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AM_policy_서비스영향도_선정기준" sheetId="1" r:id="rId4"/>
    <sheet state="visible" name="AWS_api_operations" sheetId="2" r:id="rId5"/>
    <sheet state="visible" name="EC2VPC_api_operations" sheetId="3" r:id="rId6"/>
    <sheet state="visible" name="IAM_api_operations" sheetId="4" r:id="rId7"/>
    <sheet state="visible" name="RDS_api_operations" sheetId="5" r:id="rId8"/>
    <sheet state="visible" name="ECS_api_operations" sheetId="6" r:id="rId9"/>
    <sheet state="visible" name="EKS_api_operations" sheetId="7" r:id="rId10"/>
    <sheet state="visible" name="ELB_api_operations" sheetId="8" r:id="rId11"/>
    <sheet state="visible" name="Cloudfront_api_operations" sheetId="9" r:id="rId12"/>
    <sheet state="visible" name="Route53_api_operations" sheetId="10" r:id="rId13"/>
    <sheet state="visible" name="S3_api_operations" sheetId="11" r:id="rId14"/>
    <sheet state="visible" name="ElastiCache_api_operations" sheetId="12" r:id="rId15"/>
    <sheet state="visible" name="ECR_api_operations" sheetId="13" r:id="rId16"/>
    <sheet state="visible" name="Resource-Group_api_operations" sheetId="14" r:id="rId17"/>
    <sheet state="visible" name="SSM_api_operations" sheetId="15" r:id="rId18"/>
    <sheet state="visible" name="Lambda_api_operations" sheetId="16" r:id="rId19"/>
    <sheet state="visible" name="Any_api_operations" sheetId="17" r:id="rId20"/>
  </sheets>
  <definedNames>
    <definedName hidden="1" localSheetId="1" name="_xlnm._FilterDatabase">AWS_api_operations!$A$1:$H$1432</definedName>
    <definedName hidden="1" localSheetId="2" name="_xlnm._FilterDatabase">EC2VPC_api_operations!$A$1:$I$306</definedName>
    <definedName hidden="1" localSheetId="3" name="_xlnm._FilterDatabase">IAM_api_operations!$A$1:$H$160</definedName>
    <definedName hidden="1" localSheetId="4" name="_xlnm._FilterDatabase">RDS_api_operations!$A$1:$H$152</definedName>
    <definedName hidden="1" localSheetId="5" name="_xlnm._FilterDatabase">ECS_api_operations!$A$1:$H$57</definedName>
    <definedName hidden="1" localSheetId="6" name="_xlnm._FilterDatabase">EKS_api_operations!$A$1:$H$41</definedName>
    <definedName hidden="1" localSheetId="7" name="_xlnm._FilterDatabase">ELB_api_operations!$A$1:$H$45</definedName>
    <definedName hidden="1" localSheetId="8" name="_xlnm._FilterDatabase">Cloudfront_api_operations!$A$1:$H$110</definedName>
    <definedName hidden="1" localSheetId="9" name="_xlnm._FilterDatabase">Route53_api_operations!$A$1:$H$70</definedName>
    <definedName hidden="1" localSheetId="10" name="_xlnm._FilterDatabase">S3_api_operations!$A$1:$H$157</definedName>
    <definedName hidden="1" localSheetId="11" name="_xlnm._FilterDatabase">ElastiCache_api_operations!$A$1:$H$76</definedName>
    <definedName hidden="1" localSheetId="12" name="_xlnm._FilterDatabase">ECR_api_operations!$A$1:$H$43</definedName>
    <definedName hidden="1" localSheetId="13" name="_xlnm._FilterDatabase">'Resource-Group_api_operations'!$A$1:$H$19</definedName>
    <definedName hidden="1" localSheetId="14" name="_xlnm._FilterDatabase">SSM_api_operations!$A$1:$H$140</definedName>
    <definedName hidden="1" localSheetId="15" name="_xlnm._FilterDatabase">Lambda_api_operations!$A$1:$H$66</definedName>
    <definedName hidden="1" localSheetId="16" name="_xlnm._FilterDatabase">Any_api_operations!$A$1:$H$4</definedName>
  </definedNames>
  <calcPr/>
</workbook>
</file>

<file path=xl/sharedStrings.xml><?xml version="1.0" encoding="utf-8"?>
<sst xmlns="http://schemas.openxmlformats.org/spreadsheetml/2006/main" count="20339" uniqueCount="3157">
  <si>
    <t>IAM 서비스 영향도 선정 기준</t>
  </si>
  <si>
    <r>
      <rPr>
        <rFont val="Arial"/>
        <b/>
        <color rgb="FF000000"/>
        <sz val="10.0"/>
      </rPr>
      <t xml:space="preserve">1. 상(High) 영향도 / 관리자 영역 : 중요한 인프라나 서비스의 구성 변경, 삭제 등에 관련된 작업을 허용하는 정책
</t>
    </r>
    <r>
      <rPr>
        <rFont val="Arial"/>
        <color rgb="FF000000"/>
        <sz val="10.0"/>
      </rPr>
      <t xml:space="preserve">
- Amazon EC2 인스턴스 중지/삭제/재시작
- LoadBalancer(Target Group, Rule, Listener) 구성 변경(연결해제) 및 삭제
- Secuirty Group 구성 변경(인바운드&amp;아웃바운드 규칙 관련) 및 삭제
- EBS Volume 연결 해제
- Amazon VPC(Virtual Private Cloud) 구성 변경(연결해제) 및 삭제
- Amazon VPC(Virtual Private Cloud) 보안 그룹 수정
- Amazon VPC(Virtual Private Cloud) routing table 수정
</t>
    </r>
    <r>
      <rPr>
        <rFont val="Arial"/>
        <b/>
        <color rgb="FF000000"/>
        <sz val="10.0"/>
      </rPr>
      <t xml:space="preserve">2. 중(Medium) 영향도 / Devops 엔지니어 영역_x001c_: 리소스 조작,생성 및 재구성
</t>
    </r>
    <r>
      <rPr>
        <rFont val="Arial"/>
        <color rgb="FF000000"/>
        <sz val="10.0"/>
      </rPr>
      <t xml:space="preserve">
- Amazon EC2 생성 및 기동
- Amazon EBS(Elastic Block Store) 볼륨 크기 조정
- ALB 리스너 구성 변경
- Target Group의 대상 서버 수정
- ALB의 보안 그룹 변경
</t>
    </r>
    <r>
      <rPr>
        <rFont val="Arial"/>
        <b/>
        <color rgb="FF000000"/>
        <sz val="10.0"/>
      </rPr>
      <t xml:space="preserve">3. 하(Low) 영향도 / 어플리케이션 개발자 영역 : 정보 조회 및 데이터 조회
</t>
    </r>
    <r>
      <rPr>
        <rFont val="Arial"/>
        <color rgb="FF000000"/>
        <sz val="10.0"/>
      </rPr>
      <t xml:space="preserve">
- Amazon EC2 인스턴스 조회 (인스턴스 리스트, 상태 등)
- Amazon VPC 인스턴스 조회 (VPC/라우팅 테이블 리스트, 상태 등)
=&gt; Describe Action 관련 API 들은 "하" 로 판단
</t>
    </r>
  </si>
  <si>
    <t>Wildcard</t>
  </si>
  <si>
    <t>Amazon API 작업 목록</t>
  </si>
  <si>
    <t>Actions</t>
  </si>
  <si>
    <t>Category</t>
  </si>
  <si>
    <t>Service</t>
  </si>
  <si>
    <t>API 호출 종류</t>
  </si>
  <si>
    <t>Service Effect</t>
  </si>
  <si>
    <t>API 간략 설명</t>
  </si>
  <si>
    <t>*</t>
  </si>
  <si>
    <t>Mornitoring</t>
  </si>
  <si>
    <t>CloudWatch</t>
  </si>
  <si>
    <t>중</t>
  </si>
  <si>
    <t>-</t>
  </si>
  <si>
    <t>Account</t>
  </si>
  <si>
    <t>Health</t>
  </si>
  <si>
    <t>Support</t>
  </si>
  <si>
    <t>Abort*</t>
  </si>
  <si>
    <t xml:space="preserve">AbortMultipartUpload </t>
  </si>
  <si>
    <t>Storage</t>
  </si>
  <si>
    <t>S3</t>
  </si>
  <si>
    <t>S3 Upload</t>
  </si>
  <si>
    <t>상</t>
  </si>
  <si>
    <t>멀티파트 업로드 중단</t>
  </si>
  <si>
    <t>Accept*</t>
  </si>
  <si>
    <t>AcceptAddressTransfer</t>
  </si>
  <si>
    <t>Infra</t>
  </si>
  <si>
    <t>EC2orVPC</t>
  </si>
  <si>
    <t>Elastic IP addresses</t>
  </si>
  <si>
    <t>AWS Elastic IP 주소의 전송을 수락하는데 사용
=&gt; 다른 AWS 계정에게 해당 주소 이전하려고 할때, 수신 측 계정에서 해당 명령 사용</t>
  </si>
  <si>
    <t>AcceptReservedInstancesExchangeQuote</t>
  </si>
  <si>
    <t>Reserved Instance</t>
  </si>
  <si>
    <r>
      <rPr>
        <rFont val="Arial"/>
        <color theme="1"/>
      </rPr>
      <t>전환형 예약 인스턴스 교환 견적 수락 (예약된 용량을 다른 유형의 인스턴스로 변경하고자 할 때 사용</t>
    </r>
    <r>
      <rPr>
        <rFont val="Arial"/>
        <b/>
        <color theme="1"/>
      </rPr>
      <t>)</t>
    </r>
  </si>
  <si>
    <t>AcceptVpcPeeringConnection</t>
  </si>
  <si>
    <t>VPC peering</t>
  </si>
  <si>
    <t>VPC 피어링 연결 요청 수락</t>
  </si>
  <si>
    <t>Activate*</t>
  </si>
  <si>
    <t>ActivateKeySigningKey</t>
  </si>
  <si>
    <t>Network</t>
  </si>
  <si>
    <t>Route53</t>
  </si>
  <si>
    <t>_x0008_Route53 Key</t>
  </si>
  <si>
    <t>DNSSEC(Domain Name System Security Extensions) 서명에 사용할 수 있도록 KSK(키 서명 키) 를 활성화
* DNSSEC는 IP 네트워크를 통해 전송되는 데이터의 보안을 위해 DNS 레코드에 추가되는 암호화 서명</t>
  </si>
  <si>
    <t>Add*</t>
  </si>
  <si>
    <t>AddClientIDToOpenIDConnectProvider</t>
  </si>
  <si>
    <t>Security</t>
  </si>
  <si>
    <t>IAM</t>
  </si>
  <si>
    <t>_x0008_IAM OIDC</t>
  </si>
  <si>
    <t>OpenID Connect(OIDC) 에 새 클라이언트ID 추가 
(ex. eks service account가 IAM 리소스에 액세스 할 수 있도록 함)</t>
  </si>
  <si>
    <t>AddRoleToInstanceProfile</t>
  </si>
  <si>
    <t>InstanceProfile</t>
  </si>
  <si>
    <t>IAM 역할을 인스턴스 프로파일에 추가</t>
  </si>
  <si>
    <t>AddUserToGroup</t>
  </si>
  <si>
    <t>IAM Group</t>
  </si>
  <si>
    <t>그룹에 지정된 사용자 추가</t>
  </si>
  <si>
    <t>AddRoleToDBCluster</t>
  </si>
  <si>
    <t>RDS</t>
  </si>
  <si>
    <t>_x0008_RDS Cluster</t>
  </si>
  <si>
    <t>IAM 역할을 DB 클러스와 연결</t>
  </si>
  <si>
    <t>AddRoleToDBInstance</t>
  </si>
  <si>
    <t>RDS Instance</t>
  </si>
  <si>
    <t>IAM 역할을 DB 인스턴스와 연결</t>
  </si>
  <si>
    <t>AddSourceIdentifierToSubscription</t>
  </si>
  <si>
    <t>RDS Event</t>
  </si>
  <si>
    <t>기존 RDS 이벤트 알림 구독에 소스 식별자 추가
(Ex. 스냅샷, 인스턴스, 파라미터 그룹, 보안 그룹 , 클러스터, 블루/그린 배포)</t>
  </si>
  <si>
    <t>AddTagsToResource</t>
  </si>
  <si>
    <t>RDS Tag</t>
  </si>
  <si>
    <t>_x0008_RDS 리소스에 메타데이터 태그 추가</t>
  </si>
  <si>
    <t>AddListenerCertificates</t>
  </si>
  <si>
    <t>ELB</t>
  </si>
  <si>
    <t>_x0008_ELB Certificate</t>
  </si>
  <si>
    <t>지정된 HTTPS 또는 TLS 리스너에 대한 인증서 목록에 지정된 SSL 서버 인증서 추가</t>
  </si>
  <si>
    <t>AddTags</t>
  </si>
  <si>
    <t>_x0008_ELB Tag</t>
  </si>
  <si>
    <t>ELB에 태그 추가</t>
  </si>
  <si>
    <t>AddTrustStoreRevocations</t>
  </si>
  <si>
    <t>ELB TrustStore</t>
  </si>
  <si>
    <t>지정된 신뢰 저장소에 지정된 해지 파일 추가</t>
  </si>
  <si>
    <t>ElastiCache</t>
  </si>
  <si>
    <t>ElastiCache Tag</t>
  </si>
  <si>
    <t>리소스에 태그 추가</t>
  </si>
  <si>
    <t>Resource</t>
  </si>
  <si>
    <t>SystemManager</t>
  </si>
  <si>
    <t>System Manager Tag</t>
  </si>
  <si>
    <t>지정된 리소스에 대해 하나 이상의 태그를 추가하거나 덮어씀</t>
  </si>
  <si>
    <t>AddLayerVersionPermission</t>
  </si>
  <si>
    <t>Lambda</t>
  </si>
  <si>
    <t>Lambda Permission</t>
  </si>
  <si>
    <t>특정 Lambda 레이어 버전에 대한 권한을 추가
(ex. Lambda 함수가 데이터베이스에 액세스 해야하는 경우, 액세스 권한 설정)</t>
  </si>
  <si>
    <t>AddPermission</t>
  </si>
  <si>
    <t>함수에 대한 리소스 기반 권한 정책 추가</t>
  </si>
  <si>
    <t>Advertise*</t>
  </si>
  <si>
    <t>AdvertiseByoipCidr</t>
  </si>
  <si>
    <t>BYOIP</t>
  </si>
  <si>
    <t>자체 IP 주소 가져오기(BYOIP)를 통해 프로비저닝 된 IPv4 또는 IPv6 주소 범위 광고</t>
  </si>
  <si>
    <t>Allocate*</t>
  </si>
  <si>
    <t>AllocateAddress</t>
  </si>
  <si>
    <t>EIP 할당</t>
  </si>
  <si>
    <t>AllocateHosts</t>
  </si>
  <si>
    <t>Dedicated Hosts</t>
  </si>
  <si>
    <t>전용 호스트 할당</t>
  </si>
  <si>
    <t>Apply*</t>
  </si>
  <si>
    <t>ApplyPendingMaintenanceAction</t>
  </si>
  <si>
    <t>RDS Maintenance</t>
  </si>
  <si>
    <t>보류 중인 유지 관리 작업을 리소스(예: DB 인스턴스)에 적용</t>
  </si>
  <si>
    <t>Assign*</t>
  </si>
  <si>
    <t>AssignIpv6Addresses</t>
  </si>
  <si>
    <t>Elastic network interfaces</t>
  </si>
  <si>
    <t>네트워크 인터페이스에 IPv6 주소 할당</t>
  </si>
  <si>
    <t>AssignPrivateIpAddresses</t>
  </si>
  <si>
    <t>네트워크 인터페이스에 보조 개인 IP 주소 할당</t>
  </si>
  <si>
    <t>AssignPrivateNatGatewayAddress</t>
  </si>
  <si>
    <t>NAT gateways</t>
  </si>
  <si>
    <t>NAT 게이트웨이에 개인 IPv4 주소 할당</t>
  </si>
  <si>
    <t>Associate*</t>
  </si>
  <si>
    <t>AssociateEncryptionConfig</t>
  </si>
  <si>
    <t>EKS</t>
  </si>
  <si>
    <t>EKS Encrytion</t>
  </si>
  <si>
    <t>암호화 구성을 기존 클러스터에 연결 (클러스터에 암호화 활성화)</t>
  </si>
  <si>
    <t>AssociateIdentityProviderConfig</t>
  </si>
  <si>
    <t>EKS Identity</t>
  </si>
  <si>
    <t>ID 공급자 구성을 클러스터에 연결 (클러스터 인증)</t>
  </si>
  <si>
    <t>AssociateAlias</t>
  </si>
  <si>
    <t>CloudFront</t>
  </si>
  <si>
    <t>CloudFront Alias</t>
  </si>
  <si>
    <t>별칭(CNAME 또는 대체 도메인 이름)을 CloudFront 배포와 연결</t>
  </si>
  <si>
    <t>AssociateVPCWithHostedZone</t>
  </si>
  <si>
    <t>Route53 Hosting</t>
  </si>
  <si>
    <t>AWS VPC를 프라이빗 호스팅 영역과 연결</t>
  </si>
  <si>
    <t>AssociateOpsItemRelatedItem</t>
  </si>
  <si>
    <t>System Manager OpsItem</t>
  </si>
  <si>
    <t>관련 항목을 system manager opscenter opsitem 에 연결</t>
  </si>
  <si>
    <t>AssociateAccessGrantsIdentityCenter</t>
  </si>
  <si>
    <t>S3 Access</t>
  </si>
  <si>
    <t>S3 액세스 권한 부여 인스턴스를 IAM Identity Center 인스턴스와 연결</t>
  </si>
  <si>
    <t>Assosiate*</t>
  </si>
  <si>
    <t>AssociateAddress</t>
  </si>
  <si>
    <t>EIP 인스턴스 연결</t>
  </si>
  <si>
    <t>AssociateIamInstanceProfile</t>
  </si>
  <si>
    <t>Instances</t>
  </si>
  <si>
    <t>IAM 인스턴스 프로파일을 인스턴스와 연결</t>
  </si>
  <si>
    <t>AssociateInstanceEventWindow</t>
  </si>
  <si>
    <t>Event windows for scheduled events</t>
  </si>
  <si>
    <t>EC2 인스턴스와 이벤트 창 연결</t>
  </si>
  <si>
    <t>AssociateDhcpOptions</t>
  </si>
  <si>
    <t>DHCP options</t>
  </si>
  <si>
    <t>DHCP 옵션 세트를 VPC 와 연결</t>
  </si>
  <si>
    <t>AssociateNatGatewayAddress</t>
  </si>
  <si>
    <t>EIP &amp; Private IP 주소를 NAT 게이트웨이와 연결</t>
  </si>
  <si>
    <t>AssociateRouteTable</t>
  </si>
  <si>
    <t>Route tables</t>
  </si>
  <si>
    <t>라우팅테이블 연결 (서브넷, 게이트웨이)</t>
  </si>
  <si>
    <t>AssociateSubnetCidrBlock</t>
  </si>
  <si>
    <t>Subnets</t>
  </si>
  <si>
    <t>CIDR 블록을 서브넷과 연결</t>
  </si>
  <si>
    <t>AssociateVpcCidrBlock</t>
  </si>
  <si>
    <t>VPCs</t>
  </si>
  <si>
    <t>CIDR 블록을 VPC와 연결</t>
  </si>
  <si>
    <t>Attach*</t>
  </si>
  <si>
    <t>AttachInternetGateway</t>
  </si>
  <si>
    <t>Internet gateways</t>
  </si>
  <si>
    <t>인터넷 게이트웨이를 VPC에 연결</t>
  </si>
  <si>
    <t>AttachNetworkInterface</t>
  </si>
  <si>
    <t>네트워크 인터페이스를 인스턴스에 연결</t>
  </si>
  <si>
    <t>AttachVolume</t>
  </si>
  <si>
    <t>_x0008_EC2 Volume</t>
  </si>
  <si>
    <t>실행 중이거나 중지된 인스턴스에 EBS 볼륨 연결</t>
  </si>
  <si>
    <t>AttachGroupPolicy</t>
  </si>
  <si>
    <t>지정한 정책을 IAM 그룹에 연결</t>
  </si>
  <si>
    <t>AttachRolePolicy</t>
  </si>
  <si>
    <t>IAM Role</t>
  </si>
  <si>
    <t>지정한 정책을 _x0008_IAM 역할에 연결</t>
  </si>
  <si>
    <t>AttachUserPolicy</t>
  </si>
  <si>
    <t>IAM User</t>
  </si>
  <si>
    <t>지정한 정책을 _x0008_IAM 사용자에 연결</t>
  </si>
  <si>
    <t>Authorize*</t>
  </si>
  <si>
    <t>AuthorizeSecurityGroupEgress</t>
  </si>
  <si>
    <t>Security groups</t>
  </si>
  <si>
    <t>보안 그룹에 지정된 아웃바운드 규칙 추가</t>
  </si>
  <si>
    <t>AuthorizeSecurityGroupIngress</t>
  </si>
  <si>
    <t>보안 그룹에 지정된 인바운드 규칙 추가</t>
  </si>
  <si>
    <t>AuthorizeCacheSecurityGroupIngress</t>
  </si>
  <si>
    <t>ElastiCache Security Group</t>
  </si>
  <si>
    <t>캐시 보안 그룹에 대한 네트워크 수신 허용</t>
  </si>
  <si>
    <t>Authorzie*</t>
  </si>
  <si>
    <t>AuthorizeDBSecurityGroupIngress</t>
  </si>
  <si>
    <t>etc</t>
  </si>
  <si>
    <t>DB Security Groups에 대한 수신 활성화</t>
  </si>
  <si>
    <t>Backtrack*</t>
  </si>
  <si>
    <t>BacktrackDBCluster</t>
  </si>
  <si>
    <t>RDS Cluster</t>
  </si>
  <si>
    <t>새 DB 클러스터를 생성하지 않고 DB 클러스터를 특정 시간으로 역추적</t>
  </si>
  <si>
    <t>Batch*</t>
  </si>
  <si>
    <t>BatchApplyUpdateAction</t>
  </si>
  <si>
    <t>ElastiCache Update</t>
  </si>
  <si>
    <t>서비스 업데이트 적용</t>
  </si>
  <si>
    <t>BatchStopUpdateAction</t>
  </si>
  <si>
    <t>서비스 업데이트 중지</t>
  </si>
  <si>
    <t>BatchCheckLayerAvailability</t>
  </si>
  <si>
    <t>ECR</t>
  </si>
  <si>
    <t>ECR Image</t>
  </si>
  <si>
    <t>저장소에 있는 하나 이상의 이미지 레이어의 가용성 확인
(이미지 저장소에 이미지가 푸시되면 각 이미지 레이어를 검사하여 해당 이미지가 있는 지 확인)</t>
  </si>
  <si>
    <t>BatchDeleteImage</t>
  </si>
  <si>
    <t>저장소 내 지정된 이미지 목록 삭제</t>
  </si>
  <si>
    <t>BatchGetImage</t>
  </si>
  <si>
    <t>하</t>
  </si>
  <si>
    <t>이미지에 대한 자세한 정보 가져옴</t>
  </si>
  <si>
    <t>BatchGetRepositoryScanningConfiguration</t>
  </si>
  <si>
    <t>ECR Registry</t>
  </si>
  <si>
    <t>하나 이상의 저장소에 대한 스캔 구성을 가져옴</t>
  </si>
  <si>
    <t>Bundle*</t>
  </si>
  <si>
    <t>BundleInstance</t>
  </si>
  <si>
    <t>Bundle tasks</t>
  </si>
  <si>
    <t>Windows 인스턴스 bundle로 제공</t>
  </si>
  <si>
    <t>Bypass*</t>
  </si>
  <si>
    <t>BypassGovernanceRetention</t>
  </si>
  <si>
    <t>S3 Object</t>
  </si>
  <si>
    <t>객체 잠금 거버넌스 모드 우회</t>
  </si>
  <si>
    <t>Cancel*</t>
  </si>
  <si>
    <t>CancelBundleTask</t>
  </si>
  <si>
    <t>Windows 인스턴스에 대한 번들링 작업 취소</t>
  </si>
  <si>
    <t>CancelCapacityReservation</t>
  </si>
  <si>
    <t>Capacity Reservations</t>
  </si>
  <si>
    <t>용량 예약 취소</t>
  </si>
  <si>
    <t>CancelCapacityReservationFleets</t>
  </si>
  <si>
    <t>용량 예약 집합(Fleets) 취소</t>
  </si>
  <si>
    <t>CancelImageLaunchPermission</t>
  </si>
  <si>
    <t>AMIs</t>
  </si>
  <si>
    <t>이미지 시작 권한 박탈 시키는 API -&gt; 관리자 권한</t>
  </si>
  <si>
    <t>CancelReservedInstancesListing</t>
  </si>
  <si>
    <t>마켓플레이스에 지정된 예약 인스턴스 목록 취소</t>
  </si>
  <si>
    <t>CancelSpotFleetRequests</t>
  </si>
  <si>
    <t>Spot Fleet</t>
  </si>
  <si>
    <t>스팟 집합 요청 취소</t>
  </si>
  <si>
    <t>CancelSpotInstanceRequests</t>
  </si>
  <si>
    <t>Spot Instances</t>
  </si>
  <si>
    <t>스팟 인스턴스 요청 취소</t>
  </si>
  <si>
    <t>CancelExportTask</t>
  </si>
  <si>
    <t>_x0008_RDS Backup</t>
  </si>
  <si>
    <t>스냅샷이나 클러스터를 S3로 내보내는 진행 중인 내보내기 작업을 취소</t>
  </si>
  <si>
    <t>CancelCommand</t>
  </si>
  <si>
    <t>System Manager Command</t>
  </si>
  <si>
    <t>명령 ID로 지정된 명령을 취소</t>
  </si>
  <si>
    <t>CancelMaintenanceWindowExecution</t>
  </si>
  <si>
    <t>이미 진행 중인 유지 관리 기간 실행을 중지하고 실행 중인 모든 작업 취소</t>
  </si>
  <si>
    <t>Change*</t>
  </si>
  <si>
    <t>ChangePassword</t>
  </si>
  <si>
    <t>IAM 사용자의 암호 변경</t>
  </si>
  <si>
    <t>ChangeCidrCollection</t>
  </si>
  <si>
    <t>_x0008_Route53 CIDR Collection</t>
  </si>
  <si>
    <t>컬렉션 내에서 CIDR 블록 생성, 변경 또는 삭제</t>
  </si>
  <si>
    <t>ChangeResourceRecordSets</t>
  </si>
  <si>
    <t>Route53 Record</t>
  </si>
  <si>
    <t>지정된 도메인 이름 또는 하위 도메인 이름에 권한 있는 DNS 정보가 포함된 리소스 레코드 세트 생성,변경 또는 삭제</t>
  </si>
  <si>
    <t>ChangeTagsForResource</t>
  </si>
  <si>
    <t>상태 확인 또는 호스팅 영역에 대한 태그 추가, 편집 또는 삭제</t>
  </si>
  <si>
    <t>Complete*</t>
  </si>
  <si>
    <t>CompleteMigration</t>
  </si>
  <si>
    <t>ElastiCache Migration</t>
  </si>
  <si>
    <t>데이터 마이그레이션을 완료함</t>
  </si>
  <si>
    <t>CompleteLayerUpload</t>
  </si>
  <si>
    <t>지정한 레지스트리에 대해 이미지 계층 업로드가 완료되었음을 ECR에 알림</t>
  </si>
  <si>
    <t>Confirm*</t>
  </si>
  <si>
    <t>ConfirmProductInstance</t>
  </si>
  <si>
    <t>AWS Marketplace</t>
  </si>
  <si>
    <t>제품코드와 인스턴스가 연결되어 있는지 확인</t>
  </si>
  <si>
    <t>Copy*</t>
  </si>
  <si>
    <t>CopyFpgaImage</t>
  </si>
  <si>
    <t>AFIs</t>
  </si>
  <si>
    <t>FPGA 이미지를 다른 지역으로 복사할 때 사용</t>
  </si>
  <si>
    <t>CopyImage</t>
  </si>
  <si>
    <t>이미지를 다른 지역으로 복사할 때 사용</t>
  </si>
  <si>
    <t>CopyDBClusterParameterGroup</t>
  </si>
  <si>
    <t>RDS ParameterGroup</t>
  </si>
  <si>
    <t>지정된 DB 클러스터 파라미터 그룹 복사</t>
  </si>
  <si>
    <t>CopyDBClusterSnapshot</t>
  </si>
  <si>
    <t>RDS SnapShot</t>
  </si>
  <si>
    <t>DB 클러스터의 스냅샷 복사</t>
  </si>
  <si>
    <t>CopyDBParameterGroup</t>
  </si>
  <si>
    <t>DB 파라미터 그룹 복사</t>
  </si>
  <si>
    <t>CopyDBSnapshot</t>
  </si>
  <si>
    <t>DB 스냅샷 복사</t>
  </si>
  <si>
    <t>CopyOptionGroup</t>
  </si>
  <si>
    <t>RDS OptionGroup</t>
  </si>
  <si>
    <t>지정된 옵션 그룹 복사</t>
  </si>
  <si>
    <t>CopyDistribution</t>
  </si>
  <si>
    <t>CloudFront Copy</t>
  </si>
  <si>
    <t>제공된 기본 배포 구성을 사용하여 스테이징 배포 생성</t>
  </si>
  <si>
    <t>CopyServerlessCacheSnapshot</t>
  </si>
  <si>
    <t>_x0008_ElastiCache Copy</t>
  </si>
  <si>
    <t>기존 서버리스 캐시의 스냅샷 사본 생성</t>
  </si>
  <si>
    <t>CopySnapshot</t>
  </si>
  <si>
    <t>기존 스냅샷의 복사본 생성</t>
  </si>
  <si>
    <t>Create*</t>
  </si>
  <si>
    <t>CreateCapacityReservation</t>
  </si>
  <si>
    <t>용량 예약 생성</t>
  </si>
  <si>
    <t>CreateCapacityReservationFleet</t>
  </si>
  <si>
    <t>용량 예약 집합 생성</t>
  </si>
  <si>
    <t>CreateFleet</t>
  </si>
  <si>
    <t>EC2 Fleet</t>
  </si>
  <si>
    <t>EC2 집합 (온디맨드 &amp; 스팟 인스턴스) 생성</t>
  </si>
  <si>
    <t>CreateFpgaImage</t>
  </si>
  <si>
    <t>FPGA 이미지 생성</t>
  </si>
  <si>
    <t>CreateImage</t>
  </si>
  <si>
    <t>이미지 생성 시, 기존 운영중인 인스턴스를 재시작 하는 옵션이 있기 때문에 관리자 아래 진행하는 것을 권장</t>
  </si>
  <si>
    <t>CreateInstanceConnectEndpoint</t>
  </si>
  <si>
    <t>EC2 Instance Connect Endpoints</t>
  </si>
  <si>
    <t>EC2 인스턴스 연결 엔드포인트 생성</t>
  </si>
  <si>
    <t>CreateInstanceEventWindow</t>
  </si>
  <si>
    <t>인스턴스에 예약된 이벤트를 실행할 수 있는 이벤트 창 생성</t>
  </si>
  <si>
    <t>CreateKeyPair</t>
  </si>
  <si>
    <t>Key pairs</t>
  </si>
  <si>
    <t>키 페어 생성</t>
  </si>
  <si>
    <t>CreateLaunchTemplate</t>
  </si>
  <si>
    <t>Launch templates</t>
  </si>
  <si>
    <t>시작 템플릿 생성</t>
  </si>
  <si>
    <t>CreateLaunchTemplateVersion</t>
  </si>
  <si>
    <t>시작 템플릿 새 버전 생성</t>
  </si>
  <si>
    <t>CreatePlacementGroup</t>
  </si>
  <si>
    <t>Placement groups</t>
  </si>
  <si>
    <t>인스턴스를 시작할 배치 그룹 생성</t>
  </si>
  <si>
    <t>CreateReservedInstancesListing</t>
  </si>
  <si>
    <t>마켓플레이스에서 판매할 EC2 표준 예약 인스턴스 목록 생성</t>
  </si>
  <si>
    <t>CreateRestoreImageTask</t>
  </si>
  <si>
    <t>S3 에 저장된 AMI를 복원하는 권한</t>
  </si>
  <si>
    <t>CreateSecurityGroup</t>
  </si>
  <si>
    <t>보안 그룹 생성</t>
  </si>
  <si>
    <t>CreateSpotDatafeedSubscription</t>
  </si>
  <si>
    <t>스팟 인스턴스에 대한 데이터 피드 생성 (로그 확인용)</t>
  </si>
  <si>
    <t>CreateStoreImageTask</t>
  </si>
  <si>
    <t>AMI를 S3 버킷에 단일 객체로 저장 하는 권한</t>
  </si>
  <si>
    <t>CreateTags</t>
  </si>
  <si>
    <t>Tags</t>
  </si>
  <si>
    <t>지정한 인스턴스에 태그값 추가</t>
  </si>
  <si>
    <t>CreateDefaultSubnet</t>
  </si>
  <si>
    <t>기본 서브넷 생성</t>
  </si>
  <si>
    <t>CreateDefaultVpc</t>
  </si>
  <si>
    <t>기본 VPC 생성</t>
  </si>
  <si>
    <t>CreateDhcpOptions</t>
  </si>
  <si>
    <t>VPC 에 대한 DHCP 옵션 세트 생성</t>
  </si>
  <si>
    <t>CreateEgressOnlyInternetGateway</t>
  </si>
  <si>
    <t>외부 전용(Egress) 인터넷 게이트웨이 생성</t>
  </si>
  <si>
    <t>CreateFlowLogs</t>
  </si>
  <si>
    <t>VPC flow logs</t>
  </si>
  <si>
    <t>IP 트래픽 플로우 로그 생성</t>
  </si>
  <si>
    <t>CreateInternetGateway</t>
  </si>
  <si>
    <t>인터넷 게이트웨이 생성</t>
  </si>
  <si>
    <t>CreateManagedPrefixList</t>
  </si>
  <si>
    <t>Managed prefix lists</t>
  </si>
  <si>
    <t>관리형 IP 주소 범위 세트 목록 생성</t>
  </si>
  <si>
    <t>CreateNatGateway</t>
  </si>
  <si>
    <t>NAT 게이트웨이 생성</t>
  </si>
  <si>
    <t>CreateNetworkAcl</t>
  </si>
  <si>
    <t>Network ACLs</t>
  </si>
  <si>
    <t>네트워크 ACL 생성</t>
  </si>
  <si>
    <t>CreateNetworkAclEntry</t>
  </si>
  <si>
    <t>네트워크 ACL 에 항목(규칙) 생성</t>
  </si>
  <si>
    <t>CreateNetworkInterface</t>
  </si>
  <si>
    <t>지정한 서브넷에 네트워크 인터페이스 생성</t>
  </si>
  <si>
    <t>CreateNetworkInterfacePermission</t>
  </si>
  <si>
    <t>네트워크 인터페이스를 인스턴스에 연결할 수 있는 권한 부여</t>
  </si>
  <si>
    <t>CreateRoute</t>
  </si>
  <si>
    <t>라우팅테이블에 경로 생성</t>
  </si>
  <si>
    <t>CreateRouteTable</t>
  </si>
  <si>
    <t>라우팅테이블 생성</t>
  </si>
  <si>
    <t>CreateSubnet</t>
  </si>
  <si>
    <t>지정된 VPC에 서브넷 생성</t>
  </si>
  <si>
    <t>CreateSubnetCidrReservation</t>
  </si>
  <si>
    <t>서브넷 CIDR 예약 생성</t>
  </si>
  <si>
    <t>CreateTrafficMirrorFilter</t>
  </si>
  <si>
    <t>Traffic Mirroning</t>
  </si>
  <si>
    <t>트래픽 미러 필터 생성</t>
  </si>
  <si>
    <t>CreateTrafficMirrorFilterRule</t>
  </si>
  <si>
    <t>트래픽 미러 필터 규칙 생성</t>
  </si>
  <si>
    <t>CreateTrafficMirrorSession</t>
  </si>
  <si>
    <t>트래픽 미러 세션 생성</t>
  </si>
  <si>
    <t>CreateTrafficMirrorTarget</t>
  </si>
  <si>
    <t>트래픽 미러 타겟 생성</t>
  </si>
  <si>
    <t>CreateVpc</t>
  </si>
  <si>
    <t>지정한 CIDR 블록으로 VPC 생성</t>
  </si>
  <si>
    <t>CreateVpcPeeringConnection</t>
  </si>
  <si>
    <t>VPC 피어링 연결 생성</t>
  </si>
  <si>
    <t>CreateReplaceRootVolumeTask</t>
  </si>
  <si>
    <t>running 상태 인스턴스의 EBS 지원 루트 볼륨을 새 볼륨으로 교체</t>
  </si>
  <si>
    <t>CreateVolume</t>
  </si>
  <si>
    <t>동일한 가용 영역의 인스턴스에 연결할 수 있는 EBS 볼륨을 생성</t>
  </si>
  <si>
    <t>CreateAccessKey</t>
  </si>
  <si>
    <t>지정한 사용자의 액세스 키 생성</t>
  </si>
  <si>
    <t>CreateAccountAlias</t>
  </si>
  <si>
    <t>AWS Account</t>
  </si>
  <si>
    <t>AWS 계정의 별칭 생성</t>
  </si>
  <si>
    <t>CreateGroup</t>
  </si>
  <si>
    <t>IAM 그룹 생성</t>
  </si>
  <si>
    <t>CreateInstanceProfile</t>
  </si>
  <si>
    <t>인스턴스 프로파일 생성</t>
  </si>
  <si>
    <t>CreateLoginProfile</t>
  </si>
  <si>
    <t>지정한 IAM 사용자의 암호 생성</t>
  </si>
  <si>
    <t>CreateOpenIDConnectProvider</t>
  </si>
  <si>
    <t>자격 증명 공급자 생성</t>
  </si>
  <si>
    <t>CreatePolicy</t>
  </si>
  <si>
    <t>IAM Policy</t>
  </si>
  <si>
    <t>관리형 정책 생성</t>
  </si>
  <si>
    <t>CreatePolicyVersion</t>
  </si>
  <si>
    <t>지정한 관리형 정책 새버전 생성</t>
  </si>
  <si>
    <t>CreateRole</t>
  </si>
  <si>
    <t>IAM Role 생성</t>
  </si>
  <si>
    <t>CreateSAMLProvider</t>
  </si>
  <si>
    <t>IAM SAML</t>
  </si>
  <si>
    <t>SAML Provider 생성
(웹 기반 SSO를 지원하는 IAM 역할 또는 AWS API 엑세스를 지원하는 역할을 생성할 수 있음)</t>
  </si>
  <si>
    <t>CreateServiceLinkedRole</t>
  </si>
  <si>
    <t>IAM ServiceRole</t>
  </si>
  <si>
    <t>AWS 서비스에 연결된 IAM 역할 생성</t>
  </si>
  <si>
    <t>CreateServiceSpecificCredential</t>
  </si>
  <si>
    <t>IAM Service Credential</t>
  </si>
  <si>
    <t>서비스에 액세스하는 데 사용할 수 있는 사용자 이름과 비밀번호로 구성된 자격 증명 집합 생성</t>
  </si>
  <si>
    <t>CreateUser</t>
  </si>
  <si>
    <t>IAM 사용자 생성</t>
  </si>
  <si>
    <t>CreateVirtualMFADevice</t>
  </si>
  <si>
    <t>IAM MFA</t>
  </si>
  <si>
    <t>AWS 계정에 대한 새로운 가상 MFA 디바이스 생성</t>
  </si>
  <si>
    <t>CreateBlueGreenDeployment</t>
  </si>
  <si>
    <t>_x0008_RDS Blue/Green</t>
  </si>
  <si>
    <t>블루/그린 배포 생성</t>
  </si>
  <si>
    <t>CreateCustomDBEngineVersion</t>
  </si>
  <si>
    <t>사용자 지정 DB 엔진 버전 생성</t>
  </si>
  <si>
    <t>CreateDBCluster</t>
  </si>
  <si>
    <t>Aurora DB 클러스터 생성</t>
  </si>
  <si>
    <t>CreateDBClusterEndpoint</t>
  </si>
  <si>
    <t>RDS Endpoint</t>
  </si>
  <si>
    <t>사용자 지정 엔드포인트 생성 후 Aurora DB 클러스터와 연결</t>
  </si>
  <si>
    <t>CreateDBClusterParameterGroup</t>
  </si>
  <si>
    <t>DB 클러스터 파라미터 그룹 생성</t>
  </si>
  <si>
    <t>CreateDBClusterSnapshot</t>
  </si>
  <si>
    <t>DB 클러스터 스냅샷 생성</t>
  </si>
  <si>
    <t>CreateDBInstance</t>
  </si>
  <si>
    <t>DB 인스턴스 생성</t>
  </si>
  <si>
    <t>CreateDBInstanceReadReplica</t>
  </si>
  <si>
    <t>읽기 전용 복제본 역할을 하는 DB 인스턴스 생성</t>
  </si>
  <si>
    <t>CreateDBParameterGroup</t>
  </si>
  <si>
    <t>DB 파라미터 그룹 생성</t>
  </si>
  <si>
    <t>CreateDBProxy</t>
  </si>
  <si>
    <t>RDS Proxy</t>
  </si>
  <si>
    <t>DB Proxy 생성</t>
  </si>
  <si>
    <t>CreateDBProxyEndpoint</t>
  </si>
  <si>
    <t>DB Proxy Endpoint 생성</t>
  </si>
  <si>
    <t>CreateDBSecurityGroup</t>
  </si>
  <si>
    <t>RDS SecuriyGroup</t>
  </si>
  <si>
    <t>DB 보안그룹 생성</t>
  </si>
  <si>
    <t>CreateDBSnapshot</t>
  </si>
  <si>
    <t>DB 인스턴스 스냅샷 생성</t>
  </si>
  <si>
    <t>CreateDBSubnetGroup</t>
  </si>
  <si>
    <t>RDS SubnetGroup</t>
  </si>
  <si>
    <t>DB 서브넷 그룹 생성</t>
  </si>
  <si>
    <t>CreateEventSubscription</t>
  </si>
  <si>
    <t>RDS 이벤트 알림 구독 생성</t>
  </si>
  <si>
    <t>CreateGlobalCluster</t>
  </si>
  <si>
    <t>여러 AWS 리전에 분산된 Aurora 글로벌 데이터베이스 생성</t>
  </si>
  <si>
    <t>CreateIntegration</t>
  </si>
  <si>
    <t>제로 ETL 통합 생성 (ETL=추출(Extract), 변환(Transform), 로드(Load))</t>
  </si>
  <si>
    <t>CreateOptionGroup</t>
  </si>
  <si>
    <t>옵션 그룹 생성</t>
  </si>
  <si>
    <t>CreateTenantDatabase</t>
  </si>
  <si>
    <t>멀티 테넌트 구성을 사용하는 DB 인스턴스에 테넌트 데이터베이스 생성</t>
  </si>
  <si>
    <t>CreateCapacityProvider</t>
  </si>
  <si>
    <t>ECS</t>
  </si>
  <si>
    <t>_x0008_ECS Capacity Provider</t>
  </si>
  <si>
    <t>새 용량 공급자 생성</t>
  </si>
  <si>
    <t>CreateCluster</t>
  </si>
  <si>
    <t>_x0008_ECS Cluster</t>
  </si>
  <si>
    <t>ECS 클러스터 생성</t>
  </si>
  <si>
    <t>CreateService</t>
  </si>
  <si>
    <t>_x0008_ECS Service</t>
  </si>
  <si>
    <t>ECS 서비스 생성</t>
  </si>
  <si>
    <t>CreateTaskSet</t>
  </si>
  <si>
    <t>ECS Task</t>
  </si>
  <si>
    <t>지정된 클러스터 및 서비스에 작업 세트 생성</t>
  </si>
  <si>
    <t>CreateAddon</t>
  </si>
  <si>
    <t>EKS Addon</t>
  </si>
  <si>
    <t>EKS addon 생성</t>
  </si>
  <si>
    <t>EKS Cluster</t>
  </si>
  <si>
    <t>EKS 클러스터 Control Plane 생성</t>
  </si>
  <si>
    <t>CreateEksAnywhereSubscription</t>
  </si>
  <si>
    <t>EKS Anywhere</t>
  </si>
  <si>
    <t>EKS Anywhere 구독 생성 (EKS 를 고객사 인프라에 직접 설치하여 사용 가능한 제품)</t>
  </si>
  <si>
    <t>CreateFargateProfile</t>
  </si>
  <si>
    <t>EKS Fargate</t>
  </si>
  <si>
    <t>EKS 클러스터에 대한 Fargate Profile 생성 
(Fargate에서 pod 를 실행하려면 클러스터에 하나 이상의 Fargate 프로필 필요)</t>
  </si>
  <si>
    <t>CreateNodegroup</t>
  </si>
  <si>
    <t>_x0008_EKS Nodegroup</t>
  </si>
  <si>
    <t>EKS 클러스터에 대한 관리형 노드 그룹 생성</t>
  </si>
  <si>
    <t>CreateListener</t>
  </si>
  <si>
    <t>ELB Listener</t>
  </si>
  <si>
    <t>ELB에 리스너 생성</t>
  </si>
  <si>
    <t>CreateLoadBalancer</t>
  </si>
  <si>
    <t>ELB LoadBalancer</t>
  </si>
  <si>
    <t>로드밸런서 생성</t>
  </si>
  <si>
    <t>CreateRule</t>
  </si>
  <si>
    <t>ELB Rule</t>
  </si>
  <si>
    <t>지정된 리스너에 대한 규칙 생성</t>
  </si>
  <si>
    <t>CreateTargetGroup</t>
  </si>
  <si>
    <t>ELB TargetGroup</t>
  </si>
  <si>
    <t>대상 그룹 생성</t>
  </si>
  <si>
    <t>CreateTrustStore</t>
  </si>
  <si>
    <t>신뢰 저장소 생성</t>
  </si>
  <si>
    <t>CreateCachePolicy</t>
  </si>
  <si>
    <t>CloudFront Policy</t>
  </si>
  <si>
    <t>캐시 정책 생성</t>
  </si>
  <si>
    <t>CreateCloudFrontOriginAccessIdentity</t>
  </si>
  <si>
    <t>CloudFront Origin</t>
  </si>
  <si>
    <t>새로운 원본 액세스 ID 생성</t>
  </si>
  <si>
    <t>CreateContinuousDeploymentPolicy</t>
  </si>
  <si>
    <t>사용자 지정 도메인 이름에 대한 트래픽을 두개의 서로 다른 CloudFront 배포에 배포하는 연속 배포 정책 생성
(스테이징 배포 생성하고 업데이트 한 후 지속적인 배포 정책을 사용하여 트래픽을 스테이징 배포로 점진적 이동)</t>
  </si>
  <si>
    <t>CreateDistribution</t>
  </si>
  <si>
    <t>CloudFront Distribution</t>
  </si>
  <si>
    <t>CloudFront 배포 생성</t>
  </si>
  <si>
    <t>CreateDistributionWithTags</t>
  </si>
  <si>
    <t>태그를 사용하여 새 배포 생성</t>
  </si>
  <si>
    <t>CreateFieldLevelEncryptionConfig</t>
  </si>
  <si>
    <t>_x0008_CloudFront Encryption</t>
  </si>
  <si>
    <t>새로운 필드 수준 암호화 구성 생성</t>
  </si>
  <si>
    <t>CreateFieldLevelEncryptionProfile</t>
  </si>
  <si>
    <t>필드 수준 암호화 프로필 생성</t>
  </si>
  <si>
    <t>CreateFunction</t>
  </si>
  <si>
    <t>_x0008_CloudFront Function</t>
  </si>
  <si>
    <t>CloudFront 함수 생성</t>
  </si>
  <si>
    <t>CreateInvalidation</t>
  </si>
  <si>
    <t>CloudFront Invalidation</t>
  </si>
  <si>
    <t>새로운 무효화 생성</t>
  </si>
  <si>
    <t>CreateKeyGroup</t>
  </si>
  <si>
    <t>CloudFront Key</t>
  </si>
  <si>
    <t>CloudFront 서명된 URL 및 서명된 쿠키와 함께 사용할 수 있는 키 그룹 생성</t>
  </si>
  <si>
    <t>CreateKeyValueStore</t>
  </si>
  <si>
    <t>계정에 추가할 키 값 저장소 리소스 지정</t>
  </si>
  <si>
    <t>CreateMonitoringSubscription</t>
  </si>
  <si>
    <t>CloudFront Mornitoring</t>
  </si>
  <si>
    <t>지정된 CloudFront 배포에 대한 추가 CloudWatch 지표를 활성화</t>
  </si>
  <si>
    <t>CreateOriginAccessControl</t>
  </si>
  <si>
    <t>CloudFront에서 새로운 원본 액세스 제어 생성</t>
  </si>
  <si>
    <t>CreateOriginRequestPolicy</t>
  </si>
  <si>
    <t>원본 요청 정책 생성</t>
  </si>
  <si>
    <t>CreatePublicKey</t>
  </si>
  <si>
    <t>서명된 URL 및 서명된 쿠키 또는 필드 레벨 암호화 와 함께 사용할 수 있는 퍼블릭 키를 CloudFront에 업로드</t>
  </si>
  <si>
    <t>CreateRealtimeLogConfig</t>
  </si>
  <si>
    <t>CloudFront Log</t>
  </si>
  <si>
    <t>실시간 로그 구성 생성</t>
  </si>
  <si>
    <t>CreateResponseHeadersPolicy</t>
  </si>
  <si>
    <t>CloudFront Header</t>
  </si>
  <si>
    <t>응답 헤더 정책 생성</t>
  </si>
  <si>
    <t>CreateCidrCollection</t>
  </si>
  <si>
    <t>현재 AWS 계정에 CIDR 컬렉션 생성</t>
  </si>
  <si>
    <t>CreateHealthCheck</t>
  </si>
  <si>
    <t>리소스 레코드 세트에 새 상태 확인 생성</t>
  </si>
  <si>
    <t>CreateHostedZone</t>
  </si>
  <si>
    <t>새로운 퍼블릭 또는 프라이빗 호스팅 영역 생성</t>
  </si>
  <si>
    <t>CreateKeySigningKey</t>
  </si>
  <si>
    <t>호스팅 영역과 연결된 새로운 키(KSK)를 생성</t>
  </si>
  <si>
    <t>CreateQueryLoggingConfig</t>
  </si>
  <si>
    <t>_x0008_Route53 Log</t>
  </si>
  <si>
    <t>DNS 쿼리 로깅에 대한 구성 생성 (쿼리 로깅 구성 생성 시,CloudWatch Log Group에 로그데이터 개시)</t>
  </si>
  <si>
    <t>CreateReusableDelegationSet</t>
  </si>
  <si>
    <t>동일한 AWS 계정으로 생성된 여러 호스팅 영역에서 재사용할 수 있는 위임세트(4개의 이름 서버 그룹)를 생성</t>
  </si>
  <si>
    <t>CreateTrafficPolicy</t>
  </si>
  <si>
    <t>Route53 Policy</t>
  </si>
  <si>
    <t>하나의 도메인 이름 또는 하위 도메인에 대해 여러 DNS 리소스 레코드 세트를 생성하는데 사용하는 트래픽 정책 생성</t>
  </si>
  <si>
    <t>CreateTrafficPolicyInstance</t>
  </si>
  <si>
    <t>지정된 트래픽 정책 버전의 설정 기반으로 지정된 호스팅 영역에 리소스 레코드 세트를 생성</t>
  </si>
  <si>
    <t>CreateTrafficPolicyVersion</t>
  </si>
  <si>
    <t>기존 트래픽 정책의 새 버전 생성</t>
  </si>
  <si>
    <t>CreateVPCAssociationAuthorization</t>
  </si>
  <si>
    <t>지정된 VPC 를 다른 계정에서 생성한 지정된 호스팅 영역과 VPC를 연결하라는 요청을 제출할 수 있는 권한 부여</t>
  </si>
  <si>
    <t>CreateAccessGrant</t>
  </si>
  <si>
    <t>S3 데이터에 대한 액세스 권한을 피부여자에게 부여하는 액세스 권한 생성</t>
  </si>
  <si>
    <t>CreateAccessGrantsInstance</t>
  </si>
  <si>
    <t>액세스 권한 부여에 대한 논리적 그룹화 역할을 하는 S3 액세스 권한 부여 인스턴스 생성</t>
  </si>
  <si>
    <t>CreateCacheCluster</t>
  </si>
  <si>
    <t>ElastiCache Cluster</t>
  </si>
  <si>
    <t>클러스터 생성 (엔진 소프트웨어 Memcached 또는 Redis)</t>
  </si>
  <si>
    <t>CreateCacheParameterGroup</t>
  </si>
  <si>
    <t>ElastiCache Parameter Group</t>
  </si>
  <si>
    <t>새로운 ElastiCache 캐시 파라미터 그룹 생성</t>
  </si>
  <si>
    <t>CreateCacheSecurityGroup</t>
  </si>
  <si>
    <t>새 캐시 보안 그룹 생성</t>
  </si>
  <si>
    <t>CreateCacheSubnetGroup</t>
  </si>
  <si>
    <t>ElastiCache Subnet Group</t>
  </si>
  <si>
    <t>새 캐시 서브넷 그룹 생성</t>
  </si>
  <si>
    <t>CreateGlobalReplicationGroup</t>
  </si>
  <si>
    <t>ElastiCache Replication Group</t>
  </si>
  <si>
    <t>Redis 용 글로벌 데이터 저장소 생성 (교차 리전 생성)</t>
  </si>
  <si>
    <t>CreateReplicationGroup</t>
  </si>
  <si>
    <t>Redis (클러스터 모드 비활성화 됨 또는 클러스터 모드 활성화됨) 복제 그룹 생성</t>
  </si>
  <si>
    <t>CreateServerlessCache</t>
  </si>
  <si>
    <t>ElastiCache ServerlessCache</t>
  </si>
  <si>
    <t>서버리스 캐시 생성</t>
  </si>
  <si>
    <t>CreateServerlessCacheSnapshot</t>
  </si>
  <si>
    <t>ServerlessCache 의 복사본 생성. Redis 에서만 사용가능</t>
  </si>
  <si>
    <t>CreateSnapshot</t>
  </si>
  <si>
    <t>특정 순간에 전체 클러스터 또는 복제 그룹의 복사본 생성</t>
  </si>
  <si>
    <t>ElastiCache User</t>
  </si>
  <si>
    <t>Redis 사용자 생성 (Redis 엔진 버전 6.0 이상)</t>
  </si>
  <si>
    <t>CreateUserGroup</t>
  </si>
  <si>
    <t>Redis 사용자 그룹 생성 (Redis 엔진 버전 6.0 이상)</t>
  </si>
  <si>
    <t>CreatePullThroughCacheRule</t>
  </si>
  <si>
    <t>pull through cache 규칙 생성
(*pull through cache : 이미지 캐시 방법에 대해 제공)</t>
  </si>
  <si>
    <t>CreateRepository</t>
  </si>
  <si>
    <t>저장소 생성</t>
  </si>
  <si>
    <t>ResourceGroup</t>
  </si>
  <si>
    <t>Resource Group</t>
  </si>
  <si>
    <t>지정된 이름과 설명을 사용하여 리소스 그룹 생성</t>
  </si>
  <si>
    <t>CreateActivation</t>
  </si>
  <si>
    <t>System Manager Activation</t>
  </si>
  <si>
    <t>온프레미스를 등록하는데 사용할 수 있는 활성화 코드 및 활성화 ID 생성</t>
  </si>
  <si>
    <t>CreateAssociation</t>
  </si>
  <si>
    <t>System Manager Association</t>
  </si>
  <si>
    <t>State Manager 연결 생성</t>
  </si>
  <si>
    <t>CreateAssociationBatch</t>
  </si>
  <si>
    <t>지정된 ssm 문서를 지정된 관리형 노드와 연결</t>
  </si>
  <si>
    <t>CreateDocument</t>
  </si>
  <si>
    <t>System Manager Document</t>
  </si>
  <si>
    <t>ssm 문서 생성
(*ssm 문서 : system manager가 수행 하는 작업 정의)</t>
  </si>
  <si>
    <t>CreateMaintenanceWindow</t>
  </si>
  <si>
    <t>System Manager Maintenance</t>
  </si>
  <si>
    <t>새 유지 관리 기간 생성</t>
  </si>
  <si>
    <t>CreateOpsItem</t>
  </si>
  <si>
    <t>새 OpsItem 생성</t>
  </si>
  <si>
    <t>CreateOpsMetadata</t>
  </si>
  <si>
    <t>ops 메타데이터 생성</t>
  </si>
  <si>
    <t>CreatePatchBaseline</t>
  </si>
  <si>
    <t>System Manager Patch</t>
  </si>
  <si>
    <t>패치 기준선 생성</t>
  </si>
  <si>
    <t>CreateResourceDataSync</t>
  </si>
  <si>
    <t>System Manager Data Sync</t>
  </si>
  <si>
    <t>리소스 데이터 동기화</t>
  </si>
  <si>
    <t>CreateAccessGrantsLocation</t>
  </si>
  <si>
    <t>S3 액세스 권한 부여 인스턴스에 등록하려는 S3 데이터 위치 등록</t>
  </si>
  <si>
    <t>CreateAccessPoint</t>
  </si>
  <si>
    <t>액세스 포인트를 생성하고 이를 지정된 버킷과 연결</t>
  </si>
  <si>
    <t>CreateAccessPointForObjectLambda</t>
  </si>
  <si>
    <t>객체 Lambda 액세스 포인트 생성</t>
  </si>
  <si>
    <t>CreateBucket</t>
  </si>
  <si>
    <t>S3 Bucket</t>
  </si>
  <si>
    <t>새 S3 버킷 생성</t>
  </si>
  <si>
    <t>CreateJob</t>
  </si>
  <si>
    <t>S3 Job</t>
  </si>
  <si>
    <t>S3 배치 작업 생성 (객체 복제)</t>
  </si>
  <si>
    <t>CreateMultiRegionAccessPoint</t>
  </si>
  <si>
    <t>다중 지역 액세스 포인트를 생성하고 이를 지정된 버킷과 연결</t>
  </si>
  <si>
    <t>CreateStorageLensGroup</t>
  </si>
  <si>
    <t>S3 Storage Lens</t>
  </si>
  <si>
    <t>새 S3 Storage Lens 그룹을 생성하고 이를 지정된 AWS 계정 ID와 연결</t>
  </si>
  <si>
    <t>CreateAlias</t>
  </si>
  <si>
    <t>Lambda Alias</t>
  </si>
  <si>
    <t>lambda:CreateAlias</t>
  </si>
  <si>
    <t>Lambda 함수 버전에 대한 별칭 생성</t>
  </si>
  <si>
    <t>CreateCodeSigningConfig</t>
  </si>
  <si>
    <t>Lambda CodeSigning</t>
  </si>
  <si>
    <t>코드 서명 구성 생성(신뢰할 수 있는 코드만 Lambda 함수에서 실행되도록 보장)</t>
  </si>
  <si>
    <t>CreateEventSourceMapping</t>
  </si>
  <si>
    <t>_x0008_Lambda EventSource</t>
  </si>
  <si>
    <t>이벤트 소스와 Lambda 함수 간 매핑 생성
(이벤트 소스 : DynamoDB, Kinesis, SQS, MQ, MSK, Kafka, DocumentDB)</t>
  </si>
  <si>
    <t>Lambda Function</t>
  </si>
  <si>
    <t>Lambda 함수 생성</t>
  </si>
  <si>
    <t>CreateFunctionUrlConfig</t>
  </si>
  <si>
    <t>Lambda 함수 URL 생성</t>
  </si>
  <si>
    <t>Deactivate*</t>
  </si>
  <si>
    <t>DeactivateMFADevice</t>
  </si>
  <si>
    <t>지정된 MFA 디바이스 비활성화 &amp; 사용자 이름과 연결 제거</t>
  </si>
  <si>
    <t>DeactivateKeySigningKey</t>
  </si>
  <si>
    <t>DNSSEC의 서명에 사용되지 않도록 KSK(키 서명 키) 를 비활성화</t>
  </si>
  <si>
    <t>Decrease*</t>
  </si>
  <si>
    <t>DecreaseNodeGroupsInGlobalReplicationGroup</t>
  </si>
  <si>
    <t>글로벌 데이터 저장소의 노드 그룹 수를 줄임</t>
  </si>
  <si>
    <t>DecreaseReplicaCount</t>
  </si>
  <si>
    <t>Redis 의 복제본 수를 동적으로 줄임 (클러스터 모드 비활성화됨)</t>
  </si>
  <si>
    <t>Delete*</t>
  </si>
  <si>
    <t>DeleteFleets</t>
  </si>
  <si>
    <t>EC2 집합(fleets) 삭제</t>
  </si>
  <si>
    <t>DeleteFpgaImage</t>
  </si>
  <si>
    <t>Fpga image 삭제</t>
  </si>
  <si>
    <t>DeleteInstanceConnectEndpoint</t>
  </si>
  <si>
    <t>EC2 instance Connect 엔드포인트 삭제</t>
  </si>
  <si>
    <t>DeleteInstanceEventWindow</t>
  </si>
  <si>
    <t>이벤트 창 삭제</t>
  </si>
  <si>
    <t>DeleteKeyPair</t>
  </si>
  <si>
    <t>EC2 에서 퍼블릭 키를 제거하여 지정된 키 페어 삭제</t>
  </si>
  <si>
    <t>DeleteLaunchTemplate</t>
  </si>
  <si>
    <t>시작 템플릿 삭제</t>
  </si>
  <si>
    <t>DeleteLaunchTemplateVersions</t>
  </si>
  <si>
    <t>시작 템플릿 버전 삭제</t>
  </si>
  <si>
    <t>DeletePlacementGroup</t>
  </si>
  <si>
    <t>배치 그룹 삭제</t>
  </si>
  <si>
    <t>DeleteQueuedReservedInstances</t>
  </si>
  <si>
    <t>대기 중인 예약인스턴스 구매 삭제</t>
  </si>
  <si>
    <t>DeleteSecurityGroup</t>
  </si>
  <si>
    <t>보안 그룹 삭제</t>
  </si>
  <si>
    <t>DeleteSpotDatafeedSubscription</t>
  </si>
  <si>
    <t>리소스 세트에서 지정된 태그 세트 삭제</t>
  </si>
  <si>
    <t>DeleteTags</t>
  </si>
  <si>
    <t>지정한 인스턴스에 태그값 삭제</t>
  </si>
  <si>
    <t>DeleteDhcpOptions</t>
  </si>
  <si>
    <t>DHCP 옵션 세트 삭제</t>
  </si>
  <si>
    <t>DeleteEgressOnlyInternetGateway</t>
  </si>
  <si>
    <t>외부 전용(Egress) 인터넷 게이트웨이 삭제</t>
  </si>
  <si>
    <t>DeleteFlowLogs</t>
  </si>
  <si>
    <t>플로우 로그 삭제</t>
  </si>
  <si>
    <t>DeleteInternetGateway</t>
  </si>
  <si>
    <t>인터넷 게이트웨이 삭제</t>
  </si>
  <si>
    <t>DeleteManagedPrefixList</t>
  </si>
  <si>
    <t>관리형 IP 주소 범위 세트 목록 삭제</t>
  </si>
  <si>
    <t>DeleteNatGateway</t>
  </si>
  <si>
    <t>NAT 게이트웨이 삭제</t>
  </si>
  <si>
    <t>DeleteNetworkAcl</t>
  </si>
  <si>
    <t>네트워크 ACL 삭제</t>
  </si>
  <si>
    <t>DeleteNetworkAclEntry</t>
  </si>
  <si>
    <t>네트워크 ACL 항목 삭제</t>
  </si>
  <si>
    <t>DeleteNetworkInterface</t>
  </si>
  <si>
    <t>네트워크 인터페이스 삭제</t>
  </si>
  <si>
    <t>DeleteNetworkInterfacePermission</t>
  </si>
  <si>
    <t>네트워크 인터페이스에 대한 권한 삭제</t>
  </si>
  <si>
    <t>DeleteRoute</t>
  </si>
  <si>
    <t>라우팅테이블 경로 삭제</t>
  </si>
  <si>
    <t>DeleteRouteTable</t>
  </si>
  <si>
    <t>라우팅테이블 삭제</t>
  </si>
  <si>
    <t>DeleteSubnet</t>
  </si>
  <si>
    <t>서브넷 삭제</t>
  </si>
  <si>
    <t>DeleteSubnetCidrReservation</t>
  </si>
  <si>
    <t>서브넷 CIDR 예약 삭제</t>
  </si>
  <si>
    <t>DeleteTrafficMirrorFilter</t>
  </si>
  <si>
    <t>트래픽 미러 필터 삭제</t>
  </si>
  <si>
    <t>DeleteTrafficMirrorFilterRule</t>
  </si>
  <si>
    <t>트래픽 미러 필터 규칙 삭제</t>
  </si>
  <si>
    <t>DeleteTrafficMirrorSession</t>
  </si>
  <si>
    <t>트래픽 미러 세션 삭제</t>
  </si>
  <si>
    <t>DeleteTrafficMirrorTarget</t>
  </si>
  <si>
    <t>트래픽 미러 타겟 삭제</t>
  </si>
  <si>
    <t>DeleteVpc</t>
  </si>
  <si>
    <t>VPC 삭제</t>
  </si>
  <si>
    <t>DeleteVpcPeeringConnection</t>
  </si>
  <si>
    <t>VPC 피어링 연결 삭제</t>
  </si>
  <si>
    <t>DeleteVolume</t>
  </si>
  <si>
    <t>지정된 EBS 볼륨 삭제</t>
  </si>
  <si>
    <t>DeleteAccessKey</t>
  </si>
  <si>
    <t>IAM 사용자의 액세스 키 쌍 삭제</t>
  </si>
  <si>
    <t>DeleteAccountAlias</t>
  </si>
  <si>
    <t>AWS 계정의 별칭 삭제</t>
  </si>
  <si>
    <t>DeleteAccountPasswordPolicy</t>
  </si>
  <si>
    <t>AWS 계정의 암호 정책 삭제</t>
  </si>
  <si>
    <t>DeleteGroup</t>
  </si>
  <si>
    <t>IAM Group 삭제</t>
  </si>
  <si>
    <t>DeleteGroupPolicy</t>
  </si>
  <si>
    <t>IAM Group 에 포함된 지정한 인라인 정책 삭제</t>
  </si>
  <si>
    <t>DeleteInstanceProfile</t>
  </si>
  <si>
    <t>인스턴스 프로파일 삭제</t>
  </si>
  <si>
    <t>DeleteLoginProfile</t>
  </si>
  <si>
    <t>IAM 사용자의 암호 삭제</t>
  </si>
  <si>
    <t>DeleteOpenIDConnectProvider</t>
  </si>
  <si>
    <t>자격 증명 공급자 삭제</t>
  </si>
  <si>
    <t>DeletePolicy</t>
  </si>
  <si>
    <t>지정한 관리형 정책 삭제</t>
  </si>
  <si>
    <t>DeletePolicyVersion</t>
  </si>
  <si>
    <t>관리형 정책에서 지정한 버전 삭제</t>
  </si>
  <si>
    <t>DeleteRole</t>
  </si>
  <si>
    <t>IAM role 삭제</t>
  </si>
  <si>
    <t>DeleteRolePermissionsBoundary</t>
  </si>
  <si>
    <t>지정한 IAM 역할에 대한 권한 경계 삭제
* 권한 경계: AWS 서비스 별 허용 or 제한)</t>
  </si>
  <si>
    <t>DeleteRolePolicy</t>
  </si>
  <si>
    <t>IAM role에 포함된 인라인 정책 삭제</t>
  </si>
  <si>
    <t>DeleteSAMLProvider</t>
  </si>
  <si>
    <t>SAML Provider 삭제</t>
  </si>
  <si>
    <t>DeleteServerCertificate</t>
  </si>
  <si>
    <t>IAM Sever Certificate</t>
  </si>
  <si>
    <t>서버 인증서 삭제</t>
  </si>
  <si>
    <t>DeleteServiceLinkedRole</t>
  </si>
  <si>
    <t>AWS 서비스에 연결된 IAM 역할 삭제</t>
  </si>
  <si>
    <t>DeleteServiceSpecificCredential</t>
  </si>
  <si>
    <t>지정한 서비스 별 자격 증명 삭제</t>
  </si>
  <si>
    <t>DeleteSigningCertificate</t>
  </si>
  <si>
    <t>IAM 사용자와 연결된 서명 인증서 삭제</t>
  </si>
  <si>
    <t>DeleteSSHPublicKey</t>
  </si>
  <si>
    <t>IAM SSH Key</t>
  </si>
  <si>
    <t>지정한 ssh 공개키 삭제</t>
  </si>
  <si>
    <t>DeleteUser</t>
  </si>
  <si>
    <t>지정한 사용자 삭제</t>
  </si>
  <si>
    <t>DeleteUserPermissionsBoundary</t>
  </si>
  <si>
    <t>사용자에 대한 권한 경계 삭제</t>
  </si>
  <si>
    <t>DeleteUserPolicy</t>
  </si>
  <si>
    <t>사용자에 포함된 인라인 정책 삭제</t>
  </si>
  <si>
    <t>DeleteVirtualMFADevice</t>
  </si>
  <si>
    <t>가상 MFA 디바이스 삭제</t>
  </si>
  <si>
    <t>DeleteBlueGreenDeployment</t>
  </si>
  <si>
    <t>RDS Blue/Green</t>
  </si>
  <si>
    <t>블루/그린 배포 삭제</t>
  </si>
  <si>
    <t>DeleteCustomDBEngineVersion</t>
  </si>
  <si>
    <t>사용자 지정 DB 엔진 버전 삭제</t>
  </si>
  <si>
    <t>DeleteDBCluster</t>
  </si>
  <si>
    <t>Aurora DB 클러스터 삭제</t>
  </si>
  <si>
    <t>DeleteDBClusterAutomatedBackup</t>
  </si>
  <si>
    <t>RDS Backup</t>
  </si>
  <si>
    <t>Aurora DB 자동 백업 삭제</t>
  </si>
  <si>
    <t>DeleteDBClusterEndpoint</t>
  </si>
  <si>
    <t>RDS EndPoint</t>
  </si>
  <si>
    <t>사용자 지정 엔드포인트 삭제</t>
  </si>
  <si>
    <t>DeleteDBClusterParameterGroup</t>
  </si>
  <si>
    <t>DB 클러스터 파라미터 그룹 삭제</t>
  </si>
  <si>
    <t>DeleteDBClusterSnapshot</t>
  </si>
  <si>
    <t>DB 클러스터 스냅샷 삭제</t>
  </si>
  <si>
    <t>DeleteDBInstance</t>
  </si>
  <si>
    <t>DB 인스턴스 삭제</t>
  </si>
  <si>
    <t>DeleteDBParameterGroup</t>
  </si>
  <si>
    <t>DB 파라미터 그룹 삭제</t>
  </si>
  <si>
    <t>DeleteDBProxy</t>
  </si>
  <si>
    <t>DB Proxy 삭제</t>
  </si>
  <si>
    <t>DeleteDBProxyEndpoint</t>
  </si>
  <si>
    <t>DB Proxy Endpoint 삭제</t>
  </si>
  <si>
    <t>DeleteDBSecurityGroup</t>
  </si>
  <si>
    <t>RDS SecurityGroup</t>
  </si>
  <si>
    <t>DB 보안그룹 삭제</t>
  </si>
  <si>
    <t>DeleteDBSnapshot</t>
  </si>
  <si>
    <t>DB 스냅샷 삭제</t>
  </si>
  <si>
    <t>DeleteDBSubnetGroup</t>
  </si>
  <si>
    <t>DB 서브넷 그룹 삭제</t>
  </si>
  <si>
    <t>DeleteEventSubscription</t>
  </si>
  <si>
    <t>RDS 이벤트 알림 구독 삭제</t>
  </si>
  <si>
    <t>DeleteGlobalCluster</t>
  </si>
  <si>
    <t>글로벌 데이터베이스 삭제</t>
  </si>
  <si>
    <t>DeleteIntegration</t>
  </si>
  <si>
    <t>제로 ETL 삭제</t>
  </si>
  <si>
    <t>DeleteOptionGroup</t>
  </si>
  <si>
    <t>옵션 그룹 삭제</t>
  </si>
  <si>
    <t>DeleteTenantDatabase</t>
  </si>
  <si>
    <t>멀리 테넌트 데이터베이스 삭제</t>
  </si>
  <si>
    <t>DeleteAccountSetting</t>
  </si>
  <si>
    <t>ECS Account</t>
  </si>
  <si>
    <t>지정된 사용자, 역할 또는 계정의 루트 사용자에 대한 계정 설정 비활성화</t>
  </si>
  <si>
    <t>DeleteAttributes</t>
  </si>
  <si>
    <t>ECS Instance</t>
  </si>
  <si>
    <t>ECS 리소스에서 하나 이상의 사용자 지정 속성 삭제</t>
  </si>
  <si>
    <t>DeleteCapacityProvider</t>
  </si>
  <si>
    <t>ECS Capacity Provider</t>
  </si>
  <si>
    <t>지정된 용량 공급자 삭제</t>
  </si>
  <si>
    <t>DeleteCluster</t>
  </si>
  <si>
    <t>ECS Cluster</t>
  </si>
  <si>
    <t>지정된 클러스터 삭제</t>
  </si>
  <si>
    <t>DeleteService</t>
  </si>
  <si>
    <t>ECS Service</t>
  </si>
  <si>
    <t>클러스터 내 지정된 서비스 삭제</t>
  </si>
  <si>
    <t>DeleteTaskDefinitions</t>
  </si>
  <si>
    <t>ECS Task Definition</t>
  </si>
  <si>
    <t>Task Definition 삭제</t>
  </si>
  <si>
    <t>DeleteTaskSet</t>
  </si>
  <si>
    <t>ECS Task Set</t>
  </si>
  <si>
    <t>서비스 내 지정된 작업 세트 삭제</t>
  </si>
  <si>
    <t>DeleteAddon</t>
  </si>
  <si>
    <t>EKS addon 삭제</t>
  </si>
  <si>
    <t>EKS 클러스터 Control Plane 삭제</t>
  </si>
  <si>
    <t>DeleteEksAnywhereSubscription</t>
  </si>
  <si>
    <t>EKS Anywhere 구독 삭제</t>
  </si>
  <si>
    <t>DeleteFargateProfile</t>
  </si>
  <si>
    <t>EKS 클러스터에 대한 Fargate Profile 삭제</t>
  </si>
  <si>
    <t>DeleteNodegroup</t>
  </si>
  <si>
    <t>EKS 클러스터에 대한 관리형 노드 그룹 삭제</t>
  </si>
  <si>
    <t>DeleteListener</t>
  </si>
  <si>
    <t>ELB에 리스너 삭제</t>
  </si>
  <si>
    <t>DeleteLoadBalancer</t>
  </si>
  <si>
    <t>로드밸런서 삭제</t>
  </si>
  <si>
    <t>DeleteRule</t>
  </si>
  <si>
    <t>지정된 리스너에 대한 규칙 삭제</t>
  </si>
  <si>
    <t>DeleteTargetGroup</t>
  </si>
  <si>
    <t>대상 그룹 삭제</t>
  </si>
  <si>
    <t>DeleteTrustStore</t>
  </si>
  <si>
    <t>신뢰 저장소 삭제</t>
  </si>
  <si>
    <t>DeleteCachePolicy</t>
  </si>
  <si>
    <t>캐시 정책 삭제</t>
  </si>
  <si>
    <t>DeleteCloudFrontOriginAccessIdentity</t>
  </si>
  <si>
    <t>원본 액세스 ID 삭제</t>
  </si>
  <si>
    <t>DeleteContinuousDeploymentPolicy</t>
  </si>
  <si>
    <t>지속적인 배포 정책 삭제</t>
  </si>
  <si>
    <t>DeleteDistribution</t>
  </si>
  <si>
    <t>배포 삭제</t>
  </si>
  <si>
    <t>DeleteFieldLevelEncryptionConfig</t>
  </si>
  <si>
    <t>필드 수준 암호화 구성 삭제</t>
  </si>
  <si>
    <t>DeleteFieldLevelEncryptionProfile</t>
  </si>
  <si>
    <t>필드 수준 암호화 프로필 제거</t>
  </si>
  <si>
    <t>DeleteFunction</t>
  </si>
  <si>
    <t>CloudFront 함수 삭제</t>
  </si>
  <si>
    <t>DeleteKey</t>
  </si>
  <si>
    <t>키로 지정된 키 값 쌍 제거</t>
  </si>
  <si>
    <t>DeleteKeyGroup</t>
  </si>
  <si>
    <t>키 그룹 삭제</t>
  </si>
  <si>
    <t>DeleteKeyValueStore</t>
  </si>
  <si>
    <t>삭제할 키 값 저장소 지정</t>
  </si>
  <si>
    <t>DeleteMonitoringSubscription</t>
  </si>
  <si>
    <t>지정된 CloudFront 배포에 대한 추가 CloudWatch 지표 비활성화</t>
  </si>
  <si>
    <t>DeleteOriginAccessControl</t>
  </si>
  <si>
    <t>CloudFront 원본 액세스 제어 삭제</t>
  </si>
  <si>
    <t>DeleteOriginRequestPolicy</t>
  </si>
  <si>
    <t>원본 요청 정책 삭제</t>
  </si>
  <si>
    <t>DeletePublicKey</t>
  </si>
  <si>
    <t xml:space="preserve">이전에 CloudFront에서 추가한 퍼블릭 키 제거 </t>
  </si>
  <si>
    <t>DeleteRealtimeLogConfig</t>
  </si>
  <si>
    <t>_x0008_CloudFront Log</t>
  </si>
  <si>
    <t>실시간 로그 구성 삭제</t>
  </si>
  <si>
    <t>DeleteResponseHeadersPolicy</t>
  </si>
  <si>
    <t>응답 헤더 정책 삭제</t>
  </si>
  <si>
    <t>DeleteCidrCollection</t>
  </si>
  <si>
    <t>현재 AWS 계정에서 CIDR 컬렉션 삭제</t>
  </si>
  <si>
    <t>DeleteHealthCheck</t>
  </si>
  <si>
    <t>상태 확인 삭제</t>
  </si>
  <si>
    <t>DeleteHostedZone</t>
  </si>
  <si>
    <t>호스팅 영역 삭제</t>
  </si>
  <si>
    <t>DeleteKeySigningKey</t>
  </si>
  <si>
    <t>KSK(키 서명 키)를 삭제</t>
  </si>
  <si>
    <t>DeleteQueryLoggingConfig</t>
  </si>
  <si>
    <t>DNS 쿼리 로깅에 대한 구성 삭제</t>
  </si>
  <si>
    <t>DeleteReusableDelegationSet</t>
  </si>
  <si>
    <t xml:space="preserve">재사용 가능한 위임세트 삭제 </t>
  </si>
  <si>
    <t>DeleteTrafficPolicy</t>
  </si>
  <si>
    <t>트래픽 정책 삭제</t>
  </si>
  <si>
    <t>DeleteTrafficPolicyInstance</t>
  </si>
  <si>
    <t>인스턴스를 생성할 때 Route53이 생성한 트래픽 정책 인스턴스와 모든 리소스 레코드 세트 삭제</t>
  </si>
  <si>
    <t>DeleteVPCAssociationAuthorization</t>
  </si>
  <si>
    <t>지정된 VPC를 다른 계정에서 생성한 호스팅 영역과 연결하기 위한 요청을 제출하는 권한 제거</t>
  </si>
  <si>
    <t>DeleteAccessGrant</t>
  </si>
  <si>
    <t>S3 액세스 권한 부여 인스턴스에서 액세스 권한 삭제</t>
  </si>
  <si>
    <t>DeleteAccessGrantsInstance</t>
  </si>
  <si>
    <t>S3 액세스 권한 부여 인스턴스 삭제</t>
  </si>
  <si>
    <t>DeleteAccessGrantsInstanceResourcePolicy</t>
  </si>
  <si>
    <t>S3 액세스 권한 부여 인스턴스의 리소스 정책을 삭제</t>
  </si>
  <si>
    <t>DeleteAccessGrantsLocation</t>
  </si>
  <si>
    <t>S3 액세스 권한 부여 인스턴스에서 위치 등록을 취소</t>
  </si>
  <si>
    <t>DeleteAccessPoint</t>
  </si>
  <si>
    <t>지정된 액세스 포인트 삭제</t>
  </si>
  <si>
    <t>DeleteAccessPointForObjectLambda</t>
  </si>
  <si>
    <t>지정된 객체 Lambda 액세스 포인트 삭제</t>
  </si>
  <si>
    <t>DeleteAccessPointPolicy</t>
  </si>
  <si>
    <t>지정된 액세스 포인트에 대한 액세스 포인트 정책 삭제</t>
  </si>
  <si>
    <t>DeleteAccessPointPolicyForObjectLambda</t>
  </si>
  <si>
    <t>객체 Lambda 액세스 포인트에 대한 리소스 정책 제거</t>
  </si>
  <si>
    <t>DeleteBucket</t>
  </si>
  <si>
    <t>S3 버킷 삭제</t>
  </si>
  <si>
    <t>DeleteBucketPolicy</t>
  </si>
  <si>
    <t>S3 Bucket Policy</t>
  </si>
  <si>
    <t>지정된 버킷의 정책 삭제</t>
  </si>
  <si>
    <t>DeleteCacheCluster</t>
  </si>
  <si>
    <t>이전에 프로비저닝 된 클러스터 삭제</t>
  </si>
  <si>
    <t>DeleteCacheParameterGroup</t>
  </si>
  <si>
    <t>지정된 캐시 매개변수 그룹 삭제</t>
  </si>
  <si>
    <t>DeleteCacheSecurityGroup</t>
  </si>
  <si>
    <t>캐시 보안 그룹 삭제</t>
  </si>
  <si>
    <t>DeleteCacheSubnetGroup</t>
  </si>
  <si>
    <t>캐시 서브넷 그룹 삭제</t>
  </si>
  <si>
    <t>DeleteGlobalReplicationGroup</t>
  </si>
  <si>
    <t>글로벌 데이터 스토어 삭제</t>
  </si>
  <si>
    <t>DeleteReplicationGroup</t>
  </si>
  <si>
    <t>기존 복제 그룹 삭제</t>
  </si>
  <si>
    <t>DeleteServerlessCache</t>
  </si>
  <si>
    <t>지정된 기존 서버리스 캐시 삭제</t>
  </si>
  <si>
    <t>DeleteServerlessCacheSnapshot</t>
  </si>
  <si>
    <t>기존 서버리스 캐시 스냅샷을 삭제</t>
  </si>
  <si>
    <t>DeleteSnapshot</t>
  </si>
  <si>
    <t>기존 스냅샷 삭제</t>
  </si>
  <si>
    <t>Redis 사용자 삭제</t>
  </si>
  <si>
    <t>DeleteUserGroup</t>
  </si>
  <si>
    <t>Redis 사용자 그룹 삭제</t>
  </si>
  <si>
    <t>DeleteLifecyclePolicy</t>
  </si>
  <si>
    <t>저장된 저장소와 연결된 수명 주기 정책 삭제</t>
  </si>
  <si>
    <t>DeletePullThroughCacheRule</t>
  </si>
  <si>
    <t>pull through cache 규칙 삭제</t>
  </si>
  <si>
    <t>DeleteRegistryPolicy</t>
  </si>
  <si>
    <t>레지스트리 권한 정책 삭제</t>
  </si>
  <si>
    <t>DeleteRepository</t>
  </si>
  <si>
    <t>레포지토리 삭제</t>
  </si>
  <si>
    <t>DeleteRepositoryPolicy</t>
  </si>
  <si>
    <t>지정된 레포지토리와 연결된 정책 삭제</t>
  </si>
  <si>
    <t>지정된 리소스 그룹 삭제</t>
  </si>
  <si>
    <t>DeleteActivation</t>
  </si>
  <si>
    <t>활성화 삭제</t>
  </si>
  <si>
    <t>DeleteAssociation</t>
  </si>
  <si>
    <t>지정된 ssm 문서를 지정된 관리 문서에서 연결 해제</t>
  </si>
  <si>
    <t>DeleteDocument</t>
  </si>
  <si>
    <t>ssm_x0008_문서 및 모든 관리형 노드 연결 삭제</t>
  </si>
  <si>
    <t>DeleteInventory</t>
  </si>
  <si>
    <t>System Manager Inventory</t>
  </si>
  <si>
    <t>사용자 정의 인벤토리 유형 또는 유형과 연결된 데이터 삭제</t>
  </si>
  <si>
    <t>DeleteMaintenanceWindow</t>
  </si>
  <si>
    <t>유지 관리 기간 삭제</t>
  </si>
  <si>
    <t>DeleteOpsItem</t>
  </si>
  <si>
    <t>OpsItem 삭제</t>
  </si>
  <si>
    <t>DeleteOpsMetadata</t>
  </si>
  <si>
    <t>애플리케이션과 관련된 OpsMetadata 삭제</t>
  </si>
  <si>
    <t>DeleteParameter</t>
  </si>
  <si>
    <t>System Manager Parameter</t>
  </si>
  <si>
    <t>시스템에서 매개변수 삭제</t>
  </si>
  <si>
    <t>DeleteParameters</t>
  </si>
  <si>
    <t>매개변수 목록 삭제</t>
  </si>
  <si>
    <t>DeletePatchBaseline</t>
  </si>
  <si>
    <t>패치 기준 삭제</t>
  </si>
  <si>
    <t>DeleteResourceDataSync</t>
  </si>
  <si>
    <t>리소스 데이터 동기화 구성 삭제</t>
  </si>
  <si>
    <t>DeleteResourcePolicy</t>
  </si>
  <si>
    <t>System Manager Policy</t>
  </si>
  <si>
    <t>ssm 리소스 정책 삭제</t>
  </si>
  <si>
    <t>DeleteBucketWebsite</t>
  </si>
  <si>
    <t>이 작업은 버킷의 웹사이트 구성 제거</t>
  </si>
  <si>
    <t>DeleteJobTagging</t>
  </si>
  <si>
    <t>지정된 S3 배치 작업에서 전체 태그 세트 제거</t>
  </si>
  <si>
    <t>DeleteMultiRegionAccessPoint</t>
  </si>
  <si>
    <t>다중 지역 액세스 포인트 삭제</t>
  </si>
  <si>
    <t>DeleteObject</t>
  </si>
  <si>
    <t>버킷에서 객체 제거</t>
  </si>
  <si>
    <t>DeleteObjectTagging</t>
  </si>
  <si>
    <t>지정된 객체에서 전체 태그 세트 제거</t>
  </si>
  <si>
    <t>DeleteObjectVersion</t>
  </si>
  <si>
    <t>DeleteObjectVersionTagging</t>
  </si>
  <si>
    <t>DeleteStorageLensConfiguration</t>
  </si>
  <si>
    <t>S3 스토리지 렌즈 구성 삭제</t>
  </si>
  <si>
    <t>DeleteStorageLensConfigurationTagging</t>
  </si>
  <si>
    <t>S3 스토리지 렌즈 구성 태그 삭제</t>
  </si>
  <si>
    <t>DeleteStorageLensGroup</t>
  </si>
  <si>
    <t>기존 S3 스토리지 렌즈 그룹 삭제</t>
  </si>
  <si>
    <t>DeleteAlias</t>
  </si>
  <si>
    <t>Lambda 함수 버전에 대한 별칭 삭제</t>
  </si>
  <si>
    <t>DeleteCodeSigningConfig</t>
  </si>
  <si>
    <t>코드 서명 구성 삭제</t>
  </si>
  <si>
    <t>DeleteEventSourceMapping</t>
  </si>
  <si>
    <t>이벤트 소스와 Lambda 함수 간 매핑 삭제</t>
  </si>
  <si>
    <t>lambda:DeleteFunction</t>
  </si>
  <si>
    <t>Lambda 함수 삭제</t>
  </si>
  <si>
    <t>DeleteFunctionCodeSigningConfig</t>
  </si>
  <si>
    <t>함수에서 코드 서명 구성 제거</t>
  </si>
  <si>
    <t>DeleteFunctionConcurrency</t>
  </si>
  <si>
    <t>함수에서 동시 실행 제한 제거</t>
  </si>
  <si>
    <t>DeleteFunctionEventInvokeConfig</t>
  </si>
  <si>
    <t>함수, 버전 또는 별칭에 대한 비동기 호출에 대한 구성 삭제</t>
  </si>
  <si>
    <t>DeleteFunctionUrlConfig</t>
  </si>
  <si>
    <t>Lambda 함수 URL 삭제</t>
  </si>
  <si>
    <t>DeleteLayerVersion</t>
  </si>
  <si>
    <t>Lambda Layer</t>
  </si>
  <si>
    <t>Lambda Layer 버전 삭제</t>
  </si>
  <si>
    <t>DeleteProvisionedConcurrencyConfig</t>
  </si>
  <si>
    <t>함수에 대해 프로비저닝 된 동시성 구성 삭제</t>
  </si>
  <si>
    <t>Deprovision*</t>
  </si>
  <si>
    <t>DeprovisionByoipCidr</t>
  </si>
  <si>
    <t>자체 IP 주소 가져오기(BYOIP)를 통해 프로비저닝한 지정된 주소 범위 해제</t>
  </si>
  <si>
    <t>Deregister*</t>
  </si>
  <si>
    <t>DeregisterImage</t>
  </si>
  <si>
    <t>AMI를 등록취소 하는 권한 (보관기간 동안 휴지통으로 이동)</t>
  </si>
  <si>
    <t>DeregisterInstanceEventNotificationAttributes</t>
  </si>
  <si>
    <t>Event Notifications</t>
  </si>
  <si>
    <t>이벤트 알림 해제</t>
  </si>
  <si>
    <t>DeregisterDBProxyTargets</t>
  </si>
  <si>
    <t>DB Proxy Targets 등록 취소</t>
  </si>
  <si>
    <t>DeregisterContainerInstance</t>
  </si>
  <si>
    <t>클러스터에서 ECS 컨테이너 인스턴스 등록 취소</t>
  </si>
  <si>
    <t>DeregisterTaskDefinition</t>
  </si>
  <si>
    <t>_x0008_ECS Task Definition</t>
  </si>
  <si>
    <t>Task Definition 등록 취소</t>
  </si>
  <si>
    <t>DeregisterCluster</t>
  </si>
  <si>
    <t>연결된 클러스터를 등록 취소하여 Control Plane에서 제거</t>
  </si>
  <si>
    <t>DeregisterTargets</t>
  </si>
  <si>
    <t>지정된 대상 그룹에서 지정된 대상 등록 취소</t>
  </si>
  <si>
    <t>DeregisterManagedInstance</t>
  </si>
  <si>
    <t>System Manager Instance</t>
  </si>
  <si>
    <t>등록된 서버 목록에서 서버 또는 가상 머신 제거</t>
  </si>
  <si>
    <t>DeregisterPatchBaselineForPatchGroup</t>
  </si>
  <si>
    <t>패치 기준에서 패치 그룹 제거</t>
  </si>
  <si>
    <t>DeregisterTargetFromMaintenanceWindow</t>
  </si>
  <si>
    <t>유지 관리 기간에서 대상 제거</t>
  </si>
  <si>
    <t>DeregisterTaskFromMaintenanceWindow</t>
  </si>
  <si>
    <t>유지 관리 기간에서 작업 제거</t>
  </si>
  <si>
    <t>Describe*</t>
  </si>
  <si>
    <t>DescribeAccountAttributes</t>
  </si>
  <si>
    <t>Account attributes</t>
  </si>
  <si>
    <t>AWS 계정 속성 설명</t>
  </si>
  <si>
    <t>DescribeAddresses</t>
  </si>
  <si>
    <t>지정한 EIP 설명</t>
  </si>
  <si>
    <t>DescribeAddressesAttribute</t>
  </si>
  <si>
    <t>지정한 EIP 속성 설명(IP 주소 설명)</t>
  </si>
  <si>
    <t>DescribeAddressTransfers</t>
  </si>
  <si>
    <t>EIP 주소 전송에 대한 설명</t>
  </si>
  <si>
    <t>DescribeAggregateIdFormat</t>
  </si>
  <si>
    <t>Reource IDs</t>
  </si>
  <si>
    <t>리소스 유형에 대한 더 긴 ID 형식 설정 설명</t>
  </si>
  <si>
    <t>DescribeBundleTasks</t>
  </si>
  <si>
    <t>번들 작업 설명</t>
  </si>
  <si>
    <t>DescribeByoipCidrs</t>
  </si>
  <si>
    <t>지정된 IP 주소 범위 설명</t>
  </si>
  <si>
    <t>DescribeCapacityReservationFleets</t>
  </si>
  <si>
    <t>용량 예약 집합 설명</t>
  </si>
  <si>
    <t>DescribeCapacityReservations</t>
  </si>
  <si>
    <t>용량 예약 설명</t>
  </si>
  <si>
    <t>DescribeElasticGpus</t>
  </si>
  <si>
    <t>Elastic Graphics</t>
  </si>
  <si>
    <t>인스턴스와 연결된 Elastic Graphics 엑셀러레이터 설명</t>
  </si>
  <si>
    <t>DescribeFastLaunchImages</t>
  </si>
  <si>
    <t>Windows AMI 에 대한 세부 정보 설명</t>
  </si>
  <si>
    <t>DescribeFleetHistory</t>
  </si>
  <si>
    <t>EC2 집합에 대한 이벤트 설명</t>
  </si>
  <si>
    <t>DescribeFleetInstances</t>
  </si>
  <si>
    <t>EC2 집합에 대해 실행 중인 인스턴스 설명</t>
  </si>
  <si>
    <t>DescribeFleets</t>
  </si>
  <si>
    <t>EC2 집합 또는 모든 EC2 집합 설명</t>
  </si>
  <si>
    <t>DescribeFpgaImageAttribute</t>
  </si>
  <si>
    <t>FPGA 이미지의 지정된 속성 설명</t>
  </si>
  <si>
    <t>DescribeFpgaImages</t>
  </si>
  <si>
    <t>사용할 수 있는 FPGA 이미지에 대해 설명</t>
  </si>
  <si>
    <t>DescribeHostReservationOfferings</t>
  </si>
  <si>
    <t>구매할 수 있는 전용호스트 예약 설명</t>
  </si>
  <si>
    <t>DescribeHostReservations</t>
  </si>
  <si>
    <t>전용호스트와 연결된 예약 설명</t>
  </si>
  <si>
    <t>DescribeHosts</t>
  </si>
  <si>
    <t>전용호스트 설명</t>
  </si>
  <si>
    <t>DescribeIamInstanceProfileAssociations</t>
  </si>
  <si>
    <t>IAM 인스턴스 프로필 연결 설명</t>
  </si>
  <si>
    <t>DescribeIdentityIdFormat</t>
  </si>
  <si>
    <t>IAM 사용자 , 역할에 대한 리소스 ID 형식 설정 설명</t>
  </si>
  <si>
    <t>DescribeIdFormat</t>
  </si>
  <si>
    <t>리소스에 대한 ID 형식 설정 설명</t>
  </si>
  <si>
    <t>DescribeImageAttribute</t>
  </si>
  <si>
    <t>AMI 속성 설명 (AMI ID, 부팅모드 등)</t>
  </si>
  <si>
    <t>DescribeImages</t>
  </si>
  <si>
    <t>AMI에 대한 정보 응답</t>
  </si>
  <si>
    <t>DescribeInstanceAttribute</t>
  </si>
  <si>
    <t>지정된 인스턴스의 지정된 특성 설명(ex: instanceType, Instance ID, etc)</t>
  </si>
  <si>
    <t>DescribeInstanceConnectEndpoints</t>
  </si>
  <si>
    <t>EC2 Instance Connect 엔드포인트 설명</t>
  </si>
  <si>
    <t>DescribeInstanceCreditSpecifications</t>
  </si>
  <si>
    <t>인스턴스 CPU 사용량에 대한 크레딧 옵션 설명</t>
  </si>
  <si>
    <t>DescribeInstanceEventNotificationAttributes</t>
  </si>
  <si>
    <t>리소스에 대한 예약된 이벤트 알림에 표시되도록 등록된 태그 키 설명</t>
  </si>
  <si>
    <t>DescribeInstanceEventWindows</t>
  </si>
  <si>
    <t>이벤트 창 설명</t>
  </si>
  <si>
    <t>DescribeInstances</t>
  </si>
  <si>
    <t>지정된 인스턴스 또는 모든 인스턴스 설명</t>
  </si>
  <si>
    <t>DescribeInstanceStatus</t>
  </si>
  <si>
    <t>지정된 인스턴스 또는 모든 인스턴스 상태 설명</t>
  </si>
  <si>
    <t>DescribeInstanceTypeOfferings</t>
  </si>
  <si>
    <t>Instance types</t>
  </si>
  <si>
    <t>제공되는 모든 인스턴스 유형의 목록을 반환</t>
  </si>
  <si>
    <t>DescribeInstanceTypes</t>
  </si>
  <si>
    <t>인스턴스 유형에 대한 세부 정보 설명</t>
  </si>
  <si>
    <t>DescribeIpv6Pools</t>
  </si>
  <si>
    <t>IPv6 주소 풀 설명</t>
  </si>
  <si>
    <t>DescribeKeyPairs</t>
  </si>
  <si>
    <t>지정된 키 페어 또는 모든 키 페어 설명</t>
  </si>
  <si>
    <t>DescribeLaunchTemplates</t>
  </si>
  <si>
    <t>시작 템플릿 설명</t>
  </si>
  <si>
    <t>DescribeLaunchTemplateVersions</t>
  </si>
  <si>
    <t>시작 템플릿 버전 설명</t>
  </si>
  <si>
    <t>DescribePlacementGroups</t>
  </si>
  <si>
    <t>배치 그룹 설명</t>
  </si>
  <si>
    <t>DescribePrincipalIdFormat</t>
  </si>
  <si>
    <t>IAM 역할 및 IAM 사용자에 대한 ID 형식 설정 설명</t>
  </si>
  <si>
    <t>DescribePublicIpv4Pools</t>
  </si>
  <si>
    <t>IPv4 주소 풀 설명</t>
  </si>
  <si>
    <t>DescribeReservedInstances</t>
  </si>
  <si>
    <t>정기 인스턴스 설명</t>
  </si>
  <si>
    <t>DescribeReservedInstancesListings</t>
  </si>
  <si>
    <t>예약 인스턴스 마켓플레이스에 있는 계정의 예약인스턴스 목록 설명</t>
  </si>
  <si>
    <t>DescribeReservedInstancesModifications</t>
  </si>
  <si>
    <t>예약 인스턴스 에 대한 수정 사항 설명</t>
  </si>
  <si>
    <t>DescribeReservedInstancesOfferings</t>
  </si>
  <si>
    <t>구매할 수 있는 예약 인스턴스 상품 설명</t>
  </si>
  <si>
    <t>DescribeScheduledInstanceAvailability</t>
  </si>
  <si>
    <t>Scheduled Instances</t>
  </si>
  <si>
    <t>인스턴스 사용 가능한 일정을 찾음</t>
  </si>
  <si>
    <t>DescribeScheduledInstances</t>
  </si>
  <si>
    <t>DescribeSecurityGroupRules</t>
  </si>
  <si>
    <t xml:space="preserve">지정한 또는 모든 보안그룹 의 인/아웃바운드 규칙을 리스팅 </t>
  </si>
  <si>
    <t>DescribeSecurityGroups</t>
  </si>
  <si>
    <t>지정한 또는 모든 보안그룹 설명</t>
  </si>
  <si>
    <t>DescribeSpotDatafeedSubscription</t>
  </si>
  <si>
    <t>스팟 인스턴스에 대한 데이터 피드 설명</t>
  </si>
  <si>
    <t>DescribeSpotFleetInstances</t>
  </si>
  <si>
    <t>스팟 집합에 대해 실행중인 인스턴스 설명</t>
  </si>
  <si>
    <t>DescribeSpotFleetRequestHistory</t>
  </si>
  <si>
    <t>스팟 집합 요청에 대한 이벤트 설명</t>
  </si>
  <si>
    <t>DescribeSpotFleetRequests</t>
  </si>
  <si>
    <t>스팟 집합 요청 설명</t>
  </si>
  <si>
    <t>DescribeSpotInstanceRequests</t>
  </si>
  <si>
    <t>스팟 인스턴스 요청 설명</t>
  </si>
  <si>
    <t>DescribeSpotPriceHistory</t>
  </si>
  <si>
    <t>스팟 가격 내역 설명</t>
  </si>
  <si>
    <t>DescribeStoreImageTasks</t>
  </si>
  <si>
    <t>AMI 저장소 작업의 진행 상황 설명 (S3 로 저장하는 진행과정에 대해)</t>
  </si>
  <si>
    <t>DescribeTags</t>
  </si>
  <si>
    <t>지정한 인스턴스의 태그 설명</t>
  </si>
  <si>
    <t>DescribeDhcpOptions</t>
  </si>
  <si>
    <t>DHCP 옵션 세트 설명</t>
  </si>
  <si>
    <t>DescribeEgressOnlyInternetGateways</t>
  </si>
  <si>
    <t>외부 전용 인터넷 게이트웨이 설명</t>
  </si>
  <si>
    <t>DescribeFlowLogs</t>
  </si>
  <si>
    <t>플로우 로그 설명</t>
  </si>
  <si>
    <t>DescribeInternetGateways</t>
  </si>
  <si>
    <t>인터넷 게이트웨이 설명</t>
  </si>
  <si>
    <t>DescribeManagedPrefixLists</t>
  </si>
  <si>
    <t>관리형 IP 주소 범위 세트 목록 설명</t>
  </si>
  <si>
    <t>DescribeNatGateways</t>
  </si>
  <si>
    <t>NAT 게이트웨이 설명</t>
  </si>
  <si>
    <t>DescribeNetworkAcls</t>
  </si>
  <si>
    <t>네트워크 ACL 설명</t>
  </si>
  <si>
    <t>DescribeNetworkInterfaceAttribute</t>
  </si>
  <si>
    <t>네트워크 인터페이스 속성 설명</t>
  </si>
  <si>
    <t>DescribeNetworkInterfacePermissions</t>
  </si>
  <si>
    <t>네트워크 인터페이스에 대한 권한 설명</t>
  </si>
  <si>
    <t>DescribeNetworkInterfaces</t>
  </si>
  <si>
    <t>네트워크 인터페이스 설명</t>
  </si>
  <si>
    <t>DescribePrefixLists</t>
  </si>
  <si>
    <t>IP 주소 범위 세트 목록 설명</t>
  </si>
  <si>
    <t>DescribeRouteTables</t>
  </si>
  <si>
    <t>라우팅테이블 설명</t>
  </si>
  <si>
    <t>DescribeSubnets</t>
  </si>
  <si>
    <t>서브넷 설명</t>
  </si>
  <si>
    <t>DescribeTrafficMirrorFilters</t>
  </si>
  <si>
    <t>트래픽 미러 필터 설명</t>
  </si>
  <si>
    <t>DescribeTrafficMirrorSessions</t>
  </si>
  <si>
    <t>트래픽 미러 세션 설명</t>
  </si>
  <si>
    <t>DescribeTrafficMirrorTargets</t>
  </si>
  <si>
    <t>트래픽 미러 타겟 설명</t>
  </si>
  <si>
    <t>DescribeVpcAttribute</t>
  </si>
  <si>
    <t>VPC 속성 설명</t>
  </si>
  <si>
    <t>DescribeVpcPeeringConnections</t>
  </si>
  <si>
    <t>VPC 피어링 연결 설명</t>
  </si>
  <si>
    <t>DescribeVpcs</t>
  </si>
  <si>
    <t>VPC 설명</t>
  </si>
  <si>
    <t>DescribeReplaceRootVolumeTasks</t>
  </si>
  <si>
    <t>루트 볼륨 교체 작업 설명</t>
  </si>
  <si>
    <t>DescribeVolumeAttribute</t>
  </si>
  <si>
    <t>지정된 볼륨의 지정된 속성 설명</t>
  </si>
  <si>
    <t>DescribeVolumes</t>
  </si>
  <si>
    <t>지정된 EBS 볼륨 또는 모든 EBS 볼륨 설명</t>
  </si>
  <si>
    <t>DescribeVolumesModifications</t>
  </si>
  <si>
    <t>지정된 EBS 볼륨에 대한 가장 최근 볼륨 수정 요청 설명</t>
  </si>
  <si>
    <t>DescribeVolumeStatus</t>
  </si>
  <si>
    <t>지정된 볼륨 상태 설명</t>
  </si>
  <si>
    <t>_x0008_etc</t>
  </si>
  <si>
    <t>DB 인스턴스 수와 같은 계정에 대한 Amazon RDS 할당량이 포함되는 속성 나열</t>
  </si>
  <si>
    <t>DescribeBlueGreenDeployments</t>
  </si>
  <si>
    <t>하나 이상의 블루/그린 배포 설명</t>
  </si>
  <si>
    <t>DescribeCertificates</t>
  </si>
  <si>
    <t>AWS 계정에 대해 Amazon RDS에서 제공한 인증 기관(CA) 인증서 세트 나열</t>
  </si>
  <si>
    <t>DescribeDBClusterAutomatedBackups</t>
  </si>
  <si>
    <t>현재 및 삭제된 DB 클러스터 모두에 대한 백업 표시</t>
  </si>
  <si>
    <t>DescribeDBClusterBacktracks</t>
  </si>
  <si>
    <t>DB 클러스터 역추적 정보 반환</t>
  </si>
  <si>
    <t>DescribeDBClusterEndpoints</t>
  </si>
  <si>
    <t>_x0008_RDS EndPoint</t>
  </si>
  <si>
    <t>Amazon Aurora DB 클러스터의 엔드포인트 정보 반환</t>
  </si>
  <si>
    <t>DescribeDBClusterParameterGroups</t>
  </si>
  <si>
    <t>DB Cluster의 파라미터 그룹 설명 목록 반환</t>
  </si>
  <si>
    <t>DescribeDBClusterParameters</t>
  </si>
  <si>
    <t>DB 클러스터 파라미터 그룹에 대한 파라미터 목록 반환</t>
  </si>
  <si>
    <t>DescribeDBClusters</t>
  </si>
  <si>
    <t>Aurora DB 클러스터 및 다중 AZ DB 클러스터에 대해 설명</t>
  </si>
  <si>
    <t>DescribeDBClusterSnapshotAttributes</t>
  </si>
  <si>
    <t>_x0008_RDS SnapShot</t>
  </si>
  <si>
    <t>수동 DB 클러스터 스냅샷에 대한 DB 클러스터 스냅샷 속성 이름 및 값 목록 반환</t>
  </si>
  <si>
    <t>DescribeDBClusterSnapshots</t>
  </si>
  <si>
    <t>DB 클러스터 스냅샷에 대한 정보 반환</t>
  </si>
  <si>
    <t>DescribeDBEngineVersions</t>
  </si>
  <si>
    <t>특정 버전의 DB 엔진 속성 설명</t>
  </si>
  <si>
    <t>DescribeDBInstanceAutomatedBackups</t>
  </si>
  <si>
    <t>현재 인스턴스와 삭제된 인스턴스 모두에 대한 백업 표시</t>
  </si>
  <si>
    <t>DescribeDBInstances</t>
  </si>
  <si>
    <t>DB 인스턴스 설명</t>
  </si>
  <si>
    <t>DescribeDBLogFiles</t>
  </si>
  <si>
    <t>DB 인스턴스에 대한 DB 로그 파일 목록 반환</t>
  </si>
  <si>
    <t>DescribeDBParameterGroups</t>
  </si>
  <si>
    <t>DB 파라미터 그룹 설명 목록 반환</t>
  </si>
  <si>
    <t>DescribeDBParameters</t>
  </si>
  <si>
    <t>특정 DB 파라미터 그룹에 대한 자세한 파라미터 목록 반환</t>
  </si>
  <si>
    <t>DescribeDBProxies</t>
  </si>
  <si>
    <t>_x0008_RDS Proxy</t>
  </si>
  <si>
    <t>DB 프록시에 대한 정보 반환</t>
  </si>
  <si>
    <t>DescribeDBProxyEndpoints</t>
  </si>
  <si>
    <t>DB 프록시 엔드포인트에 대한 정보 반환</t>
  </si>
  <si>
    <t>DescribeDBProxyTargetGroups</t>
  </si>
  <si>
    <t>DB 프록시 대상 그룹에 대한 정보 반환</t>
  </si>
  <si>
    <t>DescribeDBProxyTargets</t>
  </si>
  <si>
    <t>DB 프록시 타겟 정보 반환</t>
  </si>
  <si>
    <t>DescribeDBSecurityGroups</t>
  </si>
  <si>
    <t>_x0008_RDS Security Group</t>
  </si>
  <si>
    <t>DB Security Groups 설명 목록 반환</t>
  </si>
  <si>
    <t>DescribeDBSnapshotAttributes</t>
  </si>
  <si>
    <t>수동 DB 스냅샷의 DB 스냅샷 속성 이름 및 값 목록 반환</t>
  </si>
  <si>
    <t>DescribeDBSnapshots</t>
  </si>
  <si>
    <t>DB 스냅샷에 대한 정보 반환</t>
  </si>
  <si>
    <t>DescribeDBSnapshotTenantDatabases</t>
  </si>
  <si>
    <t>DB 스냅샷에 존재하는 테넌트 데이터베이스 설명</t>
  </si>
  <si>
    <t>DescribeDBSubnetGroups</t>
  </si>
  <si>
    <t>DB 서브넷 그룹 설명 목록 반환</t>
  </si>
  <si>
    <t>DescribeEngineDefaultClusterParameters</t>
  </si>
  <si>
    <t>클러스터 데이터베이스 엔진에 대한 기본 엔진 및 시스템 매개변수 정보 반환</t>
  </si>
  <si>
    <t>DescribeEngineDefaultParameters</t>
  </si>
  <si>
    <t>지정된 데이터베이스 엔진에 대한 기본 엔진 및 시스템 매개변수 정보 반환</t>
  </si>
  <si>
    <t>DescribeEventCategories</t>
  </si>
  <si>
    <t>모든 이벤트 소스 유형 또는 지정된 경우 지정된 소스 유형에 대한 범주 목록 표시</t>
  </si>
  <si>
    <t>DescribeEvents</t>
  </si>
  <si>
    <t>지난 14일 동안의 DB 인스턴스, DB 클러스터, DB 파라미터 그룹, DB 보안 그룹, DB 스냅샷 등등 관련된 이벤트 반환</t>
  </si>
  <si>
    <t>DescribeEventSubscriptions</t>
  </si>
  <si>
    <t>고객 계정에 대한 모든 구독 설명 나열</t>
  </si>
  <si>
    <t>DescribeExportTasks</t>
  </si>
  <si>
    <t>Amazon S3로 스냅샷 또는 클러스터 내보내기에 대한 정보 반환</t>
  </si>
  <si>
    <t>DescribeGlobalClusters</t>
  </si>
  <si>
    <t>Aurora 글로벌 데이터베이스 클러스터에 대한 정보 반환</t>
  </si>
  <si>
    <t>DescribeIntegrations</t>
  </si>
  <si>
    <t>ETL 통합 설명</t>
  </si>
  <si>
    <t>DescribeOptionGroupOptions</t>
  </si>
  <si>
    <t>옵션 그룹의 사용가능한 모든 옵션 설명</t>
  </si>
  <si>
    <t>DescribeOptionGroups</t>
  </si>
  <si>
    <t>사용 가능한 옵션 그룹에 대해 설명</t>
  </si>
  <si>
    <t>DescribeOrderableDBInstanceOptions</t>
  </si>
  <si>
    <t>지정된 DB 엔진, 엔진 버전 및 인스턴스 클래스에 대해 주문 가능한 옵션 목록 반환</t>
  </si>
  <si>
    <t>DescribePendingMaintenanceActions</t>
  </si>
  <si>
    <t>보류 중인 유지 관리 작업이 하나 이상 있는 리소스 목록 반환</t>
  </si>
  <si>
    <t>DescribeReservedDBInstances</t>
  </si>
  <si>
    <t>RDS Reserved DB</t>
  </si>
  <si>
    <t>계정의 예약 DB 인스턴스 또는 지정된 예약 DB 인스턴스 정보 반환</t>
  </si>
  <si>
    <t>DescribeReservedDBInstancesOfferings</t>
  </si>
  <si>
    <t>사용 가능한 예약 DB 인스턴스 상품 나열</t>
  </si>
  <si>
    <t>DescribeSourceRegions</t>
  </si>
  <si>
    <t>AWS 리전이 읽기 전용 복제본 생성, 스냅샷 복사, 자동 백업 복제할 수 있는 AWS 리전의 목록 반환</t>
  </si>
  <si>
    <t>DescribeTenantDatabases</t>
  </si>
  <si>
    <t>멀티 테넌트 구성을 사용하는 DB 인스턴스의 테넌트 데이터베이스에 대해설명</t>
  </si>
  <si>
    <t>DescribeValidDBInstanceModifications</t>
  </si>
  <si>
    <t>DB 인스턴스에 어떤 수정이 가능한지 확인</t>
  </si>
  <si>
    <t>DescribeCapacityProviders</t>
  </si>
  <si>
    <t>용량 공급자 설명</t>
  </si>
  <si>
    <t>DescribeClusters</t>
  </si>
  <si>
    <t>ECS 클러스터 설명</t>
  </si>
  <si>
    <t>DescribeContainerInstances</t>
  </si>
  <si>
    <t>컨테이너 인스턴스 설명</t>
  </si>
  <si>
    <t>DescribeServices</t>
  </si>
  <si>
    <t>클러스터에서 실행 중인 서비스 설명</t>
  </si>
  <si>
    <t>DescribeTaskDefinition</t>
  </si>
  <si>
    <t>Task Definition 설명</t>
  </si>
  <si>
    <t>DescribeTasks</t>
  </si>
  <si>
    <t>지정된 Task 설명</t>
  </si>
  <si>
    <t>DescribeTaskSets</t>
  </si>
  <si>
    <t>지정된 클러스터 및 서비스 작업 세트 설명</t>
  </si>
  <si>
    <t>DescribeAddon</t>
  </si>
  <si>
    <t>EKS addon 설명</t>
  </si>
  <si>
    <t>DescribeAddonConfiguration</t>
  </si>
  <si>
    <t>EKS addon 구성 옵션 반환</t>
  </si>
  <si>
    <t>DescribeAddonVersions</t>
  </si>
  <si>
    <t>EKS addon 버전 설명</t>
  </si>
  <si>
    <t>DescribeCluster</t>
  </si>
  <si>
    <t>EKS 클러스터 Control Plane 설명</t>
  </si>
  <si>
    <t>DescribeEksAnywhereSubscription</t>
  </si>
  <si>
    <t>EKS Anywhere 구독 설명</t>
  </si>
  <si>
    <t>DescribeFargateProfile</t>
  </si>
  <si>
    <t>EKS 클러스터에 대한 Fargate Profile 설명</t>
  </si>
  <si>
    <t>DescribeIdentityProviderConfig</t>
  </si>
  <si>
    <t>ID 공급자 구성에 대한 설명 정보 반환</t>
  </si>
  <si>
    <t>DescribeNodegroup</t>
  </si>
  <si>
    <t>EKS 노드 그룹에 대한 설명 정보 반환</t>
  </si>
  <si>
    <t>DescribeUpdate</t>
  </si>
  <si>
    <t>EKS 클러스터, 관리형 노드 그룹 또는 addon 에 대한 업데이트에 대한 설명 정보 반환</t>
  </si>
  <si>
    <t>DescribeAccountLimits</t>
  </si>
  <si>
    <t>_x0008_ELB Resource</t>
  </si>
  <si>
    <t>AWS 계정의 현재 ELB 리소스 제한을 설명</t>
  </si>
  <si>
    <t>DescribeListenerCertificates</t>
  </si>
  <si>
    <t>지정된 HTTPS 또는 TLS 리스너에 대한 인증서 목록을 설명</t>
  </si>
  <si>
    <t>DescribeListeners</t>
  </si>
  <si>
    <t>지정된 리스너 또는 ALB에 대한 리스너 설명</t>
  </si>
  <si>
    <t>DescribeLoadBalancerAttributes</t>
  </si>
  <si>
    <t>_x0008_ELB LoadBalancer</t>
  </si>
  <si>
    <t>지정된 ALB 의 속성을 설명</t>
  </si>
  <si>
    <t>DescribeLoadBalancers</t>
  </si>
  <si>
    <t>지정된 로드 밸런서 또는 모든 로드 밸런서 설명</t>
  </si>
  <si>
    <t>DescribeRules</t>
  </si>
  <si>
    <t>지정된 규칙 또는 지정된 리스너에 대한 규칙 설명</t>
  </si>
  <si>
    <t>DescribeSSLPolicies</t>
  </si>
  <si>
    <t>SSL 협상에 사용되는 지정된 정책 설명</t>
  </si>
  <si>
    <t>ELB Tags</t>
  </si>
  <si>
    <t>ELB 리소스에 대한 태그 설명</t>
  </si>
  <si>
    <t>DescribeTargetGroupAttributes</t>
  </si>
  <si>
    <t>지정된 대상 그룹의 속성 설명</t>
  </si>
  <si>
    <t>DescribeTargetGroups</t>
  </si>
  <si>
    <t>지정된 대상 그룹 또는 모든 대상 그룹 설명</t>
  </si>
  <si>
    <t>DescribeTargetHealth</t>
  </si>
  <si>
    <t>지정된 대상 또는 모든 대상의 상태 설명</t>
  </si>
  <si>
    <t>DescribeTrustStoreAssociations</t>
  </si>
  <si>
    <t>지정된 신뢰 저장소와 연관된 모든 리소스 설명</t>
  </si>
  <si>
    <t>DescribeTrustStoreRevocations</t>
  </si>
  <si>
    <t>지정된 신뢰 저장소 arn에서 사용중인 해지 파일 설명</t>
  </si>
  <si>
    <t>DescribeTrustStores</t>
  </si>
  <si>
    <t>신뢰 저장소 이름 또는 이름으로 지정된 계정에 대한 모든 신뢰저장소 설명</t>
  </si>
  <si>
    <t>DescribeFunction</t>
  </si>
  <si>
    <t>CloudFront 함수에 대한 구성 정보와 메타데이터를 가져옴</t>
  </si>
  <si>
    <t>DescribeKeyValueStore</t>
  </si>
  <si>
    <t>_x0008_키 값 저장소와 해당 구성 지정</t>
  </si>
  <si>
    <t>DescribeCacheClusters</t>
  </si>
  <si>
    <t>클러스터 식별자가 없는 경우 프로비저닝된 모든 클러스터에 대한 정보 반환</t>
  </si>
  <si>
    <t>DescribeCacheEngineVersions</t>
  </si>
  <si>
    <t>ElastiCache Engine</t>
  </si>
  <si>
    <t>사용 가능한 캐시 엔진 및 해당 버전의 목록 반환</t>
  </si>
  <si>
    <t>DescribeCacheParameterGroups</t>
  </si>
  <si>
    <t>캐시 매개변수 그룹 설명 목록 반환</t>
  </si>
  <si>
    <t>DescribeCacheParameters</t>
  </si>
  <si>
    <t>특정 캐시 매개변수 그룹에 대한 자세한 매개변수 목록 반환</t>
  </si>
  <si>
    <t>DescribeCacheSecurityGroups</t>
  </si>
  <si>
    <t>캐시 보안 그룹 설명 목록 반환</t>
  </si>
  <si>
    <t>DescribeCacheSubnetGroups</t>
  </si>
  <si>
    <t>캐시 서브넷 그룹 설명 목록 반환</t>
  </si>
  <si>
    <t>지정된 캐시에 대한 기본 엔진 및 시스템 매개변수 정보 반환</t>
  </si>
  <si>
    <t>클러스터, 캐시 보안 그룹, 캐시 매개변수 그룹과 관련된 이벤트 반환</t>
  </si>
  <si>
    <t>DescribeGlobalReplicationGroups</t>
  </si>
  <si>
    <t>특정 전역 복제 그룹에 대한 정보 반환</t>
  </si>
  <si>
    <t>DescribeReplicationGroups</t>
  </si>
  <si>
    <t>특정 복제 그룹에 대한 정보 반환</t>
  </si>
  <si>
    <t>DescribeReservedCacheNodes</t>
  </si>
  <si>
    <t>ElastiCache Node</t>
  </si>
  <si>
    <t>이 계정의 예약된 캐시 노드 또는 지정된 캐시 노드에 대한 정보 반환</t>
  </si>
  <si>
    <t>DescribeReservedCacheNodesOfferings</t>
  </si>
  <si>
    <t>사용 가능한 예약 캐시 노드 제품 나열</t>
  </si>
  <si>
    <t>DescribeServerlessCaches</t>
  </si>
  <si>
    <t>특정 서버리스 캐시에 대한 정보 반환</t>
  </si>
  <si>
    <t>DescribeServerlessCacheSnapshots</t>
  </si>
  <si>
    <t>서버리스 캐시 스냅샷에 대한 정보 반환</t>
  </si>
  <si>
    <t>DescribeServiceUpdates</t>
  </si>
  <si>
    <t>서비스 업데이트의 세부정보 반환</t>
  </si>
  <si>
    <t>DescribeSnapshots</t>
  </si>
  <si>
    <t>ElastiCache Copy</t>
  </si>
  <si>
    <t>클러스터 또는 복제 그룹 스냅샷에 대한 정보 반환</t>
  </si>
  <si>
    <t>DescribeUpdateActions</t>
  </si>
  <si>
    <t>업데이트 작업의 세부정보 반환</t>
  </si>
  <si>
    <t>DescribeUserGroups</t>
  </si>
  <si>
    <t>사용자 그룹 목록 반환</t>
  </si>
  <si>
    <t>DescribeUsers</t>
  </si>
  <si>
    <t>사용자 목록 반환</t>
  </si>
  <si>
    <t>DescribeImageReplicationStatus</t>
  </si>
  <si>
    <t>지정된 이미지의 복제 상태 반환</t>
  </si>
  <si>
    <t>저장소 이미지에 대한 메타데이터 반환</t>
  </si>
  <si>
    <t>DescribeImageScanFindings</t>
  </si>
  <si>
    <t>지정된 이미지에 대한 스캔 결과 반환</t>
  </si>
  <si>
    <t>DescribePullThroughCacheRules</t>
  </si>
  <si>
    <t>레지스트리에 대한 풀스루 캐시 규칙 반환</t>
  </si>
  <si>
    <t>DescribeRegistry</t>
  </si>
  <si>
    <t>레지스트리 설정을 설명</t>
  </si>
  <si>
    <t>DescribeRepositories</t>
  </si>
  <si>
    <t>레지스트리의 이미지 저장소 설명</t>
  </si>
  <si>
    <t>DescribeActivations</t>
  </si>
  <si>
    <t>활성화 날짜 및 시간 등 활성화에 대한 세부정보 설명</t>
  </si>
  <si>
    <t>DescribeAssociation</t>
  </si>
  <si>
    <t>지정된 대상 또는 관리 노드에 대한 연관 설명</t>
  </si>
  <si>
    <t>DescribeAssociationExecutions</t>
  </si>
  <si>
    <t>특정 연결 ID에 대한 모든 실행을 확인</t>
  </si>
  <si>
    <t>DescribeAssociationExecutionTargets</t>
  </si>
  <si>
    <t>특정 연결의 특정 실행에 대한 정보 확인</t>
  </si>
  <si>
    <t>DescribeAutomationExecutions</t>
  </si>
  <si>
    <t>모든 활성 및 종료 된 자동화 실행에 대한 세부 정보 제공</t>
  </si>
  <si>
    <t>DescribeAutomationStepExecutions</t>
  </si>
  <si>
    <t>자동화의 모든 활성 및 종료된 단계 실행에 대한 정보 작업 흐름 확인</t>
  </si>
  <si>
    <t>DescribeAvailablePatches</t>
  </si>
  <si>
    <t>패치 기준선에 포함될 수 있는 모든 패치 나열</t>
  </si>
  <si>
    <t>DescribeDocument</t>
  </si>
  <si>
    <t>지정된 ssm 문서 설명</t>
  </si>
  <si>
    <t>DescribeDocumentPermission</t>
  </si>
  <si>
    <t>ssm 문서에 대한 권한 설명</t>
  </si>
  <si>
    <t>DescribeEffectiveInstanceAssociations</t>
  </si>
  <si>
    <t>관리 노드에 대한 모든 연관 설명</t>
  </si>
  <si>
    <t>DescribeEffectivePatchesForPatchBaseline</t>
  </si>
  <si>
    <t>지정된 항목에 대한 현재 유효한 패치를 검색</t>
  </si>
  <si>
    <t>DescribeInstanceAssociationsStatus</t>
  </si>
  <si>
    <t>관리 노드에 대한 연관 상태</t>
  </si>
  <si>
    <t>DescribeInstanceInformation</t>
  </si>
  <si>
    <t>운영 체제를 포함하여 하나 이상의 관리 노드에 대한 정보 제공(플랫폼, ssm 에이전트 버전, 연결 상태 및 ip 주소)</t>
  </si>
  <si>
    <t>DescribeInstancePatches</t>
  </si>
  <si>
    <t>지정된 관리 노드의 패치 및 해당 상태에 대한 정보 검색</t>
  </si>
  <si>
    <t>DescribeInstancePatchStates</t>
  </si>
  <si>
    <t>하나 이상의 관리 노드의 상위 수준 패치 상태 검색</t>
  </si>
  <si>
    <t>DescribeInstancePatchStatesForPatchGroup</t>
  </si>
  <si>
    <t>지정된 패치의 관리 노드에 대한 상위 수준 패치 상태 검색</t>
  </si>
  <si>
    <t>DescribeInventoryDeletions</t>
  </si>
  <si>
    <t>특정 인벤토리 삭제 작업 설명</t>
  </si>
  <si>
    <t>DescribeMaintenanceWindowExecutions</t>
  </si>
  <si>
    <t>유지 관리 기간의 실행을 나열</t>
  </si>
  <si>
    <t>DescribeMaintenanceWindowExecutionTaskInvocations</t>
  </si>
  <si>
    <t>일부로 실행되는 특정 작업에 대한 개별 작업 실행을 검색</t>
  </si>
  <si>
    <t>DescribeMaintenanceWindowExecutionTasks</t>
  </si>
  <si>
    <t>지정된 유지 관리 기간 실행에 대해 실행된 작업 나열</t>
  </si>
  <si>
    <t>DescribeMaintenanceWindows</t>
  </si>
  <si>
    <t>AWS 계정의 유지 관리 기간을 검색</t>
  </si>
  <si>
    <t>DescribeMaintenanceWindowSchedule</t>
  </si>
  <si>
    <t>유지 관리 기간의 예정된 실행에 대한 정보 검색</t>
  </si>
  <si>
    <t>DescribeMaintenanceWindowsForTarget</t>
  </si>
  <si>
    <t>관리 노드가 수행하는 유지 관리 기간 대상 또는 작업에 대한 정보검색</t>
  </si>
  <si>
    <t>DescribeMaintenanceWindowTargets</t>
  </si>
  <si>
    <t>유지 관리 기간에 등록된 대상 나열</t>
  </si>
  <si>
    <t>DescribeMaintenanceWindowTasks</t>
  </si>
  <si>
    <t>유지 관리 기간의 작업 나열</t>
  </si>
  <si>
    <t>DescribeOpsItems</t>
  </si>
  <si>
    <t>OpsItem 세트를 쿼리로 가져옴</t>
  </si>
  <si>
    <t>DescribeParameters</t>
  </si>
  <si>
    <t>매개 변수에 대한 정보 가져옴</t>
  </si>
  <si>
    <t>DescribePatchBaselines</t>
  </si>
  <si>
    <t>AWS 계정의 패치 기준 나열</t>
  </si>
  <si>
    <t>DescribePatchGroups</t>
  </si>
  <si>
    <t>패치 기준선에 등록된 모든 패치 그룹을 나열</t>
  </si>
  <si>
    <t>DescribePatchGroupState</t>
  </si>
  <si>
    <t>패치 그룹에 대한 상위 수준 집계 패치 규정 준수 상태 정보를 반환</t>
  </si>
  <si>
    <t>DescribePatchProperties</t>
  </si>
  <si>
    <t>제품, 제품군별로 구성된 사용 가능한 패치 속성 나열</t>
  </si>
  <si>
    <t>DescribeSessions</t>
  </si>
  <si>
    <t>System Manager Session</t>
  </si>
  <si>
    <t>모든 활성 세션 또는 종료된 목록 검색</t>
  </si>
  <si>
    <t>DescribeJob</t>
  </si>
  <si>
    <t>일괄 작업에 대한 구성 매개변수 및 상태 검색</t>
  </si>
  <si>
    <t>DescribeMultiRegionAccessPointOperation</t>
  </si>
  <si>
    <t>다중 지역 액세스 포인트를 관리하기 위한 비동기 요청 상태 검색</t>
  </si>
  <si>
    <t>Detach*</t>
  </si>
  <si>
    <t>DetachInternetGateway</t>
  </si>
  <si>
    <t>VPC 에서 인터넷 게이트웨이 분리</t>
  </si>
  <si>
    <t>DetachNetworkInterface</t>
  </si>
  <si>
    <t>인스턴스 에서 네트워크 인터페이스 분리</t>
  </si>
  <si>
    <t>DetachVolume</t>
  </si>
  <si>
    <t>인스턴스에서 EBS 볼륨 분리</t>
  </si>
  <si>
    <t>DetachGroupPolicy</t>
  </si>
  <si>
    <t>_x0008_IAM Group</t>
  </si>
  <si>
    <t>IAM 그룹에서 지정한 관리형 정책 제거</t>
  </si>
  <si>
    <t>DetachRolePolicy</t>
  </si>
  <si>
    <t>IAM role 에서 지정한 관리형 정책 제거</t>
  </si>
  <si>
    <t>DetachUserPolicy</t>
  </si>
  <si>
    <t>사용자에게서 지정된 관리형 정책 제거</t>
  </si>
  <si>
    <t>Disable*</t>
  </si>
  <si>
    <t>DisableAddressTransfer</t>
  </si>
  <si>
    <t>EIP 주소 전송 비활성화</t>
  </si>
  <si>
    <t>DisableFastLaunch</t>
  </si>
  <si>
    <t>Windows AMI 의 빠른시작 중단, 비활성화 시 AMI 는
각 인스턴스에 대해 표준 시작 프로세스 사용</t>
  </si>
  <si>
    <t>DisableImageBlockPublicAccess</t>
  </si>
  <si>
    <t>AMI 에 대한 퍼블릭 액세스 차단</t>
  </si>
  <si>
    <t>DisableImageDeprecation</t>
  </si>
  <si>
    <t>AMI 사용중단 비활성화</t>
  </si>
  <si>
    <t>DisableSerialConsoleAccess</t>
  </si>
  <si>
    <t>Serial console</t>
  </si>
  <si>
    <t>EC2 직렬콘솔 사용 권한</t>
  </si>
  <si>
    <t>DisableHostedZoneDNSSEC</t>
  </si>
  <si>
    <t>Route53 Key</t>
  </si>
  <si>
    <t>특정 호스팅 영역에서 DNSSEC 서명을 비활성화</t>
  </si>
  <si>
    <t>Disassociate*</t>
  </si>
  <si>
    <t>DisassociateAddress</t>
  </si>
  <si>
    <t>EIP 인스턴스 연결 해제</t>
  </si>
  <si>
    <t>DisassociateIamInstanceProfile</t>
  </si>
  <si>
    <t>IAM 인스턴스 프로파일 연결 해제</t>
  </si>
  <si>
    <t>DisassociateInstanceEventWindow</t>
  </si>
  <si>
    <t>EC2 에 이벤트 창 연결 해제</t>
  </si>
  <si>
    <t>DisassociateNatGatewayAddress</t>
  </si>
  <si>
    <t>NAT 게이트웨이에서 EIP 연결 해제</t>
  </si>
  <si>
    <t>DisassociateRouteTable</t>
  </si>
  <si>
    <t>라우팅테이블에서 서브넷 또는 게이트웨이 연결 해제</t>
  </si>
  <si>
    <t>DisassociateSubnetCidrBlock</t>
  </si>
  <si>
    <t>서브넷에서 CIDR 블록 연결 해제</t>
  </si>
  <si>
    <t>DisassociateVpcCidrBlock</t>
  </si>
  <si>
    <t>VPC에서 CIDR 블록 연결해제</t>
  </si>
  <si>
    <t>DisassociateIdentityProviderConfig</t>
  </si>
  <si>
    <t>클러스터에서 ID 공급자 구성의 연결 해제</t>
  </si>
  <si>
    <t>DisassociateVPCFromHostedZone</t>
  </si>
  <si>
    <t>Route53 프라이빗 호스팅 영역에서 VPC 연결 해제</t>
  </si>
  <si>
    <t>DisassociateGlobalReplicationGroup</t>
  </si>
  <si>
    <t>글로벌 데이터 저장소 이름을 사용하여 글로벌 데이터 저장소에서 보조 클러스터 제거</t>
  </si>
  <si>
    <t>DisassociateOpsItemRelatedItem</t>
  </si>
  <si>
    <t>OpsItem과 관련 항목간의 연결 삭제</t>
  </si>
  <si>
    <t>Discover*</t>
  </si>
  <si>
    <t>DiscoverPollEndpoint</t>
  </si>
  <si>
    <t>업데이트 폴링하기 위해 AWS ECS 에이전트의 엔드포인트 반환</t>
  </si>
  <si>
    <t>Dissociate*</t>
  </si>
  <si>
    <t>DissociateAccessGrantsIdentityCenter</t>
  </si>
  <si>
    <t>S3 액세스 권한 부여 인스턴스에서 IAM 인스턴스 연결 해제</t>
  </si>
  <si>
    <t>Download*</t>
  </si>
  <si>
    <t>DownloadDBLogFilePortion</t>
  </si>
  <si>
    <t>최대 1MB 크기의 지정된 로그 파일 전체 또는 일부를 다운로드</t>
  </si>
  <si>
    <t>Enable*</t>
  </si>
  <si>
    <t>EnableAddressTransfer</t>
  </si>
  <si>
    <t>EIP 주소 전송 활성화</t>
  </si>
  <si>
    <t>EnableFastLaunch</t>
  </si>
  <si>
    <t>Windows AMI 의 빠른시작 허용</t>
  </si>
  <si>
    <t>EnableImageBlockPublicAccess</t>
  </si>
  <si>
    <t>AMI 에 대한 퍼블릭 액세스 허용</t>
  </si>
  <si>
    <t>EnableImageDeprecation</t>
  </si>
  <si>
    <t>지정된 날짜 및 시간에 지정된 AMI 의 사용중단 활성화</t>
  </si>
  <si>
    <t>EnableSerialConsoleAccess</t>
  </si>
  <si>
    <t>EC2 직렬 콘솔 액세스 활성화</t>
  </si>
  <si>
    <t>EnableVolumeIO</t>
  </si>
  <si>
    <t>I/O 작업이 비활성화된 볼륨에 대한 I/O 작업 활성화</t>
  </si>
  <si>
    <t>EnableMFADevice</t>
  </si>
  <si>
    <t>가상 MFA 디바이스 활성화</t>
  </si>
  <si>
    <t>EnableHostedZoneDNSSEC</t>
  </si>
  <si>
    <t>특정 호스팅 영역에서 DNSSEC 서명을 활성화</t>
  </si>
  <si>
    <t>Execute*</t>
  </si>
  <si>
    <t>ExecuteCommand</t>
  </si>
  <si>
    <t>ECS Container</t>
  </si>
  <si>
    <t>작업 내 컨테이너에서 원격으로 명령 실행</t>
  </si>
  <si>
    <t>Export*</t>
  </si>
  <si>
    <t>ExportServerlessCacheSnapshot</t>
  </si>
  <si>
    <t>서버리스 캐시 스냅샷 데이터를 S3 로 내보내는 기능 제공 (Redis에서만 사용 가능)</t>
  </si>
  <si>
    <t>Failover*</t>
  </si>
  <si>
    <t>FailoverDBCluster</t>
  </si>
  <si>
    <t>DB 클러스터에 대한 장애 조치 강제</t>
  </si>
  <si>
    <t>FailoverGlobalCluster</t>
  </si>
  <si>
    <t>글로벌 데이터베이스 장애 조치를 위해 지정된 보조 DB 클러스터를 기본 DB 클러스터로 승격</t>
  </si>
  <si>
    <t>FailoverGlobalReplicationGroup</t>
  </si>
  <si>
    <t>기본 지역을 보조 지역으로 장애조치 하는데 사용 
(보조 지역은 기본 클러스터가 되고 다른 모든 클러스터는 보조 클러스터가 됨)</t>
  </si>
  <si>
    <t>Generate*</t>
  </si>
  <si>
    <t>GenerateCredentialReport</t>
  </si>
  <si>
    <t>AWS 계정에 대한 자격 증명 보고서 생성
(비밀번호 및 액세스 키 업데이트 와 같은 자격 증명 수명주기 요구 사항의 영향을 감사할 수 있음)</t>
  </si>
  <si>
    <t>GenerateOrganizationsAccessReport</t>
  </si>
  <si>
    <t>AWS Organizations 에 대해 서비스에서 마지막으로 액세스한 데이터에 대한 보고서 생성</t>
  </si>
  <si>
    <t>GenerateServiceLastAccessedDetails</t>
  </si>
  <si>
    <t>AWS 서비스에 액세스하기 위해 IAM 리소스(사용자,그룹,역할)가 마지막으로 사용된 시점에 대한 세부 정보 보고서 생성</t>
  </si>
  <si>
    <t>Get*</t>
  </si>
  <si>
    <t>GetAssociatedIpv6PoolCidrs</t>
  </si>
  <si>
    <t>지정된 IPv6 주소 풀에 대한 IPv6 CIDR 블록 연결에 대한 정보 조회</t>
  </si>
  <si>
    <t>GetCapacityReservationUsage</t>
  </si>
  <si>
    <t>용량 예약에 대한 사용량 정보 조회</t>
  </si>
  <si>
    <t>GetConsoleOutput</t>
  </si>
  <si>
    <t>지정된 인스턴스에 대한 콘솔 출력 (base64 로 인코딩된 콘솔 출력값)
- 인스턴스 전환 상태(시작, 중지, 재부팅 또는 종료) 직후 게시된 버퍼링된 정보 반환</t>
  </si>
  <si>
    <t>GetConsoleScreenshot</t>
  </si>
  <si>
    <t>실행중인 인스턴스의 JPG 형식 스크린샷 출력 (base64로 인코딩 된 JPG 출력값)</t>
  </si>
  <si>
    <t>GetDefaultCreditSpecification</t>
  </si>
  <si>
    <t>성능 순간 확장이 가능한 인스턴스 제품군의 CPU 사용량에 대한 기본 크레딧 옵션 설명</t>
  </si>
  <si>
    <t>GetGroupsForCapacityReservation</t>
  </si>
  <si>
    <t>용량 예약이 추가된 리소스 그룹 나열</t>
  </si>
  <si>
    <t>GetHostReservationPurchasePreview</t>
  </si>
  <si>
    <t>전용 호스트와 일치하는 구성으로 예약 구매 확인</t>
  </si>
  <si>
    <t>GetImageBlockPublicAccessState</t>
  </si>
  <si>
    <t>AMI에 대한 퍼블릭 액세스 차단의 현재상태를 가져옴</t>
  </si>
  <si>
    <t>GetInstanceTypesFromInstanceRequirements</t>
  </si>
  <si>
    <t>지정된 인스턴스 속성이 있는 인스턴스 유형 목록 반환</t>
  </si>
  <si>
    <t>GetInstanceUefiData</t>
  </si>
  <si>
    <t>인스턴스 내 UEFI 데이터 검색 (base64 로 인코딩된 출력값)</t>
  </si>
  <si>
    <t>GetLaunchTemplateData</t>
  </si>
  <si>
    <t>지정된 인스턴스의 구성 데이터 검색</t>
  </si>
  <si>
    <t>GetPasswordData</t>
  </si>
  <si>
    <t>실행 중인 Windows 인스턴스에 대해 암호화된 관리자 비밀번호 검색</t>
  </si>
  <si>
    <t>GetReservedInstancesExchangeQuote</t>
  </si>
  <si>
    <t>전환형 예약 인스턴스를 새 전환형 예약 인스턴스로 교환하기 위한 견적 및 교환 정보 반환</t>
  </si>
  <si>
    <t>GetSerialConsoleAccessStatus</t>
  </si>
  <si>
    <t>인스턴스의 EC2 직렬 콘솔에 대한 계정의 액세스 상태 검색</t>
  </si>
  <si>
    <t>GetSpotPlacementScores</t>
  </si>
  <si>
    <t>목표 용량 및 컴퓨팅 요구 사항 기반 가용영역에 대한 스팟 배치 점수 계산</t>
  </si>
  <si>
    <t>GetFlowLogsIntegrationTemplate</t>
  </si>
  <si>
    <t>플로우 로그 간소화 및 자동화 하는 cloudformation 템플릿 생성</t>
  </si>
  <si>
    <t>GetManagedPrefixListAssociations</t>
  </si>
  <si>
    <t>관리형 IP 주소 범위 세트 목록과 연결된 리소스 정보 가져옴</t>
  </si>
  <si>
    <t>GetManagedPrefixListEntries</t>
  </si>
  <si>
    <t>관리형 IP 주소 범위 세트 목록의 항목에 대한 정보 가져옴</t>
  </si>
  <si>
    <t>GetSubnetCidrReservations</t>
  </si>
  <si>
    <t>서브넷 CIDR 예약에 대한 정보 조회</t>
  </si>
  <si>
    <t>GetAccessKeyLastUsed</t>
  </si>
  <si>
    <t>_x0008_IAM Access Key</t>
  </si>
  <si>
    <t>지정한 액세스 키가 마지막으로 사용된 시기에 대한 정보 검색</t>
  </si>
  <si>
    <t>GetAccountAuthorizationDetails</t>
  </si>
  <si>
    <t>계정의 모든 IAM 사용자, 그룹, 역할 및 정책에 대한 정보 검색</t>
  </si>
  <si>
    <t>GetAccountPasswordPolicy</t>
  </si>
  <si>
    <t>AWS 계정에 대한 비밀번호 정책 검사</t>
  </si>
  <si>
    <t>GetAccountSummary</t>
  </si>
  <si>
    <t>AWS 계정의 IAM 엔터티 사용량 및 IAM 할당량에 대한 정보 검색</t>
  </si>
  <si>
    <t>GetContextKeysForCustomPolicy</t>
  </si>
  <si>
    <t>IAM Context Key</t>
  </si>
  <si>
    <t>입력 정책에서 참조되는 컨텍스트 키 목록 조회</t>
  </si>
  <si>
    <t>GetContextKeysForPrincipalPolicy</t>
  </si>
  <si>
    <t>IAM 정책에서 참조되는 컨텍스트 키 목록 조회</t>
  </si>
  <si>
    <t>GetCredentialReport</t>
  </si>
  <si>
    <t>_x0008_AWS Account</t>
  </si>
  <si>
    <t>AWS 계정에 대한 자격 증명 보고서 검색</t>
  </si>
  <si>
    <t>GetGroup</t>
  </si>
  <si>
    <t>IAM 그룹에 있는 IAM 사용자 목록 반환</t>
  </si>
  <si>
    <t>GetGroupPolicy</t>
  </si>
  <si>
    <t>IAM 그룹에 포함되어 있는 정책 검색</t>
  </si>
  <si>
    <t>GetInstanceProfile</t>
  </si>
  <si>
    <t>Instance profile에 대한 정보 검색</t>
  </si>
  <si>
    <t>GetLoginProfile</t>
  </si>
  <si>
    <t>IAM 사용자 이름 검색</t>
  </si>
  <si>
    <t>GetMFADevice</t>
  </si>
  <si>
    <t>지정한 사용자의 _x0008_MFA 디바이스 정보 검색</t>
  </si>
  <si>
    <t>GetOpenIDConnectProvider</t>
  </si>
  <si>
    <t>OPenID Connect(OIDC) 공급자 리소스 객체에 대한 정보 반환</t>
  </si>
  <si>
    <t>GetOrganizationsAccessReport</t>
  </si>
  <si>
    <t>AWS Organizations 에 대해 서비스에서 마지막으로 액세스한 데이터에 대한 보고서 검색</t>
  </si>
  <si>
    <t>GetPolicy</t>
  </si>
  <si>
    <t>관리형 정책에 대한 정보 검색</t>
  </si>
  <si>
    <t>GetPolicyVersion</t>
  </si>
  <si>
    <t>관리형 정책의 지정된 버전에 대한 정보 검색</t>
  </si>
  <si>
    <t>GetRole</t>
  </si>
  <si>
    <t>IAM role 정보 검색</t>
  </si>
  <si>
    <t>GetRolePolicy</t>
  </si>
  <si>
    <t>IAM role 에 포함된 지정한 인라인 정책 문서 검색</t>
  </si>
  <si>
    <t>GetSAMLProvider</t>
  </si>
  <si>
    <t>SAML Provider 조회</t>
  </si>
  <si>
    <t>GetServerCertificate</t>
  </si>
  <si>
    <t>IAM에 저장된 서버 인증서 정보 검색</t>
  </si>
  <si>
    <t>GetServiceLastAccessedDetails</t>
  </si>
  <si>
    <t>작업을 사용하여 마지막으로 액세스한 서비스 보고서 검색</t>
  </si>
  <si>
    <t>GetServiceLastAccessedDetailsWithEntities</t>
  </si>
  <si>
    <t>작업을 사용하여 마지막으로 액세스한 서비스 보고서 상세 검색</t>
  </si>
  <si>
    <t>GetServiceLinkedRoleDeletionStatus</t>
  </si>
  <si>
    <t>서비스 연결 역할 삭제 상태 검색</t>
  </si>
  <si>
    <t>GetSSHPublicKey</t>
  </si>
  <si>
    <t>IAM SSH key</t>
  </si>
  <si>
    <t>SSH 공개 키 검색 (해당 키는 IAM 사용자를 CodeCommit 레포지토리에 인증하는 데에만 사용)</t>
  </si>
  <si>
    <t>GetUser</t>
  </si>
  <si>
    <t>IAM 사용자 정보 검색</t>
  </si>
  <si>
    <t>GetUserPolicy</t>
  </si>
  <si>
    <t>IAM 사용자에 포함된 지정한 인라인 정책 문서 검색</t>
  </si>
  <si>
    <t>GetTaskProtection</t>
  </si>
  <si>
    <t>_x0008_ECS Task</t>
  </si>
  <si>
    <t>ECS 서비스에서 작업 보호 상태 검색</t>
  </si>
  <si>
    <t>GetTrustStoreCaCertificatesBundle</t>
  </si>
  <si>
    <t>CA 인증서 번들 검색</t>
  </si>
  <si>
    <t>GetTrustStoreRevocationContent</t>
  </si>
  <si>
    <t>지정된 해지 파일 검색</t>
  </si>
  <si>
    <t>GetCachePolicy</t>
  </si>
  <si>
    <t>캐시 정책을 가져옴</t>
  </si>
  <si>
    <t>GetCachePolicyConfig</t>
  </si>
  <si>
    <t>캐시 정책 구성을 가져옴</t>
  </si>
  <si>
    <t>GetCloudFrontOriginAccessIdentity</t>
  </si>
  <si>
    <t>원본 액세스 ID에 대한 정보 가져옴</t>
  </si>
  <si>
    <t>GetCloudFrontOriginAccessIdentityConfig</t>
  </si>
  <si>
    <t>원본 액세스 ID에 대한 구성 정보를 가져옴</t>
  </si>
  <si>
    <t>GetContinuousDeploymentPolicy</t>
  </si>
  <si>
    <t>메타데이터(정책 식별자, 정책이 마지막으로 수정된 날짜 및 시간) 를 포함한 지속적인 배포 정책을 가져옴</t>
  </si>
  <si>
    <t>GetContinuousDeploymentPolicyConfig</t>
  </si>
  <si>
    <t>지속적인 배포 정책에 대한 구성 정보를 가져옴</t>
  </si>
  <si>
    <t>GetDistribution</t>
  </si>
  <si>
    <t>배포에 대한 정보를 얻음</t>
  </si>
  <si>
    <t>GetDistributionConfig</t>
  </si>
  <si>
    <t>배포에 대한 구성 정보 가져옴</t>
  </si>
  <si>
    <t>GetFieldLevelEncryption</t>
  </si>
  <si>
    <t>필드 수준 암호화 구성 정보 가져옴</t>
  </si>
  <si>
    <t>GetFieldLevelEncryptionConfig</t>
  </si>
  <si>
    <t>GetFieldLevelEncryptionProfile</t>
  </si>
  <si>
    <t>필드 수준 암호화 프로필 정보 가져옴</t>
  </si>
  <si>
    <t>GetFieldLevelEncryptionProfileConfig</t>
  </si>
  <si>
    <t>필드 수준 암호화 프로필 구성 정보 가져옴</t>
  </si>
  <si>
    <t>GetFunction</t>
  </si>
  <si>
    <t>CloudFront 함수의 코드를 가져옴</t>
  </si>
  <si>
    <t>GetInvalidation</t>
  </si>
  <si>
    <t>무효화에 대한 정보 가져옴</t>
  </si>
  <si>
    <t>GetKey</t>
  </si>
  <si>
    <t>키 값 쌍을 반환함</t>
  </si>
  <si>
    <t>GetKeyGroup</t>
  </si>
  <si>
    <t>키 그룹이 마지막으로 수정된 날짜와 시간을 포함하여 키 그룹 가져옴</t>
  </si>
  <si>
    <t>GetKeyGroupConfig</t>
  </si>
  <si>
    <t>키 그룹 구성을 가져옴</t>
  </si>
  <si>
    <t>GetMonitoringSubscription</t>
  </si>
  <si>
    <t>지정된 CloudFront 배포에 대해 추가 CloudWatch 지표가 활성화 되어 있는지 여부에 대한 정보 가져옴</t>
  </si>
  <si>
    <t>GetOriginAccessControl</t>
  </si>
  <si>
    <t>CloudFront 원본 액세스 제어를 가져옴</t>
  </si>
  <si>
    <t>GetOriginAccessControlConfig</t>
  </si>
  <si>
    <t>CloudFront 원본 액세스 제어 구성을 가져옴</t>
  </si>
  <si>
    <t>GetOriginRequestPolicy</t>
  </si>
  <si>
    <t>메타데이터를 포함한 원본 요청 정책 가져옴</t>
  </si>
  <si>
    <t>GetOriginRequestPolicyConfig</t>
  </si>
  <si>
    <t>원본 요청 정책 구성 가져옴</t>
  </si>
  <si>
    <t>GetPublicKey</t>
  </si>
  <si>
    <t>공개 키 가져옴</t>
  </si>
  <si>
    <t>GetPublicKeyConfig</t>
  </si>
  <si>
    <t>공개 키 구성 가져옴</t>
  </si>
  <si>
    <t>GetRealtimeLogConfig</t>
  </si>
  <si>
    <t>실시간 로그 구성 가져옴</t>
  </si>
  <si>
    <t>GetResponseHeadersPolicy</t>
  </si>
  <si>
    <t>메타데이터를 포함한 응답헤더 정책 가져옴</t>
  </si>
  <si>
    <t>GetResponseHeadersPolicyConfig</t>
  </si>
  <si>
    <t>응답 헤더 정책 구성을 가져옴</t>
  </si>
  <si>
    <t>GetAccountLimit</t>
  </si>
  <si>
    <t>현재 계정에 대해 지정된 제한(계정을 사용하여 생성할 수 있는 최대 상태 확인 수)을 가져옴</t>
  </si>
  <si>
    <t>GetChange</t>
  </si>
  <si>
    <t>일괄 변경 요청의 현재 상태 반환</t>
  </si>
  <si>
    <t>GetDNSSEC</t>
  </si>
  <si>
    <t>호스팅 영역의 KSK(키 서명 키)를 포함하여 특정 호스팅 영역의 DNSSEC에 대한 정보 반환</t>
  </si>
  <si>
    <t>GetGeoLocation</t>
  </si>
  <si>
    <t>지리 위치 리소스 레코드 세트에 대해 지리적 위치가 지원되는지 여부에 대한 정보를 가져옴</t>
  </si>
  <si>
    <t>GetHealthCheck</t>
  </si>
  <si>
    <t>지정된 상태 확인에 대한 정보를 가져옴</t>
  </si>
  <si>
    <t>GetHealthCheckCount</t>
  </si>
  <si>
    <t>AWS 계정과 연결된 상태 확인 수 검색</t>
  </si>
  <si>
    <t>GetHealthCheckLastFailureReason</t>
  </si>
  <si>
    <t>가장 최근에 지정된 상태 확인이 실패한 이유를 가져옴</t>
  </si>
  <si>
    <t>GetHealthCheckStatus</t>
  </si>
  <si>
    <t>지정된 상태 확인의 상태를 가져옴</t>
  </si>
  <si>
    <t>GetHostedZone</t>
  </si>
  <si>
    <t>호스팅 영역에 할당된 4개의 이름 서버를 포함하여 지정된 호스팅 영역에 대한 정보를 가져옴</t>
  </si>
  <si>
    <t>GetHostedZoneCount</t>
  </si>
  <si>
    <t>현재 AWS 계정과 연결된 호스팅 영역 수 검색</t>
  </si>
  <si>
    <t>GetHostedZoneLimit</t>
  </si>
  <si>
    <t>특정 호스팅 영역에 대해 지정된 제한(호스팅 영역에서 생성할 수 있는 최대 레코드 수) 을 가져옴</t>
  </si>
  <si>
    <t>GetQueryLoggingConfig</t>
  </si>
  <si>
    <t>DNS 쿼리 로깅을 위해 지정된 구성에 대한 정보 가져옴</t>
  </si>
  <si>
    <t>GetReusableDelegationSet</t>
  </si>
  <si>
    <t>위임 세트에 할당된 4개의 이름 서버를 포함하여 지정된 재사용 가능한 위임세트에 대한 정보 검색</t>
  </si>
  <si>
    <t>GetReusableDelegationSetLimit</t>
  </si>
  <si>
    <t>지정된 재사용 가능한 위임 세트와 연결할 수 있는 최대 호스팅 영역 수를 가져옴</t>
  </si>
  <si>
    <t>GetTrafficPolicy</t>
  </si>
  <si>
    <t>특정 트래픽 정책 버전에 대한 정보를 가져옴</t>
  </si>
  <si>
    <t>GetTrafficPolicyInstance</t>
  </si>
  <si>
    <t>지정된 트래픽 정책 인스턴스에 대한 정보 가져옴</t>
  </si>
  <si>
    <t>GetTrafficPolicyInstanceCount</t>
  </si>
  <si>
    <t>현재 AWS 계정과 연결된 트래픽 정책 인스턴스 수 가져옴</t>
  </si>
  <si>
    <t>GetAccelerateConfiguration</t>
  </si>
  <si>
    <t>S3 Acceleration</t>
  </si>
  <si>
    <t>버킷의 Transfer Acceleration 상태 반환</t>
  </si>
  <si>
    <t>GetAccessGrant</t>
  </si>
  <si>
    <t>S3 액세스 권한 부여 인스턴스에서 액세스 권한 부여에 대한 세부 정보 가져옴</t>
  </si>
  <si>
    <t>GetAccessGrantsInstance</t>
  </si>
  <si>
    <t>계정의 리전에 대한 S3 액세스 권한 부여 인스턴스 검색</t>
  </si>
  <si>
    <t>GetAccessGrantsInstanceForPrefix</t>
  </si>
  <si>
    <t>특정 접두사가 포함된 S3 액세스 권한 부여 인스턴스 검색</t>
  </si>
  <si>
    <t>GetAccessGrantsInstanceResourcePolicy</t>
  </si>
  <si>
    <t>S3 액세스 권한 부여 인스턴스의 리소스 정책 반환</t>
  </si>
  <si>
    <t>GetAccessGrantsLocation</t>
  </si>
  <si>
    <t>S3 액세스 권한 부여 인스턴스에 등록된 특정 위치의 세부 정보 검색</t>
  </si>
  <si>
    <t>GetAccessPoint</t>
  </si>
  <si>
    <t>지정된 액세스 포인트에 대한 구성 정보 반환</t>
  </si>
  <si>
    <t>GetAccessPointConfigurationForObjectLambda</t>
  </si>
  <si>
    <t>객체 Lambda 액세스 포인트에 대한 구성 반환</t>
  </si>
  <si>
    <t>GetAccessPointForObjectLambda</t>
  </si>
  <si>
    <t>지정된 객체 Lambda 액세스 포인트에 대한 구성 정보 반환</t>
  </si>
  <si>
    <t>GetAccessPointPolicy</t>
  </si>
  <si>
    <t>지정된 액세스 포인트와 연결된 액세스 포인트 정책 반환</t>
  </si>
  <si>
    <t>GetAccessPointPolicyForObjectLambda</t>
  </si>
  <si>
    <t>객체 Lambda 액세스 포인트에 대한 리소스 정책 반환</t>
  </si>
  <si>
    <t>GetAccessPointPolicyStatus</t>
  </si>
  <si>
    <t>지정된 액세스 포인트에 현재 공개 엑세스를 허용하는 정책이 있는지 여부 나타냄</t>
  </si>
  <si>
    <t>GetAccessPointPolicyStatusForObjectLambda</t>
  </si>
  <si>
    <t>객체 Lambda 액세스 포인트와 연결된 리소스 정책의 상태 반환</t>
  </si>
  <si>
    <t>GetAccountPublicAccessBlock</t>
  </si>
  <si>
    <t xml:space="preserve">S3 버킷 퍼블릭 액세스 차단 검색 </t>
  </si>
  <si>
    <t>GetAnalyticsConfiguration</t>
  </si>
  <si>
    <t>S3 Analytics</t>
  </si>
  <si>
    <t>S3 분석 구성 반환</t>
  </si>
  <si>
    <t>GetBucketAcl</t>
  </si>
  <si>
    <t>버킷의 ACL(액세스 제어 목록)을 반환</t>
  </si>
  <si>
    <t>GetBucketCORS</t>
  </si>
  <si>
    <t>버킷에 설정된 CORS(Cross-Origin Resource Sharing) 구성 정보 반환</t>
  </si>
  <si>
    <t>GetAuthorizationToken</t>
  </si>
  <si>
    <t>인증 토큰 검색</t>
  </si>
  <si>
    <t>GetDownloadUrlForLayer</t>
  </si>
  <si>
    <t>이미지 계층에 해당하는 미리 서명된 S3 다운로드 URL 검색</t>
  </si>
  <si>
    <t>GetLifecyclePolicy</t>
  </si>
  <si>
    <t>지정된 저장소에 대한 수명 주기 정책 검색</t>
  </si>
  <si>
    <t>GetLifecyclePolicyPreview</t>
  </si>
  <si>
    <t>지정된 저장소의 수명 주기 정책 미리 보기 요청 결과 검색</t>
  </si>
  <si>
    <t>GetRegistryPolicy</t>
  </si>
  <si>
    <t>레지스트리에 대한 권한 정책 검색</t>
  </si>
  <si>
    <t>GetRegistryScanningConfiguration</t>
  </si>
  <si>
    <t>레지스트리에 대한 스캔 구성 검색</t>
  </si>
  <si>
    <t>GetRepositoryPolicy</t>
  </si>
  <si>
    <t>지정된 저장소에 대한 저장소 정책 검색</t>
  </si>
  <si>
    <t>GetAccountSettings</t>
  </si>
  <si>
    <t>리소스 그룹의 선택적 기능의 현재 상태 검색</t>
  </si>
  <si>
    <t>지정된 리소스 그룹에 대한 정보 반환</t>
  </si>
  <si>
    <t>GetGroupConfiguration</t>
  </si>
  <si>
    <t>지정된 리소스 그룹과 연결된 서비스 구성 검색</t>
  </si>
  <si>
    <t>GetGroupQuery</t>
  </si>
  <si>
    <t>지정된 리소스 그룹과 연결된 리소스 쿼리 검색</t>
  </si>
  <si>
    <t>GetTags</t>
  </si>
  <si>
    <t>지정된 리소스 그룹과 연결된 태그 목록 반환</t>
  </si>
  <si>
    <t>GetAutomationExecution</t>
  </si>
  <si>
    <t>특정 자동화 실행에 대한 자세한 정보 가져옴</t>
  </si>
  <si>
    <t>GetCalendarState</t>
  </si>
  <si>
    <t>현재 시간 또는 지정된 시간에 AWS 시스템 관리자 변경 달력의 상태를 가져옴</t>
  </si>
  <si>
    <t>GetCommandInvocation</t>
  </si>
  <si>
    <t>호출 또는 플러그인 명령 실행에 대한 자세한 정보 반환</t>
  </si>
  <si>
    <t>GetConnectionStatus</t>
  </si>
  <si>
    <t>관리 노드에 대한 세션 관리자 연결 상태를 검색하여 실행 중인지 확인</t>
  </si>
  <si>
    <t>GetDefaultPatchBaseline</t>
  </si>
  <si>
    <t>기본 패치 기준 검색</t>
  </si>
  <si>
    <t>GetDeployablePatchSnapshotForInstance</t>
  </si>
  <si>
    <t>관리 노드가 사용하는 패치 기준에 대한 현재 스냅샷 검색</t>
  </si>
  <si>
    <t>GetDocument</t>
  </si>
  <si>
    <t>지정된 ssm 문서 내용을 가져옴</t>
  </si>
  <si>
    <t>GetInventory</t>
  </si>
  <si>
    <t>인벤토리 정보 쿼리</t>
  </si>
  <si>
    <t>GetInventorySchema</t>
  </si>
  <si>
    <t>계정의 인벤토리 유형 이름 목록 반환하거나 속성 이름 목록 반환</t>
  </si>
  <si>
    <t>GetMaintenanceWindow</t>
  </si>
  <si>
    <t>유지 관리 기간 검색</t>
  </si>
  <si>
    <t>GetMaintenanceWindowExecution</t>
  </si>
  <si>
    <t>특정 유지 관리 기간 실행에 대한 세부 정보 검색</t>
  </si>
  <si>
    <t>GetMaintenanceWindowExecutionTask</t>
  </si>
  <si>
    <t>유지 관리 기간의 일부로 실행되는 특정 작업에 대한 세부 정보 검색</t>
  </si>
  <si>
    <t>GetMaintenanceWindowExecutionTaskInvocation</t>
  </si>
  <si>
    <t>특정 대상에서 실행 중인 특정 작업에 대한 정보 검색</t>
  </si>
  <si>
    <t>GetMaintenanceWindowTask</t>
  </si>
  <si>
    <t>유지 관리 기간 작업의 세부 정보 검색</t>
  </si>
  <si>
    <t>GetOpsItem</t>
  </si>
  <si>
    <t>ID를 사용하여 OpsItem에 대한 정보 가져옴</t>
  </si>
  <si>
    <t>GetOpsMetadata</t>
  </si>
  <si>
    <t>애플리케이션과 관련된 ops metadata 확인</t>
  </si>
  <si>
    <t>GetOpsSummary</t>
  </si>
  <si>
    <t>작업 메타데이터(OpsData) 요약 확인</t>
  </si>
  <si>
    <t>GetParameter</t>
  </si>
  <si>
    <t>매개변수 이름을 지정하여 단일 매개변수에 대한 정보 가져옴</t>
  </si>
  <si>
    <t>GetParameterHistory</t>
  </si>
  <si>
    <t>매개변수에 대한 모든 변경 내역을 검색</t>
  </si>
  <si>
    <t>GetParameters</t>
  </si>
  <si>
    <t>여러 매개변수 이름을 지정하여 하나 이상의 매개변수에 대한 정보 가져옴</t>
  </si>
  <si>
    <t>GetParametersByPath</t>
  </si>
  <si>
    <t>특정 계층 구조에 있는 하나 이상의 매개변수에 대한 정보 검색</t>
  </si>
  <si>
    <t>GetPatchBaseline</t>
  </si>
  <si>
    <t>패치 기준에 대한 정보 검색</t>
  </si>
  <si>
    <t>GetPatchBaselineForPatchGroup</t>
  </si>
  <si>
    <t>지정된 패치 그룹에 사용해야 하는 패치 기준 검색</t>
  </si>
  <si>
    <t>GetResourcePolicies</t>
  </si>
  <si>
    <t>Policy 개체의 배열 반환</t>
  </si>
  <si>
    <t>GetServiceSetting</t>
  </si>
  <si>
    <t>System Manager Setting</t>
  </si>
  <si>
    <t>AWS 서비스에 대한 계정 수준 설정 상태 반환</t>
  </si>
  <si>
    <t>GetBucketLocation</t>
  </si>
  <si>
    <t>버킷이 있는 지역 반환</t>
  </si>
  <si>
    <t>GetBucketLogging</t>
  </si>
  <si>
    <t>버킷의 로깅 상태와 사용자가 보고 수정해야하는 권한 반환</t>
  </si>
  <si>
    <t>GetBucketObjectLockConfiguration</t>
  </si>
  <si>
    <t>버킷에 대한 객체 잠금 구성 가져옴</t>
  </si>
  <si>
    <t>GetBucketOwnershipControls</t>
  </si>
  <si>
    <t>S3 버킷 객체 소유권 검색</t>
  </si>
  <si>
    <t>GetBucketPolicy</t>
  </si>
  <si>
    <t>지정된 버킷의 정책 반환</t>
  </si>
  <si>
    <t>GetBucketPolicyStatus</t>
  </si>
  <si>
    <t>버킷이 공개인지 여부를 나타내는 S3 버킷에 대한 정책 상태 검색</t>
  </si>
  <si>
    <t>GetBucketPublicAccessBlock</t>
  </si>
  <si>
    <t>GetBucketRequestPayment</t>
  </si>
  <si>
    <t>버킷의 결제 요청 구성 반환</t>
  </si>
  <si>
    <t>GetBucketTagging</t>
  </si>
  <si>
    <t>버킷과 연결된 태그 세트 반환</t>
  </si>
  <si>
    <t>GetBucketVersioning</t>
  </si>
  <si>
    <t>버킷의 버전 관리 상태 반환</t>
  </si>
  <si>
    <t>GetBucketWebsite</t>
  </si>
  <si>
    <t>버킷의 웹사이트 구성 반환</t>
  </si>
  <si>
    <t>GetDataAccess</t>
  </si>
  <si>
    <t>S3 액세스 권한 부여에서 피부여자 또는 클라이언트 애플리케이션으로 임시 액세스 자격 증명 반환</t>
  </si>
  <si>
    <t>GetEncryptionConfiguration</t>
  </si>
  <si>
    <t>S3 버킷에 대한 기본 암호화 구성 반환</t>
  </si>
  <si>
    <t>GetIntelligentTieringConfiguration</t>
  </si>
  <si>
    <t>지정된 버킷에서 S3 Intelligent-Tiering 구성 가져옴</t>
  </si>
  <si>
    <t>GetInventoryConfiguration</t>
  </si>
  <si>
    <t>인벤토리 구성을 반환</t>
  </si>
  <si>
    <t>GetJobTagging</t>
  </si>
  <si>
    <t>S3 배치 작업에 대한 태그 반환</t>
  </si>
  <si>
    <t>GetLifecycleConfiguration</t>
  </si>
  <si>
    <t>버킷에 설정된 수명 주기 구성 정보 반환</t>
  </si>
  <si>
    <t>GetMetricsConfiguration</t>
  </si>
  <si>
    <t>매트릭 구성 ID로 지정되는 버킷 매트릭 구성 가져옴</t>
  </si>
  <si>
    <t>GetMultiRegionAccessPoint</t>
  </si>
  <si>
    <t>지정된 다중 지역 액세스 포인트에 대한 구성 정보 반환</t>
  </si>
  <si>
    <t>GetMultiRegionAccessPointPolicy</t>
  </si>
  <si>
    <t>지정된 다중 지역 액세스 포인트의 액세스 제어 정책 반환</t>
  </si>
  <si>
    <t>GetMultiRegionAccessPointPolicyStatus</t>
  </si>
  <si>
    <t>지정된 다중 지역 액세스 포인트에 공개를 허용하는 액세스 제어 정책이 있는지 여부 확인</t>
  </si>
  <si>
    <t>GetMultiRegionAccessPointRoutes</t>
  </si>
  <si>
    <t>다중 지역 액세스 포인트에 대한 라우팅 구성을 반환하여 어느 지역이 활성 상태인지 확인</t>
  </si>
  <si>
    <t>GetObject</t>
  </si>
  <si>
    <t>S3 에서 객체 검색</t>
  </si>
  <si>
    <t>GetObjectAcl</t>
  </si>
  <si>
    <t>객체의 ACL(액세스 제어 목록)을 반환</t>
  </si>
  <si>
    <t>GetObjectAttributes</t>
  </si>
  <si>
    <t>객체 자체를 반환하지 않고 객체에서 모든 메타데이터를 검색</t>
  </si>
  <si>
    <t>GetObjectLegalHold</t>
  </si>
  <si>
    <t>객체의 현재 법적 보존 상태를 가져옴</t>
  </si>
  <si>
    <t>GetObjectRetention</t>
  </si>
  <si>
    <t>객체의 보존 설정을 검색</t>
  </si>
  <si>
    <t>GetObjectTagging</t>
  </si>
  <si>
    <t>객체의 태그 세트 반환</t>
  </si>
  <si>
    <t>GetObjectTorrent</t>
  </si>
  <si>
    <t>버킷에서 토렌트 파일 반환</t>
  </si>
  <si>
    <t>GetObjectVersion</t>
  </si>
  <si>
    <t>GetObjectVersionAcl</t>
  </si>
  <si>
    <t>GetObjectVersionAttributes</t>
  </si>
  <si>
    <t>GetObjectVersionForReplication</t>
  </si>
  <si>
    <t>암호화 되지 않은 객체와 SSE-S3 또는 SSE-KMS 로 암호화된 객체를 모두 복제할 수 있는 권한 부여</t>
  </si>
  <si>
    <t>GetObjectVersionTagging</t>
  </si>
  <si>
    <t>특정 버전의 객체에 대해 설정된 태그를 반환할 수 있는 권한 부여</t>
  </si>
  <si>
    <t>GetObjectVersionTorrent</t>
  </si>
  <si>
    <t>GetReplicationConfiguration</t>
  </si>
  <si>
    <t>버킷의 복제 구성 반환</t>
  </si>
  <si>
    <t>GetStorageLensConfiguration</t>
  </si>
  <si>
    <t>S3 스토리지 렌즈 구성을 가져옴</t>
  </si>
  <si>
    <t>GetStorageLensConfigurationTagging</t>
  </si>
  <si>
    <t>S3 스토리지 렌즈 구성의 태그를 가져옴</t>
  </si>
  <si>
    <t>GetStorageLensDashboard</t>
  </si>
  <si>
    <t>S3 스토리지 렌즈 대시보드 관련 권한 부여</t>
  </si>
  <si>
    <t>GetStorageLensGroup</t>
  </si>
  <si>
    <t>S3 스토리지 렌즈 그룹 구성 세부 정보 검색</t>
  </si>
  <si>
    <t>AWS 리전에서 계정 한도 및 Lambda Function 사용량에 대한 세부 정보 검색</t>
  </si>
  <si>
    <t>GetAlias</t>
  </si>
  <si>
    <t>Lambda 함수 별칭 에 대한 세부 정보 반환</t>
  </si>
  <si>
    <t>GetCodeSigningConfig</t>
  </si>
  <si>
    <t>지정된 코드 서명 구성에 대한 정보 반환</t>
  </si>
  <si>
    <t>GetEventSourceMapping</t>
  </si>
  <si>
    <t>이벤트 소스 매핑에 대한 세부 정보 반환</t>
  </si>
  <si>
    <t>함수에 대한 정보 반환</t>
  </si>
  <si>
    <t>GetFunctionCodeSigningConfig</t>
  </si>
  <si>
    <t>지정된 함수에 대한 코드 서명 구성 반환</t>
  </si>
  <si>
    <t>GetFunctionConcurrency</t>
  </si>
  <si>
    <t>함수에 대해 예약된 동시성 구성에 대한 세부 정보 반환</t>
  </si>
  <si>
    <t>GetFunctionConfiguration</t>
  </si>
  <si>
    <t>Lambda 함수 또는 버전의 버전별 설정 반환</t>
  </si>
  <si>
    <t>GetFunctionEventInvokeConfig</t>
  </si>
  <si>
    <t>함수, 버전 또는 별칭에 대한 비동기 호출에 대한 구성 검색</t>
  </si>
  <si>
    <t>GetFunctionUrlConfig</t>
  </si>
  <si>
    <t>Lambda 함수 URL에 대한 세부 정보 반환</t>
  </si>
  <si>
    <t>GetLayerVersion</t>
  </si>
  <si>
    <t>Lambda Layer 버전에 대한 정보 반환</t>
  </si>
  <si>
    <t>GetLayerVersionByArn</t>
  </si>
  <si>
    <t>GetLayerVersionPolicy</t>
  </si>
  <si>
    <t>Lambda 계층 버전에 대한 권한 정책 반환</t>
  </si>
  <si>
    <t>함수, 버전 또는 별칭에 대한 리소스 기반 IAM 정책 반환</t>
  </si>
  <si>
    <t>GetProvisionedConcurrencyConfig</t>
  </si>
  <si>
    <t>함수의 별칭 또는 버전에 대해 프로비저닝된 동시성 구성 검색</t>
  </si>
  <si>
    <t>GetRuntimeManagementConfig</t>
  </si>
  <si>
    <t>함수 버전에 대한 런타임 관리 구성 검색</t>
  </si>
  <si>
    <t>Group*</t>
  </si>
  <si>
    <t>GroupResources</t>
  </si>
  <si>
    <t>지정된 그룹에 지정된 리소스 추가</t>
  </si>
  <si>
    <t>Import*</t>
  </si>
  <si>
    <t>ImportKeyPair</t>
  </si>
  <si>
    <t>다른 리전에 키페어 업로드</t>
  </si>
  <si>
    <t>Increase*</t>
  </si>
  <si>
    <t>IncreaseNodeGroupsInGlobalReplicationGroup</t>
  </si>
  <si>
    <t>글로벌 데이터 스토어의 노드 그룹 수 늘림</t>
  </si>
  <si>
    <t>IncreaseReplicaCount</t>
  </si>
  <si>
    <t>Redis 복제본 수를 동적으로 늘림 (클러스터 모드 비활성화됨)</t>
  </si>
  <si>
    <t>Initiate*</t>
  </si>
  <si>
    <t>InitiateLayerUpload</t>
  </si>
  <si>
    <t>이미지 계층을 업로드 할 예정임을 ECR에 알림</t>
  </si>
  <si>
    <t>InitiateReplication</t>
  </si>
  <si>
    <t>S3 Object Policy</t>
  </si>
  <si>
    <t>객체의 복제 프로세스를 시작할 수 있는 권한 부여</t>
  </si>
  <si>
    <t>Invoke*</t>
  </si>
  <si>
    <t>Invoke</t>
  </si>
  <si>
    <t>Lambda 함수 호출</t>
  </si>
  <si>
    <t>InvokeWithResponseStream</t>
  </si>
  <si>
    <t>응답 페이로드를 클라이언트로 다시 스트리밍 하도록 Lambda 함수 구성
(페이로드(Payload)? : 전송되는 데이터를 의미)</t>
  </si>
  <si>
    <t>Label*</t>
  </si>
  <si>
    <t>LabelParameterVersion</t>
  </si>
  <si>
    <t>매개변수 레이블 지정 (다양한 매개변수 관리 시 도움이 되는 사용자 정의 별칭)</t>
  </si>
  <si>
    <t>List*</t>
  </si>
  <si>
    <t>ListAccessKeys</t>
  </si>
  <si>
    <t>지정한 사용자의 Access key 정보 반환</t>
  </si>
  <si>
    <t>ListAccountAliases</t>
  </si>
  <si>
    <t>_x0008_AWS 계정과 연결된 계정 별칭 나열</t>
  </si>
  <si>
    <t>ListAttachedGroupPolicies</t>
  </si>
  <si>
    <t>지정한 IAM 그룹과 연결된 관리형 정책 나열</t>
  </si>
  <si>
    <t>ListAttachedRolePolicies</t>
  </si>
  <si>
    <t>지정한 IAM role과 연결된 관리형 정책 나열</t>
  </si>
  <si>
    <t>ListAttachedUserPolicies</t>
  </si>
  <si>
    <t>지정한 IAM 사용자와 연결된 관리형 정책 나열</t>
  </si>
  <si>
    <t>ListEntitiesForPolicy</t>
  </si>
  <si>
    <t>IAM Entity</t>
  </si>
  <si>
    <t>지정한 관리형 정책이 연결된 모든 IAM 사용자, 그룹 및 역할 나열\</t>
  </si>
  <si>
    <t>ListGroupPolicies</t>
  </si>
  <si>
    <t>지정한 IAM 그룹에 포함된 인라인 정책 이름 나열</t>
  </si>
  <si>
    <t>ListGroups</t>
  </si>
  <si>
    <t>IAM 그룹 나열</t>
  </si>
  <si>
    <t>ListGroupsForUser</t>
  </si>
  <si>
    <t>지정한 사용자가 속한 IAM 그룹 나열</t>
  </si>
  <si>
    <t>ListInstanceProfiles</t>
  </si>
  <si>
    <t>인스턴스 프로필 나열</t>
  </si>
  <si>
    <t>ListInstanceProfilesForRole</t>
  </si>
  <si>
    <t>지정한 IAM role 이 있는 인스턴스 프로필 나열</t>
  </si>
  <si>
    <t>ListInstanceProfileTags</t>
  </si>
  <si>
    <t>지정한 인스턴스 프로필에 연결된 태그를 나열</t>
  </si>
  <si>
    <t>ListMFADevices</t>
  </si>
  <si>
    <t>IAM 사용자의 MFA 디바이스 나열</t>
  </si>
  <si>
    <t>ListMFADeviceTags</t>
  </si>
  <si>
    <t>MFA 디바이스에 연결된 태그 나열</t>
  </si>
  <si>
    <t>ListOpenIDConnectProviders</t>
  </si>
  <si>
    <t>AWS 계정에 정의된 IAM OpenID Connect(OIDC) 공급자 리소스 객체 정보 나열</t>
  </si>
  <si>
    <t>ListOpenIDConnectProviderTags</t>
  </si>
  <si>
    <t>지정된 OIDC 호환 ID 공급아에 연결된 태그 나열</t>
  </si>
  <si>
    <t>ListPolicies</t>
  </si>
  <si>
    <t>관리형 정책 나열</t>
  </si>
  <si>
    <t>ListPoliciesGrantingServiceAccess</t>
  </si>
  <si>
    <t>IAM 자격 증명(사용자, 그룹 또는 역할)이 지정된 서비스에 액세스하는데 사용할 수 있는 정책 목록 검색</t>
  </si>
  <si>
    <t>ListPolicyTags</t>
  </si>
  <si>
    <t>지정한 IAM 관리형 정책에 연결된 태그 나열</t>
  </si>
  <si>
    <t>ListPolicyVersions</t>
  </si>
  <si>
    <t>관리형 정책의 버전 정보 나열</t>
  </si>
  <si>
    <t>ListRolePolicies</t>
  </si>
  <si>
    <t>IAM 역할에 포함된 인라인 정책 이름 나열</t>
  </si>
  <si>
    <t>ListRoles</t>
  </si>
  <si>
    <t>IAM 역할 나열</t>
  </si>
  <si>
    <t>ListRoleTags</t>
  </si>
  <si>
    <t>역할에 연결된 태그 나열</t>
  </si>
  <si>
    <t>ListSAMLProviders</t>
  </si>
  <si>
    <t>계정의 IAM에 정의된 SAML 공급자 리소스 객체 나열</t>
  </si>
  <si>
    <t>ListSAMLProviderTags</t>
  </si>
  <si>
    <t>SAML ID 공급자에 연결된 태그 나열</t>
  </si>
  <si>
    <t>ListServerCertificates</t>
  </si>
  <si>
    <t>IAM 에 저장된 서버 인증서 나열</t>
  </si>
  <si>
    <t>ListServerCertificateTags</t>
  </si>
  <si>
    <t>IAM 서버 인증서에 연결된 태그 나열</t>
  </si>
  <si>
    <t>ListServiceSpecificCredentials</t>
  </si>
  <si>
    <t>IAM 사용자와 연결된 서비스별 자격 증명에 대한 정보 반환</t>
  </si>
  <si>
    <t>ListSigningCertificates</t>
  </si>
  <si>
    <t>IAM User Certificate</t>
  </si>
  <si>
    <t>IAM 사용자와 연결된 서명 인증서 정보 반환</t>
  </si>
  <si>
    <t>ListSSHPublicKeys</t>
  </si>
  <si>
    <t>IAM 사용자와 연결된 SSH 공개 키 정보 반환</t>
  </si>
  <si>
    <t>ListUserPolicies</t>
  </si>
  <si>
    <t>IAM 사용자에 포함된 인라인 정책 이름 나열</t>
  </si>
  <si>
    <t>ListUsers</t>
  </si>
  <si>
    <t>IAM 사용자 나열</t>
  </si>
  <si>
    <t>ListUserTags</t>
  </si>
  <si>
    <t>IAM 사용자에게 연결된 태그 나열</t>
  </si>
  <si>
    <t>ListVirtualMFADevices</t>
  </si>
  <si>
    <t>AWS 계정에 정의된 가상 MFA 디바이스 나열</t>
  </si>
  <si>
    <t>ListTagsForResource</t>
  </si>
  <si>
    <t>RDS 리소스의 모든 태그 나열</t>
  </si>
  <si>
    <t>ListAccountSettings</t>
  </si>
  <si>
    <t>_x0008_ECS Account</t>
  </si>
  <si>
    <t>지정된 주체에 대한 계정 설정 나열</t>
  </si>
  <si>
    <t>ListAttributes</t>
  </si>
  <si>
    <t>클러스터 내 ECS 리소스에 대한 속성 나열</t>
  </si>
  <si>
    <t>ListClusters</t>
  </si>
  <si>
    <t>클러스터 목록 반환</t>
  </si>
  <si>
    <t>ListContainerInstances</t>
  </si>
  <si>
    <t>_x0008_ECS Instance</t>
  </si>
  <si>
    <t>클러스터의 컨테이너 인스턴스 목록 반환</t>
  </si>
  <si>
    <t>ListServices</t>
  </si>
  <si>
    <t>서비스 목록 반환</t>
  </si>
  <si>
    <t>ListServicesByNamespace</t>
  </si>
  <si>
    <t>AWS Cloud Map 네임스페이스와 연결된 모든 서비스 나열</t>
  </si>
  <si>
    <t>ECS Tag</t>
  </si>
  <si>
    <t>ECS 리소스 태그 나열</t>
  </si>
  <si>
    <t>ListTaskDefinitionFamilies</t>
  </si>
  <si>
    <t>계정에 등록된 Task Definition 목록 반환</t>
  </si>
  <si>
    <t>ListTaskDefinitions</t>
  </si>
  <si>
    <t>ListTasks</t>
  </si>
  <si>
    <t>Task 목록 반환</t>
  </si>
  <si>
    <t>ListAddons</t>
  </si>
  <si>
    <t>설치 된 addon 나열</t>
  </si>
  <si>
    <t>지정된 리전의 AWS 계정에 있는 EKS 클러스터 나열</t>
  </si>
  <si>
    <t>ListEksAnywhereSubscriptions</t>
  </si>
  <si>
    <t>EKS Anywhere 구독에 대한 전체 설명 표시</t>
  </si>
  <si>
    <t>ListFargateProfiles</t>
  </si>
  <si>
    <t>지정된 리전에 있는 AWS 계정의 지정된 클러스터와 연결된 AWS Fargate 프로필 나열</t>
  </si>
  <si>
    <t>ListIdentityProviderConfigs</t>
  </si>
  <si>
    <t>ID 공급자 구성 목록</t>
  </si>
  <si>
    <t>ListNodegroups</t>
  </si>
  <si>
    <t>지정된 리전에 있는 AWS 계정의 지정된 클러스터와 연결된 EKS 관리형 노드 그룹 나열
(자체 관리형 노드 그룹 나열되지 않음)</t>
  </si>
  <si>
    <t>EKS Tag</t>
  </si>
  <si>
    <t>EKS 리소스 태그 나열</t>
  </si>
  <si>
    <t>ListUpdates</t>
  </si>
  <si>
    <t>지정된 리전에 있는 AWS 계정의 EKS 클러스터 또는 관리형 노드 그룹과 연결된 업데이트 나열</t>
  </si>
  <si>
    <t>ListCachePolicies</t>
  </si>
  <si>
    <t>캐시 정책 목록을 가져옴</t>
  </si>
  <si>
    <t>ListCloudFrontOriginAccessIdentities</t>
  </si>
  <si>
    <t>원본 액세스 ID 나열</t>
  </si>
  <si>
    <t>ListConflictingAliases</t>
  </si>
  <si>
    <t>제공된 별칭과 충돌하거나 겹치는 별칭(CNAME 또는 대체 도메인이라고 함) 목록과 충돌하는 각 별칭에 연결된 
CloudFront 배포를 가져옴</t>
  </si>
  <si>
    <t>ListContinuousDeploymentPolicies</t>
  </si>
  <si>
    <t>AWS 계정의 지속적 배포 정책 목록 가져옴</t>
  </si>
  <si>
    <t>ListDistributions</t>
  </si>
  <si>
    <t>CloudFront 배포 나열</t>
  </si>
  <si>
    <t>ListDistributionsByCachePolicyId</t>
  </si>
  <si>
    <t>지정된 캐시 정책과 연결된 캐시 동작이 있는 배포에 대한 배포 ID 목록을 가져옴</t>
  </si>
  <si>
    <t>ListDistributionsByKeyGroup</t>
  </si>
  <si>
    <t>지정된 키 그룹을 참조하는 캐시 동작이 있는 배포에 대한 배포 ID 목록 가져옴</t>
  </si>
  <si>
    <t>ListDistributionsByOriginRequestPolicyId</t>
  </si>
  <si>
    <t>지정된 원본 요청 정책과 연결된 캐시 동작이 있는 배포에 대한 배포 ID 목록 가져옴</t>
  </si>
  <si>
    <t>ListDistributionsByRealtimeLogConfig</t>
  </si>
  <si>
    <t>지정된 실시간 로그 구성과 연결된 캐시 동작이 있는 배포 목록 가져옴</t>
  </si>
  <si>
    <t>ListDistributionsByResponseHeadersPolicyId</t>
  </si>
  <si>
    <t>지정된 응답 헤더 정책과 연결된 캐시 동작이 있는 배포에 대한 배포 ID 목록 가져옴</t>
  </si>
  <si>
    <t>ListDistributionsByWebACLId</t>
  </si>
  <si>
    <t>지정된 AWS WAF 웹 ACL 과 연결된 배포 나열</t>
  </si>
  <si>
    <t>ListFieldLevelEncryptionConfigs</t>
  </si>
  <si>
    <t>이 계정에 대해 CloudFront 에서 생성된 모든 필드 수준 암호화 구성 나열</t>
  </si>
  <si>
    <t>ListFieldLevelEncryptionProfiles</t>
  </si>
  <si>
    <t>이 계정에 대해 CloudFront 에서 생성된 필드 수준 암호화 프로필 목록 요청</t>
  </si>
  <si>
    <t>ListFunctions</t>
  </si>
  <si>
    <t>CloudFront Fuction</t>
  </si>
  <si>
    <t>AWS 계정의 모든 CloudFront 기능 목록 가져옴</t>
  </si>
  <si>
    <t>ListInvalidations</t>
  </si>
  <si>
    <t>무효화 배치 나열</t>
  </si>
  <si>
    <t>ListKeyGroups</t>
  </si>
  <si>
    <t>키 그룹 목록 가져옴</t>
  </si>
  <si>
    <t>ListKeys</t>
  </si>
  <si>
    <t>키 값 쌍의 목록 반환</t>
  </si>
  <si>
    <t>ListKeyValueStores</t>
  </si>
  <si>
    <t>나열할 키 값 저장소를 지정</t>
  </si>
  <si>
    <t>ListOriginAccessControls</t>
  </si>
  <si>
    <t>이 AWS 계정의 CloudFront 원본 액세스 제어 목록을 가져옴</t>
  </si>
  <si>
    <t>ListOriginRequestPolicies</t>
  </si>
  <si>
    <t>원본 요청 정책 목록 가져옴</t>
  </si>
  <si>
    <t>ListPublicKeys</t>
  </si>
  <si>
    <t>이 계정에 대해 CloudFront 에 추가된 모든 퍼블릭 키 나열</t>
  </si>
  <si>
    <t>ListRealtimeLogConfigs</t>
  </si>
  <si>
    <t>실시간 로그 구성 목록 가져옴</t>
  </si>
  <si>
    <t>ListResponseHeadersPolicies</t>
  </si>
  <si>
    <t>응답 헤더 정책 목록 가져옴</t>
  </si>
  <si>
    <t>CloudFront Tag</t>
  </si>
  <si>
    <t>CloudFront 리소스의 태그 나열</t>
  </si>
  <si>
    <t>ListCidrBlocks</t>
  </si>
  <si>
    <t>위치 개체와 해당 CIDR 블록의 페이지가 매겨진 목록 반환</t>
  </si>
  <si>
    <t>ListCidrCollections</t>
  </si>
  <si>
    <t>AWS 계정의 페이지가 매겨진 CIDR 컬렉션 목록 반환(메타데이터만 해당)</t>
  </si>
  <si>
    <t>ListCidrLocations</t>
  </si>
  <si>
    <t>지정된 컬렉션에 대해 페이지가 매겨진 CIDR 위치 목록 반환</t>
  </si>
  <si>
    <t>ListGeoLocations</t>
  </si>
  <si>
    <t>지원되는 지리적 위치 목록 검색</t>
  </si>
  <si>
    <t>ListHealthChecks</t>
  </si>
  <si>
    <t>현재 AWS 계정과 연결된 상태 확인 목록 검색</t>
  </si>
  <si>
    <t>ListHostedZones</t>
  </si>
  <si>
    <t>현재 AWS 계정과 연결된 퍼블릭 및 프라이빗 호스팅 영역 목록 검색</t>
  </si>
  <si>
    <t>ListHostedZonesByName</t>
  </si>
  <si>
    <t>호스팅 영역 목록 검색</t>
  </si>
  <si>
    <t>ListHostedZonesByVPC</t>
  </si>
  <si>
    <t>지정된 VPC가 연결된 모든 프라이빗 호스팅 영역 나열</t>
  </si>
  <si>
    <t>ListQueryLoggingConfigs</t>
  </si>
  <si>
    <t>Route53 Log</t>
  </si>
  <si>
    <t>AWS 계정과 연결된 DNS 쿼리 로깅 구성 또는 지정된 호스팅 영역과 연결된 구성 나열</t>
  </si>
  <si>
    <t>ListResourceRecordSets</t>
  </si>
  <si>
    <t>지정된 호스팅 영역의 리소스 레코드 세트 나열</t>
  </si>
  <si>
    <t>ListReusableDelegationSets</t>
  </si>
  <si>
    <t>AWS 계정과 연결된 재사용 가능한 위임 세트 목록 검색</t>
  </si>
  <si>
    <t>하나의 상태 확인 또는 호스팅 영역에 대한 태그 나열</t>
  </si>
  <si>
    <t>ListTagsForResources</t>
  </si>
  <si>
    <t>최대 10개의 상태 확인 또는 호스팅 영역에 대한 태그 나열</t>
  </si>
  <si>
    <t>ListTrafficPolicies</t>
  </si>
  <si>
    <t>AWS 계정과 연결된 모든 트래픽 정책의 최신버전에 대한 정보를 가져옴</t>
  </si>
  <si>
    <t>ListTrafficPolicyInstances</t>
  </si>
  <si>
    <t>AWS 계정을 사용하여 생성한 트래픽 정책 인스턴스에 대한 정보를 가져옴</t>
  </si>
  <si>
    <t>ListTrafficPolicyInstancesByHostedZone</t>
  </si>
  <si>
    <t>지정된 호스팅 영역에서 생성한 트래픽 정책 인스턴스에 대한 정보를 가져옴</t>
  </si>
  <si>
    <t>ListTrafficPolicyInstancesByPolicy</t>
  </si>
  <si>
    <t>지정된 트래픽 정책 버전을 사용하여 생성한 트래픽 정책 인스턴스에 대한 정보를 가져옴</t>
  </si>
  <si>
    <t>ListTrafficPolicyVersions</t>
  </si>
  <si>
    <t>지정된 트래픽 정책의 모든 버전에 대한 정보 가져옴</t>
  </si>
  <si>
    <t>ListVPCAssociationAuthorizations</t>
  </si>
  <si>
    <t>지정된 호스팅 영역과 연결될 수 있는 VPC 목록 가져옴</t>
  </si>
  <si>
    <t>ListAllowedNodeTypeModifications</t>
  </si>
  <si>
    <t>Redis 클러스터 또는 복제를 확장할 수 있는 사용 가능한 모든 노드 유형을 나열</t>
  </si>
  <si>
    <t>현재 명명된 리소스에 있는 모든 태그 나열</t>
  </si>
  <si>
    <t>ListImages</t>
  </si>
  <si>
    <t>지정된 저장소의 모든 이미지 ID를 나열</t>
  </si>
  <si>
    <t>ECR 리소스의 태그 나열</t>
  </si>
  <si>
    <t>ListGroupResources</t>
  </si>
  <si>
    <t>지정된 리소스의 구성원인 리소스의 ARN 목록 반환</t>
  </si>
  <si>
    <t>계정의 기존 리소스 그룹 목록 반환</t>
  </si>
  <si>
    <t>ListAssociations</t>
  </si>
  <si>
    <t>현재 AWS 계정 및 AWS 리전의 모든 State Manager 연결을 반환</t>
  </si>
  <si>
    <t>ListAssociationVersions</t>
  </si>
  <si>
    <t>특정 연결 ID에 대한 연결의 모든 버전 검색</t>
  </si>
  <si>
    <t>ListCommandInvocations</t>
  </si>
  <si>
    <t>command ID에 대한 호출 정보 확인</t>
  </si>
  <si>
    <t>ListCommands</t>
  </si>
  <si>
    <t>AWS 계정 사용자가 요청한 명령 나열</t>
  </si>
  <si>
    <t>ListComplianceItems</t>
  </si>
  <si>
    <t>System Manager Compliance</t>
  </si>
  <si>
    <t>지정된 리소스 ID에 대해 규정 준수 상태 목록 반환</t>
  </si>
  <si>
    <t>ListComplianceSummaries</t>
  </si>
  <si>
    <t>규정 준수 유형에 대한 규정 준수 및 비준수 리소스의 요약 수를 반환</t>
  </si>
  <si>
    <t>ListDocumentMetadataHistory</t>
  </si>
  <si>
    <t>변경 관리자의 변경 템플리 버전에 대한 승인 검토 정보</t>
  </si>
  <si>
    <t>ListDocuments</t>
  </si>
  <si>
    <t>AWS 계정 및 AWS 리전의 모든 SSM 문서 반환</t>
  </si>
  <si>
    <t>ListDocumentVersions</t>
  </si>
  <si>
    <t>문서의 모든 버전 나열</t>
  </si>
  <si>
    <t>ListInventoryEntries</t>
  </si>
  <si>
    <t>요청에 의해 반환된 인벤토리 항목 목록</t>
  </si>
  <si>
    <t>ListOpsItemEvents</t>
  </si>
  <si>
    <t>현재 AWS 리전 및 AWS 계정의 모든 OpsItem 이벤트 목록 반환</t>
  </si>
  <si>
    <t>ListOpsItemRelatedItems</t>
  </si>
  <si>
    <t>SSM OpsCenter OpsItem과 연결된 모든 관련 항목 리소스 나열</t>
  </si>
  <si>
    <t>ListOpsMetadata</t>
  </si>
  <si>
    <t>OpsMetadata 객체 표시 할 때 해당 작업 호출</t>
  </si>
  <si>
    <t>ListResourceComplianceSummaries</t>
  </si>
  <si>
    <t>리소스 수준 요약 개수 반환</t>
  </si>
  <si>
    <t>ListResourceDataSync</t>
  </si>
  <si>
    <t>리소스 데이터 동기화 구성 나열</t>
  </si>
  <si>
    <t>지정된 리소스에 할당 된 태그 목록 반환</t>
  </si>
  <si>
    <t>ListAccessGrants</t>
  </si>
  <si>
    <t>S3 액세스 권한 부여 인스턴스의 액세스 권한 목록 반환</t>
  </si>
  <si>
    <t>ListAccessGrantsInstances</t>
  </si>
  <si>
    <t>S3 액세스 권한 부여 인스턴스 목록 반환</t>
  </si>
  <si>
    <t>ListAccessGrantsLocations</t>
  </si>
  <si>
    <t>S3 액세스 권한 부여 인스턴스에 등록된 위치 목록 반환</t>
  </si>
  <si>
    <t>ListAccessPoints</t>
  </si>
  <si>
    <t>액세스 포인트 목록 반환</t>
  </si>
  <si>
    <t>ListAccessPointsForObjectLambda</t>
  </si>
  <si>
    <t>호출 당 객체 Lambda 액세스 포인트와 연결된 일부 또는 전체 액세스 포인트 반환</t>
  </si>
  <si>
    <t>ListAllMyBuckets</t>
  </si>
  <si>
    <t>인증된 요청 발신자가 소유한 모든 버킷 목록 반환</t>
  </si>
  <si>
    <t>ListBucket</t>
  </si>
  <si>
    <t>각 요청마다 버킷에 있는 객체의 일부 또는 전체 반환</t>
  </si>
  <si>
    <t>ListBucketMultipartUploads</t>
  </si>
  <si>
    <t>버킷에서 진행 중인 멀티파트 업로드 나열</t>
  </si>
  <si>
    <t>ListBucketVersions</t>
  </si>
  <si>
    <t>버킷에 있는 객체의 모든 버전에 대한 메타데이터 반환</t>
  </si>
  <si>
    <t>ListJobs</t>
  </si>
  <si>
    <t>S3 배치 작업과 지난 30일 이내에 종료된 작업 나열</t>
  </si>
  <si>
    <t>ListMultiRegionAccessPoints</t>
  </si>
  <si>
    <t>지정된 AWS 계정과 현재 연결된 다중 지역 액세스 포인트 목록 반환</t>
  </si>
  <si>
    <t>ListMultipartUploadParts</t>
  </si>
  <si>
    <t>특정 멀티파트 업로드를 위해 업로드 된 부분 나열</t>
  </si>
  <si>
    <t>ListStorageLensConfigurations</t>
  </si>
  <si>
    <t>S3 스토리지 렌즈 구성 목록을 가져옴</t>
  </si>
  <si>
    <t>ListStorageLensGroups</t>
  </si>
  <si>
    <t>지정된 홈 지역의 모든 스토리지 렌즈 그룹 나열</t>
  </si>
  <si>
    <t>S3 Tag</t>
  </si>
  <si>
    <t>지정된 S3 리소스에 대한 태그 나열</t>
  </si>
  <si>
    <t>ListAliases</t>
  </si>
  <si>
    <t>Lambda 함수의 별칭 목록 반환</t>
  </si>
  <si>
    <t>ListCodeSigningConfigs</t>
  </si>
  <si>
    <t>코드 서명 구성 목록 반환</t>
  </si>
  <si>
    <t>ListEventSourceMappings</t>
  </si>
  <si>
    <t>이벤트 소스 매핑 나열</t>
  </si>
  <si>
    <t>ListFunctionEventInvokeConfigs</t>
  </si>
  <si>
    <t>함수에 대한 비동기 호출을 위한 구성 목록 검색</t>
  </si>
  <si>
    <t>Lambda 함수 목록 반환</t>
  </si>
  <si>
    <t>ListFunctionsByCodeSigningConfig</t>
  </si>
  <si>
    <t>지정된 코드 서명 구성을 사용하는 함수 나열</t>
  </si>
  <si>
    <t>ListFunctionUrlConfigs</t>
  </si>
  <si>
    <t>지정된 함수에 대한 Lambda 함수 URL 목록 반환</t>
  </si>
  <si>
    <t>ListLayers</t>
  </si>
  <si>
    <t>Lambda Layer를 나열하고 각 레이어의 최신 버전에 대한 정보 표시</t>
  </si>
  <si>
    <t>ListLayerVersions</t>
  </si>
  <si>
    <t>Lambda Layer 의 버전 나열</t>
  </si>
  <si>
    <t>ListProvisionedConcurrencyConfigs</t>
  </si>
  <si>
    <t>함수에 대해 프로비저닝된 동시성 구성 목록 검색</t>
  </si>
  <si>
    <t>ListTags</t>
  </si>
  <si>
    <t>함수의 태그 반환</t>
  </si>
  <si>
    <t>ListVersionsByFunction</t>
  </si>
  <si>
    <t>각 버전별 구성과 함께 버전 목록 반환</t>
  </si>
  <si>
    <t>Modify*</t>
  </si>
  <si>
    <t>ModifyAddressAttribute</t>
  </si>
  <si>
    <t>EIP 속성 변경(태그 추가 변경, 도메인 이름 변경)</t>
  </si>
  <si>
    <t>ModifyCapacityReservation</t>
  </si>
  <si>
    <t>용량 예약 속성 수정</t>
  </si>
  <si>
    <t>ModifyCapacityReservationFleet</t>
  </si>
  <si>
    <t>용량 예약 집합 속성 수정</t>
  </si>
  <si>
    <t>ModifyDefaultCreditSpecification</t>
  </si>
  <si>
    <t>성능 순간 확장 가능 인스턴스의 CPU 사용량에 대한 기본 크레딧 옵션 수정 권한</t>
  </si>
  <si>
    <t>ModifyFleet</t>
  </si>
  <si>
    <t>EC2 집합 수정</t>
  </si>
  <si>
    <t>ModifyFpgaImageAttribute</t>
  </si>
  <si>
    <t>Fpga image 속성 수정</t>
  </si>
  <si>
    <t>ModifyHosts</t>
  </si>
  <si>
    <t>전용 호스트 자동 배치 설정 수정</t>
  </si>
  <si>
    <t>ModifyIdentityIdFormat</t>
  </si>
  <si>
    <t>IAM 사용자, 역할 또는 루트 사용자에 대한 리소스 ID 형식 수정</t>
  </si>
  <si>
    <t>ModifyIdFormat</t>
  </si>
  <si>
    <t>리소스 ID 형식 수정</t>
  </si>
  <si>
    <t>ModifyImageAttribute</t>
  </si>
  <si>
    <t>AMI 속성 수정</t>
  </si>
  <si>
    <t>ModifyInstanceAttribute</t>
  </si>
  <si>
    <t>지정된 인스턴스의 지정된 속성 수정</t>
  </si>
  <si>
    <t>ModifyInstanceCapacityReservationAttributes</t>
  </si>
  <si>
    <t>용량 예약 설정 수정</t>
  </si>
  <si>
    <t>ModifyInstanceCreditSpecification</t>
  </si>
  <si>
    <t>실행 중이거나 중지된 성능 순간 확장 가능 인스턴스의 CPU 사용량에 대한 크레딧 옵션 수정</t>
  </si>
  <si>
    <t>ModifyInstanceEventStartTime</t>
  </si>
  <si>
    <t>예약된 EC2 인스턴스 이벤트의 시작시간 수정 (재부팅/중단/시작/만료 등 여러가지 이벤트)</t>
  </si>
  <si>
    <t>ModifyInstanceEventWindow</t>
  </si>
  <si>
    <t>이벤트 창 수정 (윈도우 인스턴스 이벤트 기간의 시간범위)</t>
  </si>
  <si>
    <t>ModifyInstanceMaintenanceOptions</t>
  </si>
  <si>
    <t>단순화된 자동복구 비활성화 &amp; 복구 동작을 기본값으로 설정하도록 인스턴스의 복구 동작 수정 (시스템 상태 확인 실패 시)</t>
  </si>
  <si>
    <t>ModifyInstanceMetadataOptions</t>
  </si>
  <si>
    <t>실행 중이거나 중지된 인스턴스에서 인스턴스 메타데이터 매개변수 수정</t>
  </si>
  <si>
    <t>ModifyInstancePlacement</t>
  </si>
  <si>
    <t>인스턴스의 배치 속성 수정</t>
  </si>
  <si>
    <t>ModifyLaunchTemplate</t>
  </si>
  <si>
    <t>시작 템플릿 수정</t>
  </si>
  <si>
    <t>ModifyPrivateDnsNameOptions</t>
  </si>
  <si>
    <t>지정한 인스턴스의 인스턴스 호스트 이름에 대한 옵션 수정</t>
  </si>
  <si>
    <t>ModifyReservedInstances</t>
  </si>
  <si>
    <t>예약 인스턴스 구성 수정</t>
  </si>
  <si>
    <t>ModifySecurityGroupRules</t>
  </si>
  <si>
    <t>보안 그룹 규칙 수정</t>
  </si>
  <si>
    <t>ModifySpotFleetRequest</t>
  </si>
  <si>
    <t>스팟 집합 요청 수정 (확장 &amp; 축소)</t>
  </si>
  <si>
    <t>ModifyManagedPrefixList</t>
  </si>
  <si>
    <t>관리형 IP 주소 범위 세트 목록 수정</t>
  </si>
  <si>
    <t>ModifyNetworkInterfaceAttribute</t>
  </si>
  <si>
    <t>네트워크 인터페이스 속성 수정</t>
  </si>
  <si>
    <t>ModifySubnetAttribute</t>
  </si>
  <si>
    <t>서브넷 속성 수정</t>
  </si>
  <si>
    <t>ModifyTrafficMirrorFilterNetworkServices</t>
  </si>
  <si>
    <t>미러링 네트워크 서비스 허용 or 제한</t>
  </si>
  <si>
    <t>ModifyTrafficMirrorFilterRule</t>
  </si>
  <si>
    <t>트래픽 미러 규칙 수정</t>
  </si>
  <si>
    <t>ModifyTrafficMirrorSession</t>
  </si>
  <si>
    <t>트래픽 미러 세션 수정</t>
  </si>
  <si>
    <t>ModifyVpcAttribute</t>
  </si>
  <si>
    <t>VPC 속성 수정</t>
  </si>
  <si>
    <t>ModifyVpcPeeringConnectionOptions</t>
  </si>
  <si>
    <t>VPC 피어링 연결 옵션 수정</t>
  </si>
  <si>
    <t>ModifyVpcTenancy</t>
  </si>
  <si>
    <t>VPC 인스턴스 테넌시 속성 수정</t>
  </si>
  <si>
    <t>ModifyVolume</t>
  </si>
  <si>
    <t>EBS 볼륨의 여러 매개변수 수정 (볼륨 크기, 유형 및 IOPS 용량 등)</t>
  </si>
  <si>
    <t>ModifyVolumeAttribute</t>
  </si>
  <si>
    <t>볼륨 속성 수정</t>
  </si>
  <si>
    <t>ModifyActivityStream</t>
  </si>
  <si>
    <t>데이터베이스 활동 스트림의 감사 정책 상태를 잠금 또는 잠금해제로 변경</t>
  </si>
  <si>
    <t>ModifyCertificates</t>
  </si>
  <si>
    <t>DB 인스턴스에 대해 SSL/TLS 인증서를 재정의 하거나 제거</t>
  </si>
  <si>
    <t>ModifyCurrentDBClusterCapacity</t>
  </si>
  <si>
    <t>Aurora Serverless v1 DB 클러스터의 용량을 특정 값으로 설정</t>
  </si>
  <si>
    <t>ModifyCustomDBEngineVersion</t>
  </si>
  <si>
    <t>커스텀 엔진 버전 상태 수정</t>
  </si>
  <si>
    <t>ModifyDBCluster</t>
  </si>
  <si>
    <t>DB 클러스터 설정 수정</t>
  </si>
  <si>
    <t>ModifyDBClusterEndpoint</t>
  </si>
  <si>
    <t>DB 클러스터의 엔드포인트 속성 수정</t>
  </si>
  <si>
    <t>ModifyDBClusterParameterGroup</t>
  </si>
  <si>
    <t>DB 클러스터 파라미터 그룹의 파라미터 수정</t>
  </si>
  <si>
    <t>ModifyDBClusterSnapshotAttribute</t>
  </si>
  <si>
    <t>DB 클러스터 스냅샷에 속성 및 값을 추가하거나 제거</t>
  </si>
  <si>
    <t>ModifyDBInstance</t>
  </si>
  <si>
    <t>DB 인스턴스에 대한 설정 수정</t>
  </si>
  <si>
    <t>ModifyDBParameterGroup</t>
  </si>
  <si>
    <t>_x0008_DB 파라미터 그룹의 파라미터 수정</t>
  </si>
  <si>
    <t>ModifyDBProxy</t>
  </si>
  <si>
    <t>DB 프록시의 설정 변경</t>
  </si>
  <si>
    <t>ModifyDBProxyEndpoint</t>
  </si>
  <si>
    <t>DB 프록시의 엔드포인트 설정 변경</t>
  </si>
  <si>
    <t>ModifyDBProxyTargetGroup</t>
  </si>
  <si>
    <t>DB 프록시의 타겟그룹 속성 수정</t>
  </si>
  <si>
    <t>ModifyDBSnapshot</t>
  </si>
  <si>
    <t>새 엔진 버전으로 수동 DB 스냅샷 업데이트</t>
  </si>
  <si>
    <t>ModifyDBSnapshotAttribute</t>
  </si>
  <si>
    <t>수동 DB 스냅샷에 속성 및 값을 추가하거나 제거</t>
  </si>
  <si>
    <t>ModifyDBSubnetGroup</t>
  </si>
  <si>
    <t>DB 서브넷 그룹 수정</t>
  </si>
  <si>
    <t>ModifyEventSubscription</t>
  </si>
  <si>
    <t>기존 RDS 이벤트 알림 구독 수정</t>
  </si>
  <si>
    <t>ModifyGlobalCluster</t>
  </si>
  <si>
    <t>글로벌 데이터베이스 클러스터에 대한 설정 수정</t>
  </si>
  <si>
    <t>ModifyOptionGroup</t>
  </si>
  <si>
    <t>기존 옵션 그룹 수정</t>
  </si>
  <si>
    <t>ModifyTenantDatabase</t>
  </si>
  <si>
    <t>DB 인스턴스의 기존 테넌트 데이터베이스 수정</t>
  </si>
  <si>
    <t>ModifyListener</t>
  </si>
  <si>
    <t>지정된 리스너의 속성 수정</t>
  </si>
  <si>
    <t>ModifyLoadBalancerAttributes</t>
  </si>
  <si>
    <t>LoadBalancer 속성 수정</t>
  </si>
  <si>
    <t>ModifyRule</t>
  </si>
  <si>
    <t>지정된 규칙의 속성 수정</t>
  </si>
  <si>
    <t>ModifyTargetGroup</t>
  </si>
  <si>
    <t>지정된 대상 그룹 수정</t>
  </si>
  <si>
    <t>ModifyTargetGroupAttributes</t>
  </si>
  <si>
    <t>지정된 대상 그룹 속성 수정</t>
  </si>
  <si>
    <t>ModifyTrustStore</t>
  </si>
  <si>
    <t>신뢰 저장소에 대한 CA 인증서 번들 업데이트</t>
  </si>
  <si>
    <t>ModifyCacheCluster</t>
  </si>
  <si>
    <t>클러스터에 대한 설정 수정</t>
  </si>
  <si>
    <t>ModifyCacheParameterGroup</t>
  </si>
  <si>
    <t>캐시 매개변수 그룹의 매개변수 수정</t>
  </si>
  <si>
    <t>ModifyCacheSubnetGroup</t>
  </si>
  <si>
    <t>기존 캐시 서브넷 그룹 수정</t>
  </si>
  <si>
    <t>ModifyGlobalReplicationGroup</t>
  </si>
  <si>
    <t>글로벌 데이터 저장소에 대한 설정 수정</t>
  </si>
  <si>
    <t>ModifyReplicationGroup</t>
  </si>
  <si>
    <t>복제 그룹에 대한 설정 수정 (엔진 버전 Redis 7.0 이상)</t>
  </si>
  <si>
    <t>ModifyReplicationGroupShardConfiguration</t>
  </si>
  <si>
    <t>샤드 추가를 허용하여 복제 그룹의 샤드(노드 그룹)를 수정</t>
  </si>
  <si>
    <t>ModifyServerlessCache</t>
  </si>
  <si>
    <t>서버리스 캐시의 속성 수정</t>
  </si>
  <si>
    <t>ModifyUser</t>
  </si>
  <si>
    <t>사용자 비밀번호 또는 액세스 문자열 변경</t>
  </si>
  <si>
    <t>ModifyUserGroup</t>
  </si>
  <si>
    <t>사용자 그룹에 속한 사용자 목록 변경</t>
  </si>
  <si>
    <t>ModifyDocumentPermission</t>
  </si>
  <si>
    <t>SSM 문서를 공개 또는 비공개로 공유</t>
  </si>
  <si>
    <t>Monitor*</t>
  </si>
  <si>
    <t>MonitorInstances</t>
  </si>
  <si>
    <t>실행 중인 인스턴스에 대한 세부 모니터링 활성화</t>
  </si>
  <si>
    <t>Object*</t>
  </si>
  <si>
    <t>ObjectOwnerOverrideToBucketOwner</t>
  </si>
  <si>
    <t>복제본 소유권을 변경할 수 있는 권한 부여</t>
  </si>
  <si>
    <t>Promote*</t>
  </si>
  <si>
    <t>PromoteReadReplica</t>
  </si>
  <si>
    <t>_x0008_RDS Instance</t>
  </si>
  <si>
    <t>읽기 전용 복제본 DB 인스턴스를 독립형 DB 인스턴스로 승격</t>
  </si>
  <si>
    <t>PromoteReadReplicaDBCluster</t>
  </si>
  <si>
    <t>읽기 전용 복제본 DB 클러스터를 독립형 DB 인스턴스로 승격</t>
  </si>
  <si>
    <t>Provision*</t>
  </si>
  <si>
    <t>ProvisionByoipCidr</t>
  </si>
  <si>
    <t>자체 IP 주소 가져오기(BYOIP)를 통해 IPv4 또는 IPv6 프로비저닝</t>
  </si>
  <si>
    <t>Publish*</t>
  </si>
  <si>
    <t>PublishFunction</t>
  </si>
  <si>
    <t>함수를 LIVE 단계에 계시하여 함수를 배포의 캐시 동작에 연결할 수 있음</t>
  </si>
  <si>
    <t>PublishLayerVersion</t>
  </si>
  <si>
    <t>ZIP 아카이브에서 Lambda Layer 생성</t>
  </si>
  <si>
    <t>PublishVersion</t>
  </si>
  <si>
    <t>현재 코드 및 함수 구성에서 버전 생성</t>
  </si>
  <si>
    <t>Purchase*</t>
  </si>
  <si>
    <t>PurchaseHostReservation</t>
  </si>
  <si>
    <t>전용 호스트 예약을 구매</t>
  </si>
  <si>
    <t>PurchaseReservedInstancesOffering</t>
  </si>
  <si>
    <t>예약 인스턴스 구매</t>
  </si>
  <si>
    <t>PurchaseScheduledInstances</t>
  </si>
  <si>
    <t>정기 인스턴스 구매</t>
  </si>
  <si>
    <t>PurchaseReservedDBInstancesOffering</t>
  </si>
  <si>
    <t>_x0008_RDS Reserved Instance</t>
  </si>
  <si>
    <t>예약 DB 인스턴스 상품 구매</t>
  </si>
  <si>
    <t>PurchaseReservedCacheNodesOffering</t>
  </si>
  <si>
    <t>예약 캐시 노드 상품 구매</t>
  </si>
  <si>
    <t>Put*</t>
  </si>
  <si>
    <t>PutGroupPolicy</t>
  </si>
  <si>
    <t>IAM 그룹에 인라인 정책 문서 추가 및 업데이트</t>
  </si>
  <si>
    <t>PutRolePermissionsBoundary</t>
  </si>
  <si>
    <t>IAM 역할의 권한 경계로 지정된 정책 추가 및 업데이트</t>
  </si>
  <si>
    <t>PutRolePolicy</t>
  </si>
  <si>
    <t>IAM 역할에 포함된 인라인 정책 추가 및 업데이트</t>
  </si>
  <si>
    <t>PutUserPermissionsBoundary</t>
  </si>
  <si>
    <t>IAM 사용자의 권한 경계로 지정된 정책 추가 및 업데이트</t>
  </si>
  <si>
    <t>PutUserPolicy</t>
  </si>
  <si>
    <t>지정한 IAM 사용자에 포함된 인라인 정책 문서 추가 및 업데이트</t>
  </si>
  <si>
    <t>PutAccountSetting</t>
  </si>
  <si>
    <t>ECS Accont</t>
  </si>
  <si>
    <t>계정 설정 수정</t>
  </si>
  <si>
    <t>PutAccountSettingDefault</t>
  </si>
  <si>
    <t>개별 계정 설정이 지정되지 않은 모든 사용자에 대한 계정 설정을 수정</t>
  </si>
  <si>
    <t>PutAttributes</t>
  </si>
  <si>
    <t>ECS 리소스에 대한 속성을 생성하거나 업데이트</t>
  </si>
  <si>
    <t>PutClusterCapacityProviders</t>
  </si>
  <si>
    <t>클러스터에 대해 사용 가능한 용량 공급자와 기본 용량 공급자 전략 수정</t>
  </si>
  <si>
    <t>PutKey</t>
  </si>
  <si>
    <t>새 키 값 쌍을 생성하거나 기존 키 값을 바꿈</t>
  </si>
  <si>
    <t>PutImage</t>
  </si>
  <si>
    <t>이미지 매니페스트 및 이미지와 연결된 태그를 생성하거나 업데이트</t>
  </si>
  <si>
    <t>PutImageTagMutability</t>
  </si>
  <si>
    <t>지정된 저장소에 대한 이미지 태그 변경 가능성 설정을 업데이트</t>
  </si>
  <si>
    <t>PutLifecyclePolicy</t>
  </si>
  <si>
    <t>지정된 저장소에 대한 수명 주기 정책 생성 및 업데이트</t>
  </si>
  <si>
    <t>PutRegistryPolicy</t>
  </si>
  <si>
    <t>레지스트리에 대한 권한 정책 생성 및 업데이트</t>
  </si>
  <si>
    <t>PutRegistryScanningConfiguration</t>
  </si>
  <si>
    <t>개인 레지스트리에 대한 스캔 구성을 생성 및 업데이트</t>
  </si>
  <si>
    <t>PutReplicationConfiguration</t>
  </si>
  <si>
    <t>레지스트리에 대한 복제 구성 생성 및 업데이트</t>
  </si>
  <si>
    <t>PutGroupConfiguration</t>
  </si>
  <si>
    <t>지정된 그룹에 서비스 구성 연결</t>
  </si>
  <si>
    <t>PutComplianceItems</t>
  </si>
  <si>
    <t>지정된 리소스에 준수 유형 및 기타 준수 세부 정보 등록</t>
  </si>
  <si>
    <t>PutInventory</t>
  </si>
  <si>
    <t>하나 이상의 관리 노드에서 사용자 정의 인벤토리 항목 대량 업데이트</t>
  </si>
  <si>
    <t>PutParameter</t>
  </si>
  <si>
    <t>시스템 매개변수 추가</t>
  </si>
  <si>
    <t>PutResourcePolicy</t>
  </si>
  <si>
    <t>SSM 리소스 정책을 생성하거나 업데이트</t>
  </si>
  <si>
    <t>PutAccelerateConfiguration</t>
  </si>
  <si>
    <t>기존 버킷의 가속화 구성 설정</t>
  </si>
  <si>
    <t>PutAccessGrantsInstanceResourcePolicy</t>
  </si>
  <si>
    <t>S3 엑세스 권한 부여 인스턴스의 리소스 정책 업데이트</t>
  </si>
  <si>
    <t>PutAccessPointConfigurationForObjectLambda</t>
  </si>
  <si>
    <t>객체 Lambda 액세스 포인트에 대한 구성 대체</t>
  </si>
  <si>
    <t>PutAccessPointPolicy</t>
  </si>
  <si>
    <t>액세스 정책을 지정된 엑세스 포인트와 연결</t>
  </si>
  <si>
    <t>PutAccessPointPolicyForObjectLambda</t>
  </si>
  <si>
    <t>객체 Lambda 액세스 포인트에 대한 리소스 정책을 생성하거나 교체</t>
  </si>
  <si>
    <t>PutAccessPointPublicAccessBlock</t>
  </si>
  <si>
    <t>액세스 포인트를 생성하는 동안 공용 액세스 블록 구성을 지정된 액세스 포인트와 연결할 수 있는 권한 부여</t>
  </si>
  <si>
    <t>PutAccountPublicAccessBlock</t>
  </si>
  <si>
    <t>공개 액세스 차단 구성을 생성하거나 수정</t>
  </si>
  <si>
    <t>PutAnalyticsConfiguration</t>
  </si>
  <si>
    <t>버킷에 대한 분석 구성 설정</t>
  </si>
  <si>
    <t>PutBucketAcl</t>
  </si>
  <si>
    <t>ACL(액세스 제어 목록)을 사용하여 기존 버킷에 대한 권한 설정</t>
  </si>
  <si>
    <t>PutBucketCORS</t>
  </si>
  <si>
    <t>버킷의 CORS 구성 설정</t>
  </si>
  <si>
    <t>PutBucketLogging</t>
  </si>
  <si>
    <t xml:space="preserve">버킷에 대한 로깅 매개변수 설정하고 누가 보고 볼 수 있는지에 대한 권한 지정 </t>
  </si>
  <si>
    <t>PutBucketObjectLockConfiguration</t>
  </si>
  <si>
    <t>지정된 버킷에 객체 잠금 구성 배치</t>
  </si>
  <si>
    <t>PutBucketOwnershipControls</t>
  </si>
  <si>
    <t>S3 버킷에 대한 생성 또는 수정 시, 해당 권한 필요</t>
  </si>
  <si>
    <t>PutBucketPolicy</t>
  </si>
  <si>
    <t>S3 버킷 정책을 S3 버킷에 적용</t>
  </si>
  <si>
    <t>PutBucketPublicAccessBlock</t>
  </si>
  <si>
    <t>S3 버킷에 대한 퍼블릭 액세스 차단 설정 구성</t>
  </si>
  <si>
    <t>PutBucketRequestPayment</t>
  </si>
  <si>
    <t>버킷에 대한 결제 요청 구성 설정</t>
  </si>
  <si>
    <t>PutBucketTagging</t>
  </si>
  <si>
    <t>버킷의 태그 설정</t>
  </si>
  <si>
    <t>PutBucketVersioning</t>
  </si>
  <si>
    <t>기존 버킷의 버전 관리 상태 설정</t>
  </si>
  <si>
    <t>PutBucketWebsite</t>
  </si>
  <si>
    <t>S3 버킷의 웹사이트 구성</t>
  </si>
  <si>
    <t>PutEncryptionConfiguration</t>
  </si>
  <si>
    <t>S3 버킷 암호화 구성</t>
  </si>
  <si>
    <t>PutIntelligentTieringConfiguration</t>
  </si>
  <si>
    <t>S3 Intelligent-Tiering 구성을 지정된 버킷에 배치</t>
  </si>
  <si>
    <t>PutInventoryConfiguration</t>
  </si>
  <si>
    <t>인벤토리 구성 추가
(S3 Inventory: S3 버킷에 저장되어 있는 오브젝트 정보 추출 / 비용 부과)</t>
  </si>
  <si>
    <t>PutJobTagging</t>
  </si>
  <si>
    <t>S3 배치 작업에 제공된 태그 세트 설정</t>
  </si>
  <si>
    <t>PutLifecycleConfiguration</t>
  </si>
  <si>
    <t>버킷에 대한 새 수명 주기 구성 생성 및 기존 수명 주기 교체</t>
  </si>
  <si>
    <t>PutMetricsConfiguration</t>
  </si>
  <si>
    <t>버킷에 대한 지표 구성을 설정</t>
  </si>
  <si>
    <t>PutMultiRegionAccessPointPolicy</t>
  </si>
  <si>
    <t>엑세스 제어 정책을 지정된 다중 지역 엑세스 포인트와 연결</t>
  </si>
  <si>
    <t>PutObject</t>
  </si>
  <si>
    <t>버킷에 객체 추가</t>
  </si>
  <si>
    <t>PutObjectAcl</t>
  </si>
  <si>
    <t>객체의 ACL(액세스 제어 목록) 권한 설정</t>
  </si>
  <si>
    <t>PutObjectLegalHold</t>
  </si>
  <si>
    <t>지정된 객체에 법적 보존 구성 적용</t>
  </si>
  <si>
    <t>PutObjectRetention</t>
  </si>
  <si>
    <t>객체에 객체 보존 구성 배치</t>
  </si>
  <si>
    <t>PutObjectTagging</t>
  </si>
  <si>
    <t>S3 버킷에 존재하는 객체에 제공된 태그 세트 설정</t>
  </si>
  <si>
    <t>PutObjectVersionAcl</t>
  </si>
  <si>
    <t>PutObjectVersionTagging</t>
  </si>
  <si>
    <t>복제 구성 생성 또는 기존 구성 교체</t>
  </si>
  <si>
    <t>PutStorageLensConfiguration</t>
  </si>
  <si>
    <t>S3 스토리지 렌즈 구성</t>
  </si>
  <si>
    <t>PutStorageLensConfigurationTagging</t>
  </si>
  <si>
    <t>S3 스토리지 렌즈 구성에 태그 추가하거나 교체</t>
  </si>
  <si>
    <t>PutFunctionCodeSigningConfig</t>
  </si>
  <si>
    <t>함수의 코드 서명 구성 업데이트</t>
  </si>
  <si>
    <t>PutFunctionConcurrency</t>
  </si>
  <si>
    <t>함수에 대한 최대 동시 실행 수 설정 및 동시성 수준에 대한 용량 예약</t>
  </si>
  <si>
    <t>PutFunctionEventInvokeConfig</t>
  </si>
  <si>
    <t>함수, 버전 또는 별칭에 대한 비동기 호출 옵션 구성</t>
  </si>
  <si>
    <t>PutProvisionedConcurrencyConfig</t>
  </si>
  <si>
    <t>함수의 별칭 또는 버전에 프로비저닝된 동시성 구성 추가</t>
  </si>
  <si>
    <t>PutRuntimeManagementConfig</t>
  </si>
  <si>
    <t>함수 버전에 대한 런타임 구성 설정</t>
  </si>
  <si>
    <t>Rebalance*</t>
  </si>
  <si>
    <t>RebalanceSlotsInGlobalReplicationGroup</t>
  </si>
  <si>
    <t>슬롯을 재분배하여 기존 샤드 전체에 균일한 배보를 보장</t>
  </si>
  <si>
    <t>Reboot*</t>
  </si>
  <si>
    <t>RebootInstances</t>
  </si>
  <si>
    <t>지정된 인스턴스의 재부팅</t>
  </si>
  <si>
    <t>RebootDBCluster</t>
  </si>
  <si>
    <t>DB 클러스터 재부팅</t>
  </si>
  <si>
    <t>RebootDBInstance</t>
  </si>
  <si>
    <t>DB 인스턴스 재부팅</t>
  </si>
  <si>
    <t>RebootCacheCluster</t>
  </si>
  <si>
    <t>프로비저닝된 클러스터 내의 캐시 노드 일부 또는 전체 재부팅</t>
  </si>
  <si>
    <t>Register*</t>
  </si>
  <si>
    <t>RegisterImage</t>
  </si>
  <si>
    <t>AMI 등록</t>
  </si>
  <si>
    <t>RegisterInstanceEventNotificationAttributes</t>
  </si>
  <si>
    <t>리소스에 예약된 이벤트 알림하기 위한 태그 키 세트 등록</t>
  </si>
  <si>
    <t>RegisterDBProxyTargets</t>
  </si>
  <si>
    <t>DB Proxy Target 등록</t>
  </si>
  <si>
    <t>RegisterContainerInstance</t>
  </si>
  <si>
    <t>ECS 인스턴스를 지정된 클러스터에 등록</t>
  </si>
  <si>
    <t>RegisterTaskDefinition</t>
  </si>
  <si>
    <t>Task Definition 등록</t>
  </si>
  <si>
    <t>RegisterCluster</t>
  </si>
  <si>
    <t>Kubernetes 클러스터를 EKS Control Plane 에 연결</t>
  </si>
  <si>
    <t>RegisterTargets</t>
  </si>
  <si>
    <t>지정된 대상을 지정된 대상 그룹 등록</t>
  </si>
  <si>
    <t>RegisterDefaultPatchBaseline</t>
  </si>
  <si>
    <t>관련 운영 체제에 대한 기본 패치 기준선 정의</t>
  </si>
  <si>
    <t>RegisterPatchBaselineForPatchGroup</t>
  </si>
  <si>
    <t>패치 그룹에 대한 패치 기준 등록</t>
  </si>
  <si>
    <t>RegisterTargetWithMaintenanceWindow</t>
  </si>
  <si>
    <t>유지 관리 기간에 대상 등록</t>
  </si>
  <si>
    <t>RegisterTaskWithMaintenanceWindow</t>
  </si>
  <si>
    <t>유지 관리 기간에 새 작업 추가</t>
  </si>
  <si>
    <t>Reject*</t>
  </si>
  <si>
    <t>RejectVpcPeeringConnection</t>
  </si>
  <si>
    <t>VPC 피어링 연결 요청 거부</t>
  </si>
  <si>
    <t>Release*</t>
  </si>
  <si>
    <t>ReleaseAddress</t>
  </si>
  <si>
    <t>EIP 연결 해제</t>
  </si>
  <si>
    <t>ReleaseHosts</t>
  </si>
  <si>
    <t>전용 호스트 해제</t>
  </si>
  <si>
    <t>Remove*</t>
  </si>
  <si>
    <t>RemoveClientIDFromOpenIDConnectProvider</t>
  </si>
  <si>
    <t>지정한 OpenID Connect(OIDC) 제공자 리소스 객체에 등록된 클라이언트 ID 목록에서 지정한 대상 제거</t>
  </si>
  <si>
    <t>RemoveRoleFromInstanceProfile</t>
  </si>
  <si>
    <t>EC2 인스턴스 프로필에서 지정된 IAM 역할 제거</t>
  </si>
  <si>
    <t>RemoveUserFromGroup</t>
  </si>
  <si>
    <t>그룹에서 지정된 사용자 제거</t>
  </si>
  <si>
    <t>RemoveFromGlobalCluster</t>
  </si>
  <si>
    <t>글로벌 데이터베이스 클러스터에서 보조 클러스터를 분리</t>
  </si>
  <si>
    <t>RemoveRoleFromDBCluster</t>
  </si>
  <si>
    <t>DB 클러스터에서 IAM 역할 연결 제거</t>
  </si>
  <si>
    <t>RemoveRoleFromDBInstance</t>
  </si>
  <si>
    <t>DB 인스턴스에서 IAM 역할 연결 제거</t>
  </si>
  <si>
    <t>RemoveSourceIdentifierFromSubscription</t>
  </si>
  <si>
    <t>RDS 이벤트 알림 구독에서 소스 식별자 제거</t>
  </si>
  <si>
    <t>RemoveTagsFromResource</t>
  </si>
  <si>
    <t>RDS 리소스에서 메타데이터 태그 제거</t>
  </si>
  <si>
    <t>RemoveListenerCertificates</t>
  </si>
  <si>
    <t>지정된 HTTPS 또는 TLS 수신기에 대한 인증서 목록에서 지정된 인증서 제거</t>
  </si>
  <si>
    <t>RemoveTags</t>
  </si>
  <si>
    <t>지정된 ELB 에서 지정된 태그 제거</t>
  </si>
  <si>
    <t>RemoveTrustStoreRevocations</t>
  </si>
  <si>
    <t>지정된 신뢰 저장소에서 지정된 해지 파일 제거</t>
  </si>
  <si>
    <t>리소스 내 태그 제거</t>
  </si>
  <si>
    <t>지정된 리소스에서 태그 키 제거</t>
  </si>
  <si>
    <t>RemoveLayerVersionPermission</t>
  </si>
  <si>
    <t>Lambda Layer 버전에 대한 권한 정책에서 명령문 제거</t>
  </si>
  <si>
    <t>RemovePermission</t>
  </si>
  <si>
    <t>AWS 서비스 또는 계정에서 함수 사용 권한 제거</t>
  </si>
  <si>
    <t>Replace*</t>
  </si>
  <si>
    <t>ReplaceIamInstanceProfileAssociation</t>
  </si>
  <si>
    <t>인스턴스에 대한 IAM 인스턴스 프로필 대체
( 기존 IAM 인스턴스 프로필을 연결해제하지 않고 인스턴스와 연결된 IAM 인스턴스 프로필 변경 가능)</t>
  </si>
  <si>
    <t>ReplaceNetworkAclAssociation</t>
  </si>
  <si>
    <t>서브넷이 연결된 네트워크 ACL 변경</t>
  </si>
  <si>
    <t>ReplaceNetworkAclEntry</t>
  </si>
  <si>
    <t>네트워크 ACL 항목(규칙) 대체</t>
  </si>
  <si>
    <t>ReplaceRoute</t>
  </si>
  <si>
    <t>라우팅테이블 내 기존 경로 대체</t>
  </si>
  <si>
    <t>ReplaceRouteTableAssociation</t>
  </si>
  <si>
    <t>라우팅테이블 변경 (서브넷,인터넷게이트웨이와 연결되어 있는)</t>
  </si>
  <si>
    <t>Replicate*</t>
  </si>
  <si>
    <t>ReplicateDelete</t>
  </si>
  <si>
    <t>복제 삭제마커 활성화
(*삭제마커: 객체가 실제 삭제된것은 아님. 삭제마커 사용하면 객체가 삭제된 것처럼 작동)</t>
  </si>
  <si>
    <t>ReplicateObject</t>
  </si>
  <si>
    <t>객체 및 객체 태그를 대상 버킷에 복제할 수 있는 권한 부여</t>
  </si>
  <si>
    <t>ReplicateTags</t>
  </si>
  <si>
    <t>객체 태그를 대상 버킷에 복제할 수 있는 권한 부여</t>
  </si>
  <si>
    <t>Report*</t>
  </si>
  <si>
    <t>ReportInstanceStatus</t>
  </si>
  <si>
    <t>인스턴스 상태에 대한 피드백 제출 (인스턴스 상태가 running 이어야함)</t>
  </si>
  <si>
    <t>Request*</t>
  </si>
  <si>
    <t>RequestSpotFleet</t>
  </si>
  <si>
    <t xml:space="preserve">스팟 집합 요청 생성 (스팟 &amp; 온디맨드 인스턴스 목표 용량 지정) </t>
  </si>
  <si>
    <t>RequestSpotInstances</t>
  </si>
  <si>
    <t>스팟 인스턴스 요청 생성</t>
  </si>
  <si>
    <t>Reset*</t>
  </si>
  <si>
    <t>ResetAddressAttribute</t>
  </si>
  <si>
    <t>EIP 속성 초기화</t>
  </si>
  <si>
    <t>ResetFpgaImageAttribute</t>
  </si>
  <si>
    <t>FPGA 이미지 속성 초기화</t>
  </si>
  <si>
    <t>ResetImageAttribute</t>
  </si>
  <si>
    <t>AMI 속성 초기화(기본값)
- launchPermission 값에 대해서만 초기화</t>
  </si>
  <si>
    <t>ResetInstanceAttribute</t>
  </si>
  <si>
    <t>인스턴스의 속성을 기본값으로 재설정함</t>
  </si>
  <si>
    <t>ResetNetworkInterfaceAttribute</t>
  </si>
  <si>
    <t>네트워크 인터페이스 속성 초기화</t>
  </si>
  <si>
    <t>ResetServiceSpecificCredential</t>
  </si>
  <si>
    <t>서비스 별 자격 증명의 비밀번호 재설정</t>
  </si>
  <si>
    <t>ResetDBClusterParameterGroup</t>
  </si>
  <si>
    <t>_x0008_RDS Parameter Group</t>
  </si>
  <si>
    <t>DB 클러스터 파라미터 그룹의 파라미터를 기본값으로 수정</t>
  </si>
  <si>
    <t>ResetDBParameterGroup</t>
  </si>
  <si>
    <t>DB 파라미터 그룹의 파라미터를 엔진/시스템 기본값으로 수정</t>
  </si>
  <si>
    <t>ResetCacheParameterGroup</t>
  </si>
  <si>
    <t>캐시 매개변수 그룹의 매개변수를 엔진 또는 시스템 기본값으로 수정</t>
  </si>
  <si>
    <t>ResetServiceSetting</t>
  </si>
  <si>
    <t>서비스 설정 재설정</t>
  </si>
  <si>
    <t>Restore*</t>
  </si>
  <si>
    <t>RestoreManagedPrefixListVersion</t>
  </si>
  <si>
    <t>관리형 IP 주소 범위 세트 목록 새 버전으로 복원</t>
  </si>
  <si>
    <t>RestoreDBClusterFromS3</t>
  </si>
  <si>
    <t>S3 버킷에 저장된 MySQL 데이터에서 Aurora DB 클러스터 생성</t>
  </si>
  <si>
    <t>RestoreDBClusterFromSnapshot</t>
  </si>
  <si>
    <t>DB 스냅샷 또는 DB 클러스터 스냅샷에서 새 DB 클러스터를 생성</t>
  </si>
  <si>
    <t>RestoreDBClusterToPointInTime</t>
  </si>
  <si>
    <t>DB 클러스터를 임의의 시점으로 복원</t>
  </si>
  <si>
    <t>RestoreDBInstanceFromDBSnapshot</t>
  </si>
  <si>
    <t>DB 스냅샷에서 새 DB 인스턴스 생성</t>
  </si>
  <si>
    <t>RestoreDBInstanceFromS3</t>
  </si>
  <si>
    <t>S3 버킷에 저장된 MySQL 데이터에서 Aurora DB 인스턴스 생성</t>
  </si>
  <si>
    <t>RestoreDBInstanceToPointInTime</t>
  </si>
  <si>
    <t>DB 인스턴스를 임의의 시점으로 복원</t>
  </si>
  <si>
    <t>RestoreObject</t>
  </si>
  <si>
    <t>객체의 보관된 복사본을 S3로 다시 복원</t>
  </si>
  <si>
    <t>Resume*</t>
  </si>
  <si>
    <t>ResumeSession</t>
  </si>
  <si>
    <t>연결이 끊어진 후 관리 노드에 세션을 다시 연결</t>
  </si>
  <si>
    <t>Resync*</t>
  </si>
  <si>
    <t>ResyncMFADevice</t>
  </si>
  <si>
    <t>_x0008_IAM MFA</t>
  </si>
  <si>
    <t>지정한 MFA 디바이스를 AWS 서버의 IAM 리소스 객체와 동기화</t>
  </si>
  <si>
    <t>Revoke*</t>
  </si>
  <si>
    <t>RevokeSecurityGroupEgress</t>
  </si>
  <si>
    <t>지정된 보안 그룹에서 지정된 아웃바운드 규칙 제거</t>
  </si>
  <si>
    <t>RevokeSecurityGroupIngress</t>
  </si>
  <si>
    <t>지정된 보안 그룹에서 지정된 인바운드 규칙 제거</t>
  </si>
  <si>
    <t>RevokeDBSecurityGroupIngress</t>
  </si>
  <si>
    <t>이전에 승인된 IP 범위나 EC2 또는 VPC 보안 그룹에 대한 DBSecurityGroup의 수신을 취소</t>
  </si>
  <si>
    <t>RevokeCacheSecurityGroupIngress</t>
  </si>
  <si>
    <t>캐시 보안 그룹에서 수신을 취소</t>
  </si>
  <si>
    <t>Run*</t>
  </si>
  <si>
    <t>RunInstances</t>
  </si>
  <si>
    <t>AMI를 사용하여 지정된 수의 인스턴스 시작</t>
  </si>
  <si>
    <t>RunScheduledInstances</t>
  </si>
  <si>
    <t>정기 인스턴스 시작</t>
  </si>
  <si>
    <t>RunTask</t>
  </si>
  <si>
    <t>지정된 Task Definition을 사용하여 새 Task 시작</t>
  </si>
  <si>
    <t>Search*</t>
  </si>
  <si>
    <t>SearchResources</t>
  </si>
  <si>
    <t>지정된 쿼리와 일치하는 AWS 리소스 식별자 목록 반환</t>
  </si>
  <si>
    <t>Send*</t>
  </si>
  <si>
    <t>SendDiagnosticInterrupt</t>
  </si>
  <si>
    <t>진단 인터럽트는 고급 사용자가 사용하도록 고안. 잘못 사용 시, 인스턴스에 부정적인 영향을 미칠 수 있음.
인스턴스에 진단 인터럽트를 보내면 인스턴스가 충돌하고 재부팅되어 데이터가 손실될 수 있음.</t>
  </si>
  <si>
    <t>SendAutomationSignal</t>
  </si>
  <si>
    <t>현재 동작이나 상태를 변경하기 위해 자동화 실행에 신호를 보냄</t>
  </si>
  <si>
    <t>SendCommand</t>
  </si>
  <si>
    <t>하나 이상의 관리 노드에서 명령 실행</t>
  </si>
  <si>
    <t>Set*</t>
  </si>
  <si>
    <t>SetDefaultPolicyVersion</t>
  </si>
  <si>
    <t>_x0008_IAM Policy</t>
  </si>
  <si>
    <t>정책의 지정된 버전을 정책의 기본(작동) 버전으로 설정</t>
  </si>
  <si>
    <t>SetSecurityTokenServicePreferences</t>
  </si>
  <si>
    <t>IAM Account</t>
  </si>
  <si>
    <t>글로벌 엔드포인트(AWS STS) 토큰의 지정된 버전을 AWS 계정에 사용되는 토큰 버전으로 설정</t>
  </si>
  <si>
    <t>SetIpAddressType</t>
  </si>
  <si>
    <t>지정된 로드밸런서의 서브넷에서 사용되는 IP 주소 유형 설정</t>
  </si>
  <si>
    <t>SetRulePriorities</t>
  </si>
  <si>
    <t>지정된 규칙의 우선순위 설정</t>
  </si>
  <si>
    <t>SetSecurityGroups</t>
  </si>
  <si>
    <t>지정된 보안그룹을 지정된 LoadBalancer 와 연결</t>
  </si>
  <si>
    <t>SetSubnets</t>
  </si>
  <si>
    <t xml:space="preserve">지정된 LoadBalancer 에 지정된 퍼블릭 서브넷에 대한 가용영역 활성화  </t>
  </si>
  <si>
    <t>SetRepositoryPolicy</t>
  </si>
  <si>
    <t>지정된 저장소에 저장소 정책 적용하여 액세스 권한 제어</t>
  </si>
  <si>
    <t>Simulate*</t>
  </si>
  <si>
    <t>SimulateCustomPolicy</t>
  </si>
  <si>
    <t>IAM 정책 세트와 선택적으로 리소스 기반 정책이 API 작업 목록 및 AWS 리소스와 어떻게 작동하여 정책의 유효권한을 
결정하는지 시뮬레이션</t>
  </si>
  <si>
    <t>SimulatePrincipalPolicy</t>
  </si>
  <si>
    <t>IAM 엔터티에 연결된 정책 세트가 API 작업 목록 및 AWS 리소스와 어떻게 작동하여 정책의 유효 권한을 결정하는지 
시뮬레이션</t>
  </si>
  <si>
    <t>Start*</t>
  </si>
  <si>
    <t>StartInstances</t>
  </si>
  <si>
    <t>중지한 인스턴스를 시작</t>
  </si>
  <si>
    <t>StartActivityStream</t>
  </si>
  <si>
    <t>데이터베이스 활동을 모니터링 하기 위해 데이터베이스 활동 스트림 시작</t>
  </si>
  <si>
    <t>StartDBCluster</t>
  </si>
  <si>
    <t>중지된 Aurora DB 클러스터를 시작</t>
  </si>
  <si>
    <t>StartDBInstance</t>
  </si>
  <si>
    <t>중지된 Aurora DB 인스턴스를 시작</t>
  </si>
  <si>
    <t>StartDBInstanceAutomatedBackupsReplication</t>
  </si>
  <si>
    <t>다른 AWS 리전에 자동백업 본 복제</t>
  </si>
  <si>
    <t>StartExportTask</t>
  </si>
  <si>
    <t>DB 스냅샷 또는 DB 클러스터 데이터를 S3로 내보내기를 시작</t>
  </si>
  <si>
    <t>StartTask</t>
  </si>
  <si>
    <t>지정된 컨테이너 인스턴스의 지정된 Task Definition에서 Task 시작</t>
  </si>
  <si>
    <t>StartMigration</t>
  </si>
  <si>
    <t>데이터 마이그레이션 시작</t>
  </si>
  <si>
    <t>StartImageScan</t>
  </si>
  <si>
    <t>이미지 취약점 스캔 시작</t>
  </si>
  <si>
    <t>StartLifecyclePolicyPreview</t>
  </si>
  <si>
    <t>지정된 저장소에 대한 수명 주기 정책 미리보기 시작</t>
  </si>
  <si>
    <t>StartAssociationsOnce</t>
  </si>
  <si>
    <t>연결을 즉시 한 번만 실행</t>
  </si>
  <si>
    <t>StartAutomationExecution</t>
  </si>
  <si>
    <t>자동화 Runbook 실행을 시작</t>
  </si>
  <si>
    <t>StartChangeRequestExecution</t>
  </si>
  <si>
    <t>변경 관리자에 대한 변경 요청 생성</t>
  </si>
  <si>
    <t>StartSession</t>
  </si>
  <si>
    <t>세션 관리자 세션의 대상에 대한 연결 시작</t>
  </si>
  <si>
    <t>Stop*</t>
  </si>
  <si>
    <t>StopInstances</t>
  </si>
  <si>
    <t>인스턴스를 중지함</t>
  </si>
  <si>
    <t>StopActivityStream</t>
  </si>
  <si>
    <t>시작된 데이터베이스 활동 스트림 중단</t>
  </si>
  <si>
    <t>StopDBCluster</t>
  </si>
  <si>
    <t>DB 클러스터 중지</t>
  </si>
  <si>
    <t>StopDBInstance</t>
  </si>
  <si>
    <t>DB 인스턴스 중지</t>
  </si>
  <si>
    <t>StopDBInstanceAutomatedBackupsReplication</t>
  </si>
  <si>
    <t>DB 인스턴스에 대한 자동 백업 복제 중지</t>
  </si>
  <si>
    <t>StopTask</t>
  </si>
  <si>
    <t>실행  중인 Task 중지</t>
  </si>
  <si>
    <t>StopAutomationExecution</t>
  </si>
  <si>
    <t>현재 실행 중인 자동화 중지</t>
  </si>
  <si>
    <t>Submit*</t>
  </si>
  <si>
    <t>SubmitAttachmentStateChanges</t>
  </si>
  <si>
    <t>개체(컨테이너 인스턴스 또는 작업 연결)의 상태가 변경되었음을 확인하기 위해 전송</t>
  </si>
  <si>
    <t>SubmitContainerStateChange</t>
  </si>
  <si>
    <t>컨테이너 인스턴스의 상태가 변경되었음을 확인하기 위해 전송</t>
  </si>
  <si>
    <t>SubmitTaskStateChange</t>
  </si>
  <si>
    <t>Task 의 상태가 변경되었음을 확인하기 위해 전송</t>
  </si>
  <si>
    <t>SubmitMultiRegionAccessPointRoutes</t>
  </si>
  <si>
    <t>다중 지역 액세스 포인트에 대한 업데이트된 경로 구성 제출 (장애 조치시)</t>
  </si>
  <si>
    <t>Switch*</t>
  </si>
  <si>
    <t>SwitchoverBlueGreenDeployment</t>
  </si>
  <si>
    <t>블루/그린 배포로 전환</t>
  </si>
  <si>
    <t>SwitchoverGlobalCluster</t>
  </si>
  <si>
    <t>지정된 보조 DB 클러스터를 글로벌 데이터베이스 클러스터의 새 기본 DB 클러스터로 전환</t>
  </si>
  <si>
    <t>SwitchoverReadReplica</t>
  </si>
  <si>
    <t>Oracle 대기 데이터베이스를 전환하여 새로운 기본 데이터베이스 생성</t>
  </si>
  <si>
    <t>Tag*</t>
  </si>
  <si>
    <t>TagInstanceProfile</t>
  </si>
  <si>
    <t>인스턴스 프로필에 하나 이상의 태그를 추가</t>
  </si>
  <si>
    <t>TagMFADevice</t>
  </si>
  <si>
    <t>MFA 디바이스에 하나 이상의 태그를 추가</t>
  </si>
  <si>
    <t>TagOpenIDConnectProvider</t>
  </si>
  <si>
    <t>IAM OIDC</t>
  </si>
  <si>
    <t>OpenID Connect(OIDC) 호환 ID 공급자에 하나 이상의 태그 추가</t>
  </si>
  <si>
    <t>TagPolicy</t>
  </si>
  <si>
    <t>관리형 정책에 하나 이상의 태그 추가</t>
  </si>
  <si>
    <t>TagRole</t>
  </si>
  <si>
    <t>IAM 역할에 하나 이상의 태그 추가</t>
  </si>
  <si>
    <t>TagSAMLProvider</t>
  </si>
  <si>
    <t>SAML ID 공급자에 하나 이상의 태그 추가</t>
  </si>
  <si>
    <t>TagServerCertificate</t>
  </si>
  <si>
    <t>IAM 서버 인증서에 하나 이상의 태그 추가</t>
  </si>
  <si>
    <t>TagUser</t>
  </si>
  <si>
    <t>IAM 사용자에 하나 이상의 태그 추가</t>
  </si>
  <si>
    <t>TagResource</t>
  </si>
  <si>
    <t>특정 리소스에 태그 추가</t>
  </si>
  <si>
    <t>리소스 태그 할당</t>
  </si>
  <si>
    <t>CloudFront 리소스에 태그 추가</t>
  </si>
  <si>
    <t>지정된 ARN 이 있는 리소스에 지정된 태그 추가</t>
  </si>
  <si>
    <t>Tag</t>
  </si>
  <si>
    <t>지정된 ARN을 사용하여 리소스 그룹에 태그 추가</t>
  </si>
  <si>
    <t>S3 리소스 태그 생성 및 업데이트</t>
  </si>
  <si>
    <t>_x0008_Lambda Tag</t>
  </si>
  <si>
    <t>함수에 태그 추가</t>
  </si>
  <si>
    <t>Terminate*</t>
  </si>
  <si>
    <t>TerminateInstances</t>
  </si>
  <si>
    <t>인스턴스를 종료함</t>
  </si>
  <si>
    <t>TerminateSession</t>
  </si>
  <si>
    <t>세션을 영구적으로 종료하고 Session Manager 클라이언트와 클라이언트 간 데이터 연결을 닫음</t>
  </si>
  <si>
    <t>Test*</t>
  </si>
  <si>
    <t>TestFunction</t>
  </si>
  <si>
    <t>CloudFront 기능 테스트</t>
  </si>
  <si>
    <t>TestDNSAnswer</t>
  </si>
  <si>
    <t>지정된 레코드 이름 및 유형에 대한 DNS 요청에 대한 응답으로 Route53이 반환하는 값을 가져옴</t>
  </si>
  <si>
    <t>TestFailover</t>
  </si>
  <si>
    <t>테스트 장애조치 시작</t>
  </si>
  <si>
    <t>TestMigration</t>
  </si>
  <si>
    <t>소스와 대상 복제 그룹 간 연결 테스트</t>
  </si>
  <si>
    <t>Unassign*</t>
  </si>
  <si>
    <t>UnassignIpv6Addresses</t>
  </si>
  <si>
    <t>네트워크 인터페이스에서 IPv6 주소 할당 취소</t>
  </si>
  <si>
    <t>UnassignPrivateIpAddresses</t>
  </si>
  <si>
    <t>네트워크 인터페이스에서 개인IP 또는 IPv4 할당 해제</t>
  </si>
  <si>
    <t>UnassignPrivateNatGatewayAddress</t>
  </si>
  <si>
    <t>프라이빗 IPv4 주소 할당 해제</t>
  </si>
  <si>
    <t>Ungroup*</t>
  </si>
  <si>
    <t>UngroupResources</t>
  </si>
  <si>
    <t>지정된 그룹에서 지정된 리소스 제거</t>
  </si>
  <si>
    <t>Unlabel*</t>
  </si>
  <si>
    <t>UnlabelParameterVersion</t>
  </si>
  <si>
    <t>매개변수에서 레이블 제거</t>
  </si>
  <si>
    <t>Unmonitor*</t>
  </si>
  <si>
    <t>UnmonitorInstances</t>
  </si>
  <si>
    <t>인스턴스 상세모니터링 비활성화</t>
  </si>
  <si>
    <t>Untag*</t>
  </si>
  <si>
    <t>UntagInstanceProfile</t>
  </si>
  <si>
    <t>IAM 인스턴스 프로필에서 지정된 태그 제거</t>
  </si>
  <si>
    <t>UntagMFADevice</t>
  </si>
  <si>
    <t>MFA 디바이스에서 지정된 태그 제거</t>
  </si>
  <si>
    <t>UntagOpenIDConnectProvider</t>
  </si>
  <si>
    <t>OIDC(OpenID Connect) 호환 자격 증명 공급자에서 지정된 태그 제거</t>
  </si>
  <si>
    <t>UntagPolicy</t>
  </si>
  <si>
    <t>관리형 정책에 지정된 태그 제거</t>
  </si>
  <si>
    <t>UntagRole</t>
  </si>
  <si>
    <t>IAM 역할에서 지정된 태그 제거</t>
  </si>
  <si>
    <t>UntagSAMLProvider</t>
  </si>
  <si>
    <t>IAM 지정된 SAML 자격 증명 공급자에서 지정된 태그 제거</t>
  </si>
  <si>
    <t>UntagServerCertificate</t>
  </si>
  <si>
    <t>IAM Server Certificate</t>
  </si>
  <si>
    <t>IAM 서버 인증서에서 지정된 태그 제거</t>
  </si>
  <si>
    <t>UntagUser</t>
  </si>
  <si>
    <t>사용자에게서 지정된 태그 제거</t>
  </si>
  <si>
    <t>UntagResource</t>
  </si>
  <si>
    <t>특정 리소스에 태그 제거</t>
  </si>
  <si>
    <t>리소스 태그 삭제</t>
  </si>
  <si>
    <t>CloudFront 리소스에서 태그 제거</t>
  </si>
  <si>
    <t>리소스에서 지정된 태그 삭제</t>
  </si>
  <si>
    <t>Untag</t>
  </si>
  <si>
    <t>지정된 리소스 그룹에서 태그 삭제</t>
  </si>
  <si>
    <t>S3 리소스 태그 삭제</t>
  </si>
  <si>
    <t>함수에서 태그 제거</t>
  </si>
  <si>
    <t>Update*</t>
  </si>
  <si>
    <t>UpdateSecurityGroupRuleDescriptionsEgress</t>
  </si>
  <si>
    <t>보안 그룹 규칙(아웃바운드)에 대한 설명을 업데이트</t>
  </si>
  <si>
    <t>UpdateSecurityGroupRuleDescriptionsIngress</t>
  </si>
  <si>
    <t>보안 그룹 규칙(인바운드)에 대한 설명을 업데이트</t>
  </si>
  <si>
    <t>UpdateAccessKey</t>
  </si>
  <si>
    <t>지정한 액세스 키의 상태를 활성에서 비활성 또는 그 반대로 변경</t>
  </si>
  <si>
    <t>UpdateAccountPasswordPolicy</t>
  </si>
  <si>
    <t>AWS 계정에 대한 암호 정책 설정 업데이트</t>
  </si>
  <si>
    <t>UpdateAssumeRolePolicy</t>
  </si>
  <si>
    <t>역할을 맡을 수 있는 IAM 엔터티 권한을 부여하는 정책 업데이트</t>
  </si>
  <si>
    <t>UpdateGroup</t>
  </si>
  <si>
    <t>지정한 IAM 그룹의 이름 및 경로 업데이트</t>
  </si>
  <si>
    <t>UpdateLoginProfile</t>
  </si>
  <si>
    <t>지정한 IAM 사용자의 암호 변경</t>
  </si>
  <si>
    <t>UpdateOpenIDConnectProviderThumbprint</t>
  </si>
  <si>
    <t>OpenID Connect(OIDC) 공급자 리소스 개체와 연결된 서버 인증서 지문 목록을 새 지문 목록으로 변경</t>
  </si>
  <si>
    <t>UpdateRole</t>
  </si>
  <si>
    <t>역할의 설명 또는 최대 세션 기간 설정 업데이트</t>
  </si>
  <si>
    <t>UpdateRoleDescription</t>
  </si>
  <si>
    <t>역할에 대한 설명만 수정</t>
  </si>
  <si>
    <t>UpdateSAMLProvider</t>
  </si>
  <si>
    <t>SAML 공급자 리소스 개체에 대한 메타데이터 문서 업데이트</t>
  </si>
  <si>
    <t>UpdateServerCertificate</t>
  </si>
  <si>
    <t>IAM에 저장된 서버 인증서의 이름 및 경로 업데이트</t>
  </si>
  <si>
    <t>UpdateServiceSpecificCredential</t>
  </si>
  <si>
    <t>서비스 별 자격 증명 상태를 활성 또는 비활성으로 설정</t>
  </si>
  <si>
    <t>UpdateSigningCertificate</t>
  </si>
  <si>
    <t>지정된 사용자 서명 인증서 상태를 활성 또는 비활성으로 변경</t>
  </si>
  <si>
    <t>UpdateSSHPublicKey</t>
  </si>
  <si>
    <t>IAM 사용자의 SSH 공개 키 상태를 활성 또는 비활성으로 설정</t>
  </si>
  <si>
    <t>UpdateUser</t>
  </si>
  <si>
    <t>IAM 사용자의 이름 또는 경로 업데이트</t>
  </si>
  <si>
    <t>UpdateCapacityProvider</t>
  </si>
  <si>
    <t>용량 공급자의 매개변수 수정</t>
  </si>
  <si>
    <t>UpdateCluster</t>
  </si>
  <si>
    <t>클러스터 업데이트</t>
  </si>
  <si>
    <t>UpdateClusterSettings</t>
  </si>
  <si>
    <t>클러스터에 사용할 설정 수정</t>
  </si>
  <si>
    <t>UpdateContainerAgent</t>
  </si>
  <si>
    <t>지정된 컨테이너 인스턴스에서 Amazon ECS 컨테이너 에이전트 업데이트</t>
  </si>
  <si>
    <t>UpdateContainerInstancesState</t>
  </si>
  <si>
    <t>ECS 컨테이너 인스턴스 상태 수정</t>
  </si>
  <si>
    <t>UpdateService</t>
  </si>
  <si>
    <t>서비스 매개변수 수정</t>
  </si>
  <si>
    <t>UpdateServicePrimaryTaskSet</t>
  </si>
  <si>
    <t>서비스의 어떤 작업 세트가 기본 작업 세트인지 수정</t>
  </si>
  <si>
    <t>UpdateTaskProtection</t>
  </si>
  <si>
    <t>Task 의 보호 상태 업데이트(서비스 자동 확장 및 축소)</t>
  </si>
  <si>
    <t>UpdateTaskSet</t>
  </si>
  <si>
    <t>Task Set 수정</t>
  </si>
  <si>
    <t>UpdateAddon</t>
  </si>
  <si>
    <t>EKS addon 업데이트</t>
  </si>
  <si>
    <t>UpdateClusterConfig</t>
  </si>
  <si>
    <t>EKS 클러스터 구성 업데이트</t>
  </si>
  <si>
    <t>UpdateClusterVersion</t>
  </si>
  <si>
    <t>EKS 클러스터를 지정된 kubernetes 버전으로 업데이트</t>
  </si>
  <si>
    <t>UpdateEksAnywhereSubscription</t>
  </si>
  <si>
    <t>EKS Anywhere 구독 업데이트</t>
  </si>
  <si>
    <t>UpdateNodegroupConfig</t>
  </si>
  <si>
    <t>EKS 관리형 노드 그룹 구성 업데이트</t>
  </si>
  <si>
    <t>UpdateNodegroupVersion</t>
  </si>
  <si>
    <t>EKS 관리형 노드 그룹의 kubernetes 버전 또는 AMI 버전 업데이트</t>
  </si>
  <si>
    <t>UpdateCachePolicy</t>
  </si>
  <si>
    <t>캐시 정책 구성 업데이트</t>
  </si>
  <si>
    <t>UpdateCloudFrontOriginAccessIdentity</t>
  </si>
  <si>
    <t>원본 액세스 ID 업데이트</t>
  </si>
  <si>
    <t>UpdateContinuousDeploymentPolicy</t>
  </si>
  <si>
    <t>지속적인 배포 정책 업데이트</t>
  </si>
  <si>
    <t>UpdateDistribution</t>
  </si>
  <si>
    <t>CloudFront 배포 구성 업데이트</t>
  </si>
  <si>
    <t>UpdateDistributionWithStagingConfig</t>
  </si>
  <si>
    <t>스테이징 배포 구성을 해당 기본 배포에 복사</t>
  </si>
  <si>
    <t>UpdateFieldLevelEncryptionConfig</t>
  </si>
  <si>
    <t>필드 수준 암호화 구성 업데이트</t>
  </si>
  <si>
    <t>UpdateFieldLevelEncryptionProfile</t>
  </si>
  <si>
    <t>필드 수준 암호화 프로필 업데이트</t>
  </si>
  <si>
    <t>UpdateFunction</t>
  </si>
  <si>
    <t>CloudFront 기능 업데이트 (함수의 코드나 함수를 설명하는 주석 업데이트)</t>
  </si>
  <si>
    <t>UpdateKeyGroup</t>
  </si>
  <si>
    <t>키 그룹 업데이트</t>
  </si>
  <si>
    <t>UpdateKeys</t>
  </si>
  <si>
    <t>단일 작업으로 여러 키 값 쌍을 넣거나 삭제</t>
  </si>
  <si>
    <t>UpdateKeyValueStore</t>
  </si>
  <si>
    <t>업데이트 할 키 값 저장소 지정</t>
  </si>
  <si>
    <t>UpdateOriginAccessControl</t>
  </si>
  <si>
    <t>CloudFront 원본 액세스 제어를 업데이트</t>
  </si>
  <si>
    <t>UpdateOriginRequestPolicy</t>
  </si>
  <si>
    <t>원본 요청 정책 구성 업데이트</t>
  </si>
  <si>
    <t>UpdatePublicKey</t>
  </si>
  <si>
    <t>공개 키 정보 업데이트</t>
  </si>
  <si>
    <t>UpdateRealtimeLogConfig</t>
  </si>
  <si>
    <t>실시간 로그 구성 업데이트</t>
  </si>
  <si>
    <t>UpdateResponseHeadersPolicy</t>
  </si>
  <si>
    <t>응답 헤더 정책 업데이트</t>
  </si>
  <si>
    <t>UpdateHealthCheck</t>
  </si>
  <si>
    <t>기존 상태 확인 업데이트</t>
  </si>
  <si>
    <t>UpdateHostedZoneComment</t>
  </si>
  <si>
    <t>지정된 호스팅 영역에 대한 설명 업데이트</t>
  </si>
  <si>
    <t>UpdateTrafficPolicyComment</t>
  </si>
  <si>
    <t>지정된 트래픽 정책 버전에 대한 설명 업데이트</t>
  </si>
  <si>
    <t>UpdateTrafficPolicyInstance</t>
  </si>
  <si>
    <t>지정된 트래픽 정책 버전의 설정을 기반으로 생성된 호스팅 영역의 리소스 레코드 세트 업데이트</t>
  </si>
  <si>
    <t>UpdatePullThroughCacheRule</t>
  </si>
  <si>
    <t>기존 풀스루 캐시 규칙 업데이트</t>
  </si>
  <si>
    <t>UpdateAccountSettings</t>
  </si>
  <si>
    <t>리소스 그룹의 선택적 기능을 켜거나 끔</t>
  </si>
  <si>
    <t>기존 그룹에 대한 설명 업데이트</t>
  </si>
  <si>
    <t>UpdateGroupQuery</t>
  </si>
  <si>
    <t>그룹 리소스 쿼리 업데이트</t>
  </si>
  <si>
    <t>UpdateAssociation</t>
  </si>
  <si>
    <t>연결을 업데이트 (이름과 버전, 문서 업데이트 등등)</t>
  </si>
  <si>
    <t>UpdateAssociationStatus</t>
  </si>
  <si>
    <t>지정된 항목과 연결된 SSM 문서의 상태 업데이트</t>
  </si>
  <si>
    <t>UpdateDocument</t>
  </si>
  <si>
    <t>SSM 문서에 대해 하나 이상의 값 업데이트</t>
  </si>
  <si>
    <t>UpdateDocumentDefaultVersion</t>
  </si>
  <si>
    <t>문서 기본 버전 설정</t>
  </si>
  <si>
    <t>UpdateDocumentMetadata</t>
  </si>
  <si>
    <t xml:space="preserve">특정 버전의 변경 템플릿에 대한 승인 검토와 관련된 정보 업데이트 </t>
  </si>
  <si>
    <t>UpdateMaintenanceWindow</t>
  </si>
  <si>
    <t>기존 유지 관리 기간 업데이트</t>
  </si>
  <si>
    <t>UpdateMaintenanceWindowTarget</t>
  </si>
  <si>
    <t>기존 유지 관리 기간의 대상 수정 (이름, 설명, 소유자, ID, 태그)</t>
  </si>
  <si>
    <t>UpdateMaintenanceWindowTask</t>
  </si>
  <si>
    <t>유지 관리 기간에 할당된 작업 수정</t>
  </si>
  <si>
    <t>UpdateManagedInstanceRole</t>
  </si>
  <si>
    <t>온프레미스 서버, 엣지 디바이스 또는 VM에 할당 된 IAM Role 변경</t>
  </si>
  <si>
    <t>UpdateOpsItem</t>
  </si>
  <si>
    <t>OpsItem을 편집하거나 변경</t>
  </si>
  <si>
    <t>UpdateOpsMetadata</t>
  </si>
  <si>
    <t>OpsMetadata 를 편집</t>
  </si>
  <si>
    <t>UpdatePatchBaseline</t>
  </si>
  <si>
    <t>기존 패치 기준 수정</t>
  </si>
  <si>
    <t>UpdateResourceDataSync</t>
  </si>
  <si>
    <t>리소스 데이터 동기화 업데이트</t>
  </si>
  <si>
    <t>UpdateServiceSetting</t>
  </si>
  <si>
    <t>AWS 서비스에 대한 계정 수준 설정</t>
  </si>
  <si>
    <t>UpdateAccessGrantsLocation</t>
  </si>
  <si>
    <t>S3 액세스 권한 부여 인스턴스에 등록된 위치의 IAM 역할을 업데이트</t>
  </si>
  <si>
    <t>UpdateJobPriority</t>
  </si>
  <si>
    <t>S3 배치 작업 우선순위 업데이트</t>
  </si>
  <si>
    <t>UpdateJobStatus</t>
  </si>
  <si>
    <t>지정된 작업의 상태를 업데이트</t>
  </si>
  <si>
    <t>UpdateStorageLensGroup</t>
  </si>
  <si>
    <t>기존 스토리지 렌즈 그룹 업데이트</t>
  </si>
  <si>
    <t>UpdateAlias</t>
  </si>
  <si>
    <t>Lambda 함수 별칭 의 구성 업데이트</t>
  </si>
  <si>
    <t>UpdateCodeSigningConfig</t>
  </si>
  <si>
    <t>코드 서명 구성 업데이트</t>
  </si>
  <si>
    <t>UpdateEventSourceMapping</t>
  </si>
  <si>
    <t>이벤트 소스 매핑 업데이트</t>
  </si>
  <si>
    <t>UpdateFunctionCode</t>
  </si>
  <si>
    <t>Lambda 함수 코드 업데이트</t>
  </si>
  <si>
    <t>UpdateFunctionConfiguration</t>
  </si>
  <si>
    <t>Lambda 함수의 버전 별 설정 수정</t>
  </si>
  <si>
    <t>UpdateFunctionEventInvokeConfig</t>
  </si>
  <si>
    <t>함수, 버전 또는 별칭에 대한 비동기 호출 구성 업데이트</t>
  </si>
  <si>
    <t>UpdateFunctionUrlConfig</t>
  </si>
  <si>
    <t>Lambda 함수 URL 구성 업데이트</t>
  </si>
  <si>
    <t>Upload*</t>
  </si>
  <si>
    <t>UploadServerCertificate</t>
  </si>
  <si>
    <t>AWS 계정에 대한 서버 인증서 엔터티 업로드 (공개 키 인증서, 개인 키, 체인 포함되어 있음)</t>
  </si>
  <si>
    <t>UploadSigningCertificate</t>
  </si>
  <si>
    <t>X.509 서명 인증서를 업로드 하고 이를 지정된 IAM 사용자와 연결</t>
  </si>
  <si>
    <t>UploadSSHPublicKey</t>
  </si>
  <si>
    <t>SSH 공개 키를 업로드 하고 이를 지정한 IAM 사용자와 연결</t>
  </si>
  <si>
    <t>UploadLayerPart</t>
  </si>
  <si>
    <t>ECR에 이미지 계층 부분 업로드</t>
  </si>
  <si>
    <t>Validate*</t>
  </si>
  <si>
    <t>ValidatePullThroughCacheRule</t>
  </si>
  <si>
    <t>레지스트리에 대한 기존 풀스루 캐시 규칙 검증</t>
  </si>
  <si>
    <t>Withdraw*</t>
  </si>
  <si>
    <t>WithdrawByoipCidr</t>
  </si>
  <si>
    <t>자체 IP 주소 가져오기(BYOIP)를 통해 프로비저닝 된 IPv4 또는 IPv6 주소 범위 광고 중지</t>
  </si>
  <si>
    <t/>
  </si>
  <si>
    <t>_x0008_Category</t>
  </si>
  <si>
    <t>서비스 영향도 변경 사유</t>
  </si>
  <si>
    <r>
      <rPr>
        <rFont val="Arial"/>
        <color rgb="FF000000"/>
        <sz val="10.0"/>
      </rPr>
      <t>전환형 예약 인스턴스 교환 견적 수락 (예약된 용량을 다른 유형의 인스턴스로 변경하고자 할 때 사용</t>
    </r>
    <r>
      <rPr>
        <rFont val="Arial"/>
        <b/>
        <color rgb="FF000000"/>
        <sz val="10.0"/>
      </rPr>
      <t>)</t>
    </r>
  </si>
  <si>
    <t>상 -&gt; 중으로 변경 (Devops 팀 내 보안그룹 추가 및 수정은 즉각적인 업무처리가 요구 됨)</t>
  </si>
  <si>
    <t>상 -&gt; 중으로 변경 (해당 작업 시, 팀 내 공지 후 작업 안전하게 진행)</t>
  </si>
  <si>
    <t xml:space="preserve">상 -&gt; 중 으로 변경 (Tag 와 관련된 API 호출에 대해 전체 허용) </t>
  </si>
  <si>
    <t>네트워크 인터페이스 속성 수정 (EC2 보안그룹 연결/분리 작업)</t>
  </si>
  <si>
    <t>상 -&gt; 중으로 변경 (인스턴스에 보안그룹 적용은 즉각적인 업무처리 요구 됨)</t>
  </si>
  <si>
    <t>rds:*</t>
  </si>
  <si>
    <t>lambda:Get*</t>
  </si>
  <si>
    <t>test</t>
  </si>
  <si>
    <t>lambda:List*</t>
  </si>
  <si>
    <t>tag:getResources</t>
  </si>
  <si>
    <t>tag:getTagKeys</t>
  </si>
  <si>
    <t>tag:getTagValues</t>
  </si>
  <si>
    <t>tag:TagResources</t>
  </si>
  <si>
    <t>tag:UntagResources</t>
  </si>
  <si>
    <t>compute-optimizer:*</t>
  </si>
  <si>
    <t>SNS:*</t>
  </si>
  <si>
    <t>chatbot:*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</si>
</sst>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  <scheme val="minor"/>
    </font>
    <font>
      <sz val="13.0"/>
      <color theme="1"/>
      <name val="Arial"/>
    </font>
    <font/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16191F"/>
      <name val="Arial"/>
    </font>
    <font>
      <u/>
      <color rgb="FF0000FF"/>
      <name val="Arial"/>
    </font>
    <font>
      <u/>
      <color rgb="FF16191F"/>
      <name val="Arial"/>
    </font>
    <font>
      <color rgb="FF16191F"/>
      <name val="&quot;Amazon Ember&quot;"/>
    </font>
    <font>
      <u/>
      <color rgb="FF16191F"/>
      <name val="&quot;Amazon Ember&quot;"/>
    </font>
    <font>
      <u/>
      <color rgb="FF16191F"/>
      <name val="&quot;Amazon Ember&quot;"/>
    </font>
    <font>
      <u/>
      <color rgb="FF16191F"/>
      <name val="Arial"/>
    </font>
    <font>
      <u/>
      <color rgb="FF16191F"/>
      <name val="&quot;Amazon Ember&quot;"/>
    </font>
    <font>
      <u/>
      <color rgb="FF0000FF"/>
      <name val="Arial"/>
    </font>
    <font>
      <u/>
      <color rgb="FF16191F"/>
      <name val="&quot;Amazon Ember&quot;"/>
    </font>
    <font>
      <u/>
      <color rgb="FF16191F"/>
      <name val="&quot;Amazon Ember&quot;"/>
    </font>
    <font>
      <color rgb="FF16191F"/>
      <name val="&quot;amazon ember&quot;"/>
    </font>
    <font>
      <sz val="10.0"/>
      <color rgb="FF16191F"/>
      <name val="Arial"/>
    </font>
    <font>
      <u/>
      <color rgb="FF16191F"/>
      <name val="Arial"/>
    </font>
    <font>
      <sz val="10.0"/>
      <color rgb="FF16191F"/>
      <name val="&quot;amazon ember&quot;"/>
    </font>
    <font>
      <b/>
      <sz val="10.0"/>
      <color rgb="FF000000"/>
      <name val="Arial"/>
    </font>
    <font>
      <u/>
      <color rgb="FF16191F"/>
      <name val="Arial"/>
    </font>
    <font>
      <u/>
      <color rgb="FF16191F"/>
      <name val="Arial"/>
    </font>
    <font>
      <u/>
      <color rgb="FF16191F"/>
      <name val="&quot;amazon ember&quot;"/>
    </font>
    <font>
      <u/>
      <color rgb="FF16191F"/>
      <name val="&quot;amazon ember&quot;"/>
    </font>
    <font>
      <u/>
      <color rgb="FF16191F"/>
      <name val="&quot;amazon ember&quot;"/>
    </font>
    <font>
      <u/>
      <color rgb="FF16191F"/>
      <name val="&quot;amazon ember&quot;"/>
    </font>
    <font>
      <u/>
      <color rgb="FF16191F"/>
      <name val="&quot;amazon ember&quot;"/>
    </font>
    <font>
      <u/>
      <color rgb="FF16191F"/>
      <name val="Arial"/>
    </font>
    <font>
      <u/>
      <color rgb="FF16191F"/>
      <name val="&quot;amazon ember&quot;"/>
    </font>
    <font>
      <u/>
      <color rgb="FF16191F"/>
      <name val="&quot;amazon ember&quot;"/>
    </font>
    <font>
      <u/>
      <color rgb="FF16191F"/>
      <name val="&quot;amazon ember&quot;"/>
    </font>
    <font>
      <u/>
      <color rgb="FF16191F"/>
      <name val="Arial"/>
    </font>
    <font>
      <u/>
      <color rgb="FF16191F"/>
      <name val="&quot;amazon ember&quot;"/>
    </font>
    <font>
      <color rgb="FF000000"/>
      <name val="Arial"/>
    </font>
    <font>
      <u/>
      <color rgb="FF000000"/>
      <name val="Arial"/>
    </font>
    <font>
      <u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E69139"/>
        <bgColor rgb="FFE69139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rgb="FFE69138"/>
        <bgColor rgb="FFE69138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left" vertical="center"/>
    </xf>
    <xf borderId="5" fillId="0" fontId="2" numFmtId="0" xfId="0" applyBorder="1" applyFont="1"/>
    <xf borderId="6" fillId="0" fontId="2" numFmtId="0" xfId="0" applyBorder="1" applyFont="1"/>
    <xf borderId="0" fillId="3" fontId="4" numFmtId="0" xfId="0" applyAlignment="1" applyFill="1" applyFont="1">
      <alignment horizontal="center" vertical="center"/>
    </xf>
    <xf borderId="0" fillId="3" fontId="3" numFmtId="0" xfId="0" applyAlignment="1" applyFont="1">
      <alignment horizontal="center" vertical="center"/>
    </xf>
    <xf borderId="0" fillId="2" fontId="5" numFmtId="0" xfId="0" applyAlignment="1" applyFont="1">
      <alignment vertical="center"/>
    </xf>
    <xf borderId="0" fillId="0" fontId="5" numFmtId="0" xfId="0" applyFont="1"/>
    <xf borderId="0" fillId="0" fontId="6" numFmtId="0" xfId="0" applyAlignment="1" applyFont="1">
      <alignment vertical="bottom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vertical="bottom"/>
    </xf>
    <xf borderId="0" fillId="4" fontId="5" numFmtId="0" xfId="0" applyAlignment="1" applyFill="1" applyFont="1">
      <alignment horizontal="center"/>
    </xf>
    <xf borderId="0" fillId="4" fontId="7" numFmtId="0" xfId="0" applyAlignment="1" applyFont="1">
      <alignment shrinkToFit="0" wrapText="1"/>
    </xf>
    <xf borderId="0" fillId="4" fontId="5" numFmtId="0" xfId="0" applyFont="1"/>
    <xf borderId="0" fillId="4" fontId="8" numFmtId="0" xfId="0" applyFont="1"/>
    <xf borderId="0" fillId="4" fontId="9" numFmtId="0" xfId="0" applyAlignment="1" applyFont="1">
      <alignment horizontal="center"/>
    </xf>
    <xf borderId="0" fillId="4" fontId="10" numFmtId="0" xfId="0" applyFont="1"/>
    <xf borderId="0" fillId="0" fontId="11" numFmtId="0" xfId="0" applyFont="1"/>
    <xf borderId="0" fillId="4" fontId="6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2" fontId="5" numFmtId="0" xfId="0" applyAlignment="1" applyFont="1">
      <alignment readingOrder="0" vertical="center"/>
    </xf>
    <xf borderId="0" fillId="0" fontId="12" numFmtId="0" xfId="0" applyFont="1"/>
    <xf borderId="0" fillId="0" fontId="5" numFmtId="0" xfId="0" applyAlignment="1" applyFont="1">
      <alignment horizontal="center"/>
    </xf>
    <xf borderId="0" fillId="0" fontId="5" numFmtId="0" xfId="0" applyAlignment="1" applyFont="1">
      <alignment vertical="center"/>
    </xf>
    <xf borderId="0" fillId="4" fontId="5" numFmtId="0" xfId="0" applyAlignment="1" applyFont="1">
      <alignment horizontal="center" readingOrder="0"/>
    </xf>
    <xf borderId="0" fillId="4" fontId="5" numFmtId="0" xfId="0" applyAlignment="1" applyFont="1">
      <alignment horizontal="center"/>
    </xf>
    <xf borderId="0" fillId="0" fontId="13" numFmtId="0" xfId="0" applyAlignment="1" applyFont="1">
      <alignment vertical="bottom"/>
    </xf>
    <xf borderId="0" fillId="0" fontId="14" numFmtId="0" xfId="0" applyFont="1"/>
    <xf borderId="0" fillId="0" fontId="5" numFmtId="0" xfId="0" applyAlignment="1" applyFont="1">
      <alignment vertical="bottom"/>
    </xf>
    <xf borderId="0" fillId="4" fontId="6" numFmtId="0" xfId="0" applyAlignment="1" applyFont="1">
      <alignment horizontal="center"/>
    </xf>
    <xf borderId="0" fillId="5" fontId="5" numFmtId="0" xfId="0" applyFill="1" applyFont="1"/>
    <xf borderId="0" fillId="5" fontId="15" numFmtId="0" xfId="0" applyFont="1"/>
    <xf borderId="0" fillId="5" fontId="5" numFmtId="0" xfId="0" applyAlignment="1" applyFont="1">
      <alignment horizontal="center"/>
    </xf>
    <xf borderId="0" fillId="5" fontId="9" numFmtId="0" xfId="0" applyAlignment="1" applyFont="1">
      <alignment horizontal="center"/>
    </xf>
    <xf borderId="0" fillId="0" fontId="5" numFmtId="0" xfId="0" applyFont="1"/>
    <xf borderId="0" fillId="0" fontId="16" numFmtId="0" xfId="0" applyFont="1"/>
    <xf borderId="0" fillId="2" fontId="17" numFmtId="0" xfId="0" applyAlignment="1" applyFont="1">
      <alignment readingOrder="0" vertical="center"/>
    </xf>
    <xf borderId="0" fillId="2" fontId="5" numFmtId="0" xfId="0" applyAlignment="1" applyFont="1">
      <alignment horizontal="left" readingOrder="0" vertical="center"/>
    </xf>
    <xf borderId="0" fillId="2" fontId="5" numFmtId="0" xfId="0" applyAlignment="1" applyFont="1">
      <alignment horizontal="center" readingOrder="0" vertical="center"/>
    </xf>
    <xf borderId="0" fillId="2" fontId="18" numFmtId="0" xfId="0" applyAlignment="1" applyFont="1">
      <alignment horizontal="center" readingOrder="0" vertical="center"/>
    </xf>
    <xf borderId="0" fillId="2" fontId="3" numFmtId="0" xfId="0" applyAlignment="1" applyFont="1">
      <alignment horizontal="left" readingOrder="0" vertical="center"/>
    </xf>
    <xf borderId="0" fillId="2" fontId="5" numFmtId="0" xfId="0" applyAlignment="1" applyFont="1">
      <alignment horizontal="left" vertical="center"/>
    </xf>
    <xf borderId="0" fillId="2" fontId="17" numFmtId="0" xfId="0" applyAlignment="1" applyFont="1">
      <alignment vertical="center"/>
    </xf>
    <xf borderId="0" fillId="2" fontId="5" numFmtId="0" xfId="0" applyAlignment="1" applyFont="1">
      <alignment horizontal="center" vertical="center"/>
    </xf>
    <xf borderId="0" fillId="2" fontId="18" numFmtId="0" xfId="0" applyAlignment="1" applyFont="1">
      <alignment horizontal="center" vertical="center"/>
    </xf>
    <xf borderId="0" fillId="2" fontId="3" numFmtId="0" xfId="0" applyAlignment="1" applyFont="1">
      <alignment horizontal="left" vertical="center"/>
    </xf>
    <xf borderId="0" fillId="2" fontId="3" numFmtId="0" xfId="0" applyAlignment="1" applyFont="1">
      <alignment vertical="center"/>
    </xf>
    <xf borderId="0" fillId="2" fontId="19" numFmtId="0" xfId="0" applyAlignment="1" applyFont="1">
      <alignment vertical="center"/>
    </xf>
    <xf borderId="0" fillId="2" fontId="20" numFmtId="0" xfId="0" applyAlignment="1" applyFont="1">
      <alignment horizontal="center" vertical="center"/>
    </xf>
    <xf borderId="0" fillId="3" fontId="21" numFmtId="0" xfId="0" applyAlignment="1" applyFont="1">
      <alignment horizontal="center" vertical="center"/>
    </xf>
    <xf borderId="0" fillId="2" fontId="5" numFmtId="0" xfId="0" applyFont="1"/>
    <xf borderId="0" fillId="6" fontId="5" numFmtId="0" xfId="0" applyAlignment="1" applyFill="1" applyFont="1">
      <alignment horizontal="left" vertical="center"/>
    </xf>
    <xf borderId="0" fillId="6" fontId="22" numFmtId="0" xfId="0" applyAlignment="1" applyFont="1">
      <alignment vertical="center"/>
    </xf>
    <xf borderId="0" fillId="6" fontId="5" numFmtId="0" xfId="0" applyAlignment="1" applyFont="1">
      <alignment horizontal="center" vertical="center"/>
    </xf>
    <xf borderId="0" fillId="6" fontId="20" numFmtId="0" xfId="0" applyAlignment="1" applyFont="1">
      <alignment horizontal="center" vertical="center"/>
    </xf>
    <xf borderId="0" fillId="6" fontId="3" numFmtId="0" xfId="0" applyAlignment="1" applyFont="1">
      <alignment vertical="center"/>
    </xf>
    <xf borderId="0" fillId="2" fontId="5" numFmtId="0" xfId="0" applyAlignment="1" applyFont="1">
      <alignment horizontal="left"/>
    </xf>
    <xf borderId="0" fillId="0" fontId="5" numFmtId="0" xfId="0" applyAlignment="1" applyFont="1">
      <alignment horizontal="left" vertical="center"/>
    </xf>
    <xf borderId="0" fillId="0" fontId="23" numFmtId="0" xfId="0" applyAlignment="1" applyFont="1">
      <alignment vertical="center"/>
    </xf>
    <xf borderId="0" fillId="4" fontId="18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24" numFmtId="0" xfId="0" applyAlignment="1" applyFont="1">
      <alignment vertical="center"/>
    </xf>
    <xf borderId="0" fillId="4" fontId="20" numFmtId="0" xfId="0" applyAlignment="1" applyFont="1">
      <alignment horizontal="center" vertical="center"/>
    </xf>
    <xf borderId="0" fillId="0" fontId="5" numFmtId="0" xfId="0" applyAlignment="1" applyFont="1">
      <alignment horizontal="left" vertical="top"/>
    </xf>
    <xf borderId="0" fillId="0" fontId="25" numFmtId="0" xfId="0" applyFont="1"/>
    <xf borderId="0" fillId="4" fontId="20" numFmtId="0" xfId="0" applyAlignment="1" applyFont="1">
      <alignment horizontal="center"/>
    </xf>
    <xf borderId="0" fillId="0" fontId="3" numFmtId="0" xfId="0" applyFont="1"/>
    <xf borderId="0" fillId="0" fontId="5" numFmtId="0" xfId="0" applyAlignment="1" applyFont="1">
      <alignment horizontal="left"/>
    </xf>
    <xf borderId="0" fillId="0" fontId="3" numFmtId="0" xfId="0" applyAlignment="1" applyFont="1">
      <alignment horizontal="left" vertical="center"/>
    </xf>
    <xf borderId="0" fillId="5" fontId="26" numFmtId="0" xfId="0" applyFont="1"/>
    <xf borderId="0" fillId="5" fontId="5" numFmtId="0" xfId="0" applyAlignment="1" applyFont="1">
      <alignment horizontal="left" vertical="top"/>
    </xf>
    <xf borderId="0" fillId="5" fontId="5" numFmtId="0" xfId="0" applyAlignment="1" applyFont="1">
      <alignment horizontal="center" vertical="center"/>
    </xf>
    <xf borderId="0" fillId="5" fontId="18" numFmtId="0" xfId="0" applyAlignment="1" applyFont="1">
      <alignment horizontal="center" vertical="center"/>
    </xf>
    <xf borderId="0" fillId="5" fontId="20" numFmtId="0" xfId="0" applyAlignment="1" applyFont="1">
      <alignment horizontal="center"/>
    </xf>
    <xf borderId="0" fillId="5" fontId="3" numFmtId="0" xfId="0" applyFont="1"/>
    <xf borderId="0" fillId="5" fontId="5" numFmtId="0" xfId="0" applyAlignment="1" applyFont="1">
      <alignment horizontal="left"/>
    </xf>
    <xf borderId="0" fillId="5" fontId="18" numFmtId="0" xfId="0" applyAlignment="1" applyFont="1">
      <alignment horizontal="center"/>
    </xf>
    <xf borderId="0" fillId="6" fontId="5" numFmtId="0" xfId="0" applyAlignment="1" applyFont="1">
      <alignment vertical="center"/>
    </xf>
    <xf borderId="0" fillId="6" fontId="18" numFmtId="0" xfId="0" applyAlignment="1" applyFont="1">
      <alignment horizontal="center" vertical="center"/>
    </xf>
    <xf borderId="0" fillId="4" fontId="18" numFmtId="0" xfId="0" applyAlignment="1" applyFont="1">
      <alignment horizontal="center"/>
    </xf>
    <xf borderId="0" fillId="6" fontId="27" numFmtId="0" xfId="0" applyAlignment="1" applyFont="1">
      <alignment vertical="center"/>
    </xf>
    <xf borderId="0" fillId="2" fontId="18" numFmtId="0" xfId="0" applyAlignment="1" applyFont="1">
      <alignment horizontal="center"/>
    </xf>
    <xf borderId="0" fillId="2" fontId="5" numFmtId="0" xfId="0" applyAlignment="1" applyFont="1">
      <alignment horizontal="center"/>
    </xf>
    <xf borderId="0" fillId="7" fontId="5" numFmtId="0" xfId="0" applyFill="1" applyFont="1"/>
    <xf borderId="0" fillId="7" fontId="28" numFmtId="0" xfId="0" applyFont="1"/>
    <xf borderId="0" fillId="7" fontId="5" numFmtId="0" xfId="0" applyAlignment="1" applyFont="1">
      <alignment horizontal="left"/>
    </xf>
    <xf borderId="0" fillId="7" fontId="5" numFmtId="0" xfId="0" applyAlignment="1" applyFont="1">
      <alignment horizontal="center" vertical="center"/>
    </xf>
    <xf borderId="0" fillId="7" fontId="18" numFmtId="0" xfId="0" applyAlignment="1" applyFont="1">
      <alignment horizontal="center" vertical="center"/>
    </xf>
    <xf borderId="0" fillId="7" fontId="18" numFmtId="0" xfId="0" applyAlignment="1" applyFont="1">
      <alignment horizontal="center"/>
    </xf>
    <xf borderId="0" fillId="7" fontId="3" numFmtId="0" xfId="0" applyFont="1"/>
    <xf borderId="0" fillId="8" fontId="5" numFmtId="0" xfId="0" applyFill="1" applyFont="1"/>
    <xf borderId="0" fillId="8" fontId="29" numFmtId="0" xfId="0" applyFont="1"/>
    <xf borderId="0" fillId="8" fontId="5" numFmtId="0" xfId="0" applyAlignment="1" applyFont="1">
      <alignment horizontal="left"/>
    </xf>
    <xf borderId="0" fillId="8" fontId="5" numFmtId="0" xfId="0" applyAlignment="1" applyFont="1">
      <alignment horizontal="center" vertical="center"/>
    </xf>
    <xf borderId="0" fillId="8" fontId="18" numFmtId="0" xfId="0" applyAlignment="1" applyFont="1">
      <alignment horizontal="center" vertical="center"/>
    </xf>
    <xf borderId="0" fillId="8" fontId="18" numFmtId="0" xfId="0" applyAlignment="1" applyFont="1">
      <alignment horizontal="center"/>
    </xf>
    <xf borderId="0" fillId="8" fontId="3" numFmtId="0" xfId="0" applyFont="1"/>
    <xf borderId="0" fillId="2" fontId="30" numFmtId="0" xfId="0" applyFont="1"/>
    <xf borderId="0" fillId="2" fontId="3" numFmtId="0" xfId="0" applyFont="1"/>
    <xf borderId="0" fillId="2" fontId="20" numFmtId="0" xfId="0" applyAlignment="1" applyFont="1">
      <alignment horizontal="center"/>
    </xf>
    <xf borderId="0" fillId="9" fontId="5" numFmtId="0" xfId="0" applyAlignment="1" applyFill="1" applyFont="1">
      <alignment vertical="center"/>
    </xf>
    <xf borderId="0" fillId="9" fontId="31" numFmtId="0" xfId="0" applyAlignment="1" applyFont="1">
      <alignment vertical="center"/>
    </xf>
    <xf borderId="0" fillId="9" fontId="5" numFmtId="0" xfId="0" applyAlignment="1" applyFont="1">
      <alignment horizontal="left" vertical="center"/>
    </xf>
    <xf borderId="0" fillId="9" fontId="5" numFmtId="0" xfId="0" applyAlignment="1" applyFont="1">
      <alignment horizontal="center" vertical="center"/>
    </xf>
    <xf borderId="0" fillId="9" fontId="20" numFmtId="0" xfId="0" applyAlignment="1" applyFont="1">
      <alignment horizontal="center" vertical="center"/>
    </xf>
    <xf borderId="0" fillId="9" fontId="3" numFmtId="0" xfId="0" applyAlignment="1" applyFont="1">
      <alignment vertical="center"/>
    </xf>
    <xf borderId="0" fillId="10" fontId="5" numFmtId="0" xfId="0" applyAlignment="1" applyFill="1" applyFont="1">
      <alignment vertical="center"/>
    </xf>
    <xf borderId="0" fillId="10" fontId="32" numFmtId="0" xfId="0" applyAlignment="1" applyFont="1">
      <alignment vertical="center"/>
    </xf>
    <xf borderId="0" fillId="10" fontId="5" numFmtId="0" xfId="0" applyAlignment="1" applyFont="1">
      <alignment horizontal="left" vertical="center"/>
    </xf>
    <xf borderId="0" fillId="11" fontId="5" numFmtId="0" xfId="0" applyAlignment="1" applyFill="1" applyFont="1">
      <alignment horizontal="center" vertical="center"/>
    </xf>
    <xf borderId="0" fillId="10" fontId="5" numFmtId="0" xfId="0" applyAlignment="1" applyFont="1">
      <alignment horizontal="center" vertical="center"/>
    </xf>
    <xf borderId="0" fillId="10" fontId="18" numFmtId="0" xfId="0" applyAlignment="1" applyFont="1">
      <alignment horizontal="center" vertical="center"/>
    </xf>
    <xf borderId="0" fillId="10" fontId="3" numFmtId="0" xfId="0" applyAlignment="1" applyFont="1">
      <alignment vertical="center"/>
    </xf>
    <xf borderId="0" fillId="12" fontId="5" numFmtId="0" xfId="0" applyAlignment="1" applyFill="1" applyFont="1">
      <alignment vertical="center"/>
    </xf>
    <xf borderId="0" fillId="12" fontId="33" numFmtId="0" xfId="0" applyAlignment="1" applyFont="1">
      <alignment vertical="center"/>
    </xf>
    <xf borderId="0" fillId="12" fontId="5" numFmtId="0" xfId="0" applyAlignment="1" applyFont="1">
      <alignment horizontal="left" vertical="center"/>
    </xf>
    <xf borderId="0" fillId="12" fontId="5" numFmtId="0" xfId="0" applyAlignment="1" applyFont="1">
      <alignment horizontal="center" vertical="center"/>
    </xf>
    <xf borderId="0" fillId="12" fontId="20" numFmtId="0" xfId="0" applyAlignment="1" applyFont="1">
      <alignment horizontal="center" vertical="center"/>
    </xf>
    <xf borderId="0" fillId="12" fontId="3" numFmtId="0" xfId="0" applyAlignment="1" applyFont="1">
      <alignment vertical="center"/>
    </xf>
    <xf borderId="0" fillId="12" fontId="34" numFmtId="0" xfId="0" applyAlignment="1" applyFont="1">
      <alignment vertical="center"/>
    </xf>
    <xf borderId="0" fillId="12" fontId="18" numFmtId="0" xfId="0" applyAlignment="1" applyFont="1">
      <alignment horizontal="center" vertical="center"/>
    </xf>
    <xf borderId="0" fillId="3" fontId="3" numFmtId="0" xfId="0" applyAlignment="1" applyFont="1">
      <alignment horizontal="left" vertical="center"/>
    </xf>
    <xf borderId="0" fillId="2" fontId="5" numFmtId="0" xfId="0" applyAlignment="1" applyFont="1">
      <alignment horizontal="left" vertical="top"/>
    </xf>
    <xf borderId="0" fillId="4" fontId="35" numFmtId="0" xfId="0" applyAlignment="1" applyFont="1">
      <alignment horizontal="left"/>
    </xf>
    <xf borderId="0" fillId="3" fontId="21" numFmtId="0" xfId="0" applyAlignment="1" applyFont="1">
      <alignment horizontal="left" vertical="center"/>
    </xf>
    <xf borderId="0" fillId="0" fontId="5" numFmtId="0" xfId="0" applyAlignment="1" applyFont="1">
      <alignment horizontal="center" readingOrder="0" vertical="center"/>
    </xf>
    <xf borderId="0" fillId="2" fontId="5" numFmtId="0" xfId="0" applyAlignment="1" applyFont="1">
      <alignment readingOrder="0"/>
    </xf>
    <xf borderId="0" fillId="0" fontId="5" numFmtId="0" xfId="0" applyAlignment="1" applyFont="1">
      <alignment readingOrder="0" vertical="center"/>
    </xf>
    <xf borderId="0" fillId="0" fontId="17" numFmtId="0" xfId="0" applyAlignment="1" applyFont="1">
      <alignment readingOrder="0" vertical="center"/>
    </xf>
    <xf borderId="0" fillId="0" fontId="5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17" numFmtId="0" xfId="0" applyFont="1"/>
    <xf borderId="0" fillId="0" fontId="17" numFmtId="0" xfId="0" applyAlignment="1" applyFont="1">
      <alignment vertical="center"/>
    </xf>
    <xf borderId="0" fillId="4" fontId="36" numFmtId="0" xfId="0" applyAlignment="1" applyFont="1">
      <alignment shrinkToFit="0" vertical="center" wrapText="1"/>
    </xf>
    <xf borderId="0" fillId="0" fontId="37" numFmtId="0" xfId="0" applyAlignment="1" applyFont="1">
      <alignment vertical="center"/>
    </xf>
    <xf borderId="0" fillId="4" fontId="18" numFmtId="0" xfId="0" applyAlignment="1" applyFont="1">
      <alignment horizontal="center" readingOrder="0" vertical="center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docs.aws.amazon.com/cloudfront/latest/APIReference/API_CreateRealtimeLogConfig.html" TargetMode="External"/><Relationship Id="rId194" Type="http://schemas.openxmlformats.org/officeDocument/2006/relationships/hyperlink" Target="https://docs.aws.amazon.com/Route53/latest/APIReference/API_CreateHostedZone.html" TargetMode="External"/><Relationship Id="rId193" Type="http://schemas.openxmlformats.org/officeDocument/2006/relationships/hyperlink" Target="https://docs.aws.amazon.com/Route53/latest/APIReference/API_CreateHealthCheck.html" TargetMode="External"/><Relationship Id="rId192" Type="http://schemas.openxmlformats.org/officeDocument/2006/relationships/hyperlink" Target="https://docs.aws.amazon.com/Route53/latest/APIReference/API_CreateCidrCollection.html" TargetMode="External"/><Relationship Id="rId191" Type="http://schemas.openxmlformats.org/officeDocument/2006/relationships/hyperlink" Target="https://docs.aws.amazon.com/cloudfront/latest/APIReference/API_CreateResponseHeadersPolicy.html" TargetMode="External"/><Relationship Id="rId187" Type="http://schemas.openxmlformats.org/officeDocument/2006/relationships/hyperlink" Target="https://docs.aws.amazon.com/cloudfront/latest/APIReference/API_CreateOriginAccessControl.html" TargetMode="External"/><Relationship Id="rId186" Type="http://schemas.openxmlformats.org/officeDocument/2006/relationships/hyperlink" Target="https://docs.aws.amazon.com/cloudfront/latest/APIReference/API_CreateMonitoringSubscription.html" TargetMode="External"/><Relationship Id="rId185" Type="http://schemas.openxmlformats.org/officeDocument/2006/relationships/hyperlink" Target="https://docs.aws.amazon.com/cloudfront/latest/APIReference/API_CreateKeyValueStore.html" TargetMode="External"/><Relationship Id="rId184" Type="http://schemas.openxmlformats.org/officeDocument/2006/relationships/hyperlink" Target="https://docs.aws.amazon.com/cloudfront/latest/APIReference/API_CreateKeyGroup.html" TargetMode="External"/><Relationship Id="rId189" Type="http://schemas.openxmlformats.org/officeDocument/2006/relationships/hyperlink" Target="https://docs.aws.amazon.com/cloudfront/latest/APIReference/API_CreatePublicKey.html" TargetMode="External"/><Relationship Id="rId188" Type="http://schemas.openxmlformats.org/officeDocument/2006/relationships/hyperlink" Target="https://docs.aws.amazon.com/cloudfront/latest/APIReference/API_CreateOriginRequestPolicy.html" TargetMode="External"/><Relationship Id="rId183" Type="http://schemas.openxmlformats.org/officeDocument/2006/relationships/hyperlink" Target="https://docs.aws.amazon.com/cloudfront/latest/APIReference/API_CreateInvalidation.html" TargetMode="External"/><Relationship Id="rId182" Type="http://schemas.openxmlformats.org/officeDocument/2006/relationships/hyperlink" Target="https://docs.aws.amazon.com/cloudfront/latest/APIReference/API_CreateFunction.html" TargetMode="External"/><Relationship Id="rId181" Type="http://schemas.openxmlformats.org/officeDocument/2006/relationships/hyperlink" Target="https://docs.aws.amazon.com/cloudfront/latest/APIReference/API_CreateFieldLevelEncryptionProfile.html" TargetMode="External"/><Relationship Id="rId180" Type="http://schemas.openxmlformats.org/officeDocument/2006/relationships/hyperlink" Target="https://docs.aws.amazon.com/cloudfront/latest/APIReference/API_CreateFieldLevelEncryptionConfig.html" TargetMode="External"/><Relationship Id="rId176" Type="http://schemas.openxmlformats.org/officeDocument/2006/relationships/hyperlink" Target="https://docs.aws.amazon.com/cloudfront/latest/APIReference/API_CreateCloudFrontOriginAccessIdentity.html" TargetMode="External"/><Relationship Id="rId175" Type="http://schemas.openxmlformats.org/officeDocument/2006/relationships/hyperlink" Target="https://docs.aws.amazon.com/cloudfront/latest/APIReference/API_CreateCachePolicy.html" TargetMode="External"/><Relationship Id="rId174" Type="http://schemas.openxmlformats.org/officeDocument/2006/relationships/hyperlink" Target="https://docs.aws.amazon.com/elasticloadbalancing/latest/APIReference/API_CreateTrustStore.html" TargetMode="External"/><Relationship Id="rId173" Type="http://schemas.openxmlformats.org/officeDocument/2006/relationships/hyperlink" Target="https://docs.aws.amazon.com/elasticloadbalancing/latest/APIReference/API_CreateTargetGroup.html" TargetMode="External"/><Relationship Id="rId179" Type="http://schemas.openxmlformats.org/officeDocument/2006/relationships/hyperlink" Target="https://docs.aws.amazon.com/cloudfront/latest/APIReference/API_CreateDistributionWithTags.html" TargetMode="External"/><Relationship Id="rId178" Type="http://schemas.openxmlformats.org/officeDocument/2006/relationships/hyperlink" Target="https://docs.aws.amazon.com/cloudfront/latest/APIReference/API_CreateDistribution.html" TargetMode="External"/><Relationship Id="rId177" Type="http://schemas.openxmlformats.org/officeDocument/2006/relationships/hyperlink" Target="https://docs.aws.amazon.com/cloudfront/latest/APIReference/API_CreateContinuousDeploymentPolicy.html" TargetMode="External"/><Relationship Id="rId198" Type="http://schemas.openxmlformats.org/officeDocument/2006/relationships/hyperlink" Target="https://docs.aws.amazon.com/Route53/latest/APIReference/API_CreateTrafficPolicy.html" TargetMode="External"/><Relationship Id="rId197" Type="http://schemas.openxmlformats.org/officeDocument/2006/relationships/hyperlink" Target="https://docs.aws.amazon.com/Route53/latest/APIReference/API_CreateReusableDelegationSet.html" TargetMode="External"/><Relationship Id="rId196" Type="http://schemas.openxmlformats.org/officeDocument/2006/relationships/hyperlink" Target="https://docs.aws.amazon.com/Route53/latest/APIReference/API_CreateQueryLoggingConfig.html" TargetMode="External"/><Relationship Id="rId195" Type="http://schemas.openxmlformats.org/officeDocument/2006/relationships/hyperlink" Target="https://docs.aws.amazon.com/Route53/latest/APIReference/API_CreateKeySigningKey.html" TargetMode="External"/><Relationship Id="rId199" Type="http://schemas.openxmlformats.org/officeDocument/2006/relationships/hyperlink" Target="https://docs.aws.amazon.com/Route53/latest/APIReference/API_CreateTrafficPolicyInstance.html" TargetMode="External"/><Relationship Id="rId150" Type="http://schemas.openxmlformats.org/officeDocument/2006/relationships/hyperlink" Target="https://docs.aws.amazon.com/AmazonRDS/latest/APIReference/API_CreateDBParameterGroup.html" TargetMode="External"/><Relationship Id="rId392" Type="http://schemas.openxmlformats.org/officeDocument/2006/relationships/hyperlink" Target="https://docs.aws.amazon.com/systems-manager/latest/APIReference/API_DeleteOpsItem.html" TargetMode="External"/><Relationship Id="rId391" Type="http://schemas.openxmlformats.org/officeDocument/2006/relationships/hyperlink" Target="https://docs.aws.amazon.com/systems-manager/latest/APIReference/API_DeleteMaintenanceWindow.html" TargetMode="External"/><Relationship Id="rId390" Type="http://schemas.openxmlformats.org/officeDocument/2006/relationships/hyperlink" Target="https://docs.aws.amazon.com/systems-manager/latest/APIReference/API_DeleteInventory.html" TargetMode="External"/><Relationship Id="rId1" Type="http://schemas.openxmlformats.org/officeDocument/2006/relationships/hyperlink" Target="https://docs.aws.amazon.com/AmazonS3/latest/API/API_AbortMultipartUpload.html" TargetMode="External"/><Relationship Id="rId2" Type="http://schemas.openxmlformats.org/officeDocument/2006/relationships/hyperlink" Target="https://docs.aws.amazon.com/AWSEC2/latest/APIReference/API_AcceptAddressTransfer.html" TargetMode="External"/><Relationship Id="rId3" Type="http://schemas.openxmlformats.org/officeDocument/2006/relationships/hyperlink" Target="https://docs.aws.amazon.com/AWSEC2/latest/APIReference/API_AcceptReservedInstancesExchangeQuote.html" TargetMode="External"/><Relationship Id="rId149" Type="http://schemas.openxmlformats.org/officeDocument/2006/relationships/hyperlink" Target="https://docs.aws.amazon.com/AmazonRDS/latest/APIReference/API_CreateDBInstanceReadReplica.html" TargetMode="External"/><Relationship Id="rId4" Type="http://schemas.openxmlformats.org/officeDocument/2006/relationships/hyperlink" Target="https://docs.aws.amazon.com/AWSEC2/latest/APIReference/API_AcceptVpcPeeringConnection.html" TargetMode="External"/><Relationship Id="rId148" Type="http://schemas.openxmlformats.org/officeDocument/2006/relationships/hyperlink" Target="https://docs.aws.amazon.com/AmazonRDS/latest/APIReference/API_CreateDBInstance.html" TargetMode="External"/><Relationship Id="rId1090" Type="http://schemas.openxmlformats.org/officeDocument/2006/relationships/hyperlink" Target="https://docs.aws.amazon.com/AmazonRDS/latest/APIReference/API_ModifyDBSnapshot.html" TargetMode="External"/><Relationship Id="rId1091" Type="http://schemas.openxmlformats.org/officeDocument/2006/relationships/hyperlink" Target="https://docs.aws.amazon.com/AmazonRDS/latest/APIReference/API_ModifyDBSnapshotAttribute.html" TargetMode="External"/><Relationship Id="rId1092" Type="http://schemas.openxmlformats.org/officeDocument/2006/relationships/hyperlink" Target="https://docs.aws.amazon.com/AmazonRDS/latest/APIReference/API_ModifyDBSubnetGroup.html" TargetMode="External"/><Relationship Id="rId1093" Type="http://schemas.openxmlformats.org/officeDocument/2006/relationships/hyperlink" Target="https://docs.aws.amazon.com/AmazonRDS/latest/APIReference/API_ModifyEventSubscription.html" TargetMode="External"/><Relationship Id="rId1094" Type="http://schemas.openxmlformats.org/officeDocument/2006/relationships/hyperlink" Target="https://docs.aws.amazon.com/AmazonRDS/latest/APIReference/API_ModifyGlobalCluster.html" TargetMode="External"/><Relationship Id="rId9" Type="http://schemas.openxmlformats.org/officeDocument/2006/relationships/hyperlink" Target="https://docs.aws.amazon.com/AmazonRDS/latest/APIReference/API_AddRoleToDBCluster.html" TargetMode="External"/><Relationship Id="rId143" Type="http://schemas.openxmlformats.org/officeDocument/2006/relationships/hyperlink" Target="https://docs.aws.amazon.com/AmazonRDS/latest/APIReference/API_CreateCustomDBEngineVersion.html" TargetMode="External"/><Relationship Id="rId385" Type="http://schemas.openxmlformats.org/officeDocument/2006/relationships/hyperlink" Target="https://docs.aws.amazon.com/AmazonECR/latest/APIReference/API_DeleteRepositoryPolicy.html" TargetMode="External"/><Relationship Id="rId1095" Type="http://schemas.openxmlformats.org/officeDocument/2006/relationships/hyperlink" Target="https://docs.aws.amazon.com/AmazonRDS/latest/APIReference/API_ModifyOptionGroup.html" TargetMode="External"/><Relationship Id="rId142" Type="http://schemas.openxmlformats.org/officeDocument/2006/relationships/hyperlink" Target="https://docs.aws.amazon.com/AmazonRDS/latest/APIReference/API_CreateBlueGreenDeployment.html" TargetMode="External"/><Relationship Id="rId384" Type="http://schemas.openxmlformats.org/officeDocument/2006/relationships/hyperlink" Target="https://docs.aws.amazon.com/AmazonECR/latest/APIReference/API_DeleteRepository.html" TargetMode="External"/><Relationship Id="rId1096" Type="http://schemas.openxmlformats.org/officeDocument/2006/relationships/hyperlink" Target="https://docs.aws.amazon.com/AmazonRDS/latest/APIReference/API_ModifyTenantDatabase.html" TargetMode="External"/><Relationship Id="rId141" Type="http://schemas.openxmlformats.org/officeDocument/2006/relationships/hyperlink" Target="https://docs.aws.amazon.com/IAM/latest/APIReference/API_CreateVirtualMFADevice.html" TargetMode="External"/><Relationship Id="rId383" Type="http://schemas.openxmlformats.org/officeDocument/2006/relationships/hyperlink" Target="https://docs.aws.amazon.com/AmazonECR/latest/APIReference/API_DeleteRegistryPolicy.html" TargetMode="External"/><Relationship Id="rId1097" Type="http://schemas.openxmlformats.org/officeDocument/2006/relationships/hyperlink" Target="https://docs.aws.amazon.com/elasticloadbalancing/latest/APIReference/API_ModifyListener.html" TargetMode="External"/><Relationship Id="rId140" Type="http://schemas.openxmlformats.org/officeDocument/2006/relationships/hyperlink" Target="https://docs.aws.amazon.com/IAM/latest/APIReference/API_CreateUser.html" TargetMode="External"/><Relationship Id="rId382" Type="http://schemas.openxmlformats.org/officeDocument/2006/relationships/hyperlink" Target="https://docs.aws.amazon.com/AmazonECR/latest/APIReference/API_DeletePullThroughCacheRule.html" TargetMode="External"/><Relationship Id="rId1098" Type="http://schemas.openxmlformats.org/officeDocument/2006/relationships/hyperlink" Target="https://docs.aws.amazon.com/elasticloadbalancing/latest/APIReference/API_ModifyLoadBalancerAttributes.html" TargetMode="External"/><Relationship Id="rId5" Type="http://schemas.openxmlformats.org/officeDocument/2006/relationships/hyperlink" Target="https://docs.aws.amazon.com/Route53/latest/APIReference/API_ActivateKeySigningKey.html" TargetMode="External"/><Relationship Id="rId147" Type="http://schemas.openxmlformats.org/officeDocument/2006/relationships/hyperlink" Target="https://docs.aws.amazon.com/AmazonRDS/latest/APIReference/API_CreateDBClusterSnapshot.html" TargetMode="External"/><Relationship Id="rId389" Type="http://schemas.openxmlformats.org/officeDocument/2006/relationships/hyperlink" Target="https://docs.aws.amazon.com/systems-manager/latest/APIReference/API_DeleteDocument.html" TargetMode="External"/><Relationship Id="rId1099" Type="http://schemas.openxmlformats.org/officeDocument/2006/relationships/hyperlink" Target="https://docs.aws.amazon.com/elasticloadbalancing/latest/APIReference/API_ModifyRule.html" TargetMode="External"/><Relationship Id="rId6" Type="http://schemas.openxmlformats.org/officeDocument/2006/relationships/hyperlink" Target="https://docs.aws.amazon.com/IAM/latest/APIReference/API_AddClientIDToOpenIDConnectProvider.html" TargetMode="External"/><Relationship Id="rId146" Type="http://schemas.openxmlformats.org/officeDocument/2006/relationships/hyperlink" Target="https://docs.aws.amazon.com/AmazonRDS/latest/APIReference/API_CreateDBClusterParameterGroup.html" TargetMode="External"/><Relationship Id="rId388" Type="http://schemas.openxmlformats.org/officeDocument/2006/relationships/hyperlink" Target="https://docs.aws.amazon.com/systems-manager/latest/APIReference/API_DeleteAssociation.html" TargetMode="External"/><Relationship Id="rId7" Type="http://schemas.openxmlformats.org/officeDocument/2006/relationships/hyperlink" Target="https://docs.aws.amazon.com/IAM/latest/APIReference/API_AddRoleToInstanceProfile.html" TargetMode="External"/><Relationship Id="rId145" Type="http://schemas.openxmlformats.org/officeDocument/2006/relationships/hyperlink" Target="https://docs.aws.amazon.com/AmazonRDS/latest/APIReference/API_CreateDBClusterEndpoint.html" TargetMode="External"/><Relationship Id="rId387" Type="http://schemas.openxmlformats.org/officeDocument/2006/relationships/hyperlink" Target="https://docs.aws.amazon.com/systems-manager/latest/APIReference/API_DeleteActivation.html" TargetMode="External"/><Relationship Id="rId8" Type="http://schemas.openxmlformats.org/officeDocument/2006/relationships/hyperlink" Target="https://docs.aws.amazon.com/IAM/latest/APIReference/API_AddUserToGroup.html" TargetMode="External"/><Relationship Id="rId144" Type="http://schemas.openxmlformats.org/officeDocument/2006/relationships/hyperlink" Target="https://docs.aws.amazon.com/AmazonRDS/latest/APIReference/API_CreateDBCluster.html" TargetMode="External"/><Relationship Id="rId386" Type="http://schemas.openxmlformats.org/officeDocument/2006/relationships/hyperlink" Target="https://docs.aws.amazon.com/ARG/latest/APIReference/API_DeleteGroup.html" TargetMode="External"/><Relationship Id="rId381" Type="http://schemas.openxmlformats.org/officeDocument/2006/relationships/hyperlink" Target="https://docs.aws.amazon.com/AmazonECR/latest/APIReference/API_DeleteLifecyclePolicy.html" TargetMode="External"/><Relationship Id="rId380" Type="http://schemas.openxmlformats.org/officeDocument/2006/relationships/hyperlink" Target="https://docs.aws.amazon.com/AmazonElastiCache/latest/APIReference/API_DeleteUserGroup.html" TargetMode="External"/><Relationship Id="rId139" Type="http://schemas.openxmlformats.org/officeDocument/2006/relationships/hyperlink" Target="https://docs.aws.amazon.com/IAM/latest/APIReference/API_CreateServiceSpecificCredential.html" TargetMode="External"/><Relationship Id="rId138" Type="http://schemas.openxmlformats.org/officeDocument/2006/relationships/hyperlink" Target="https://docs.aws.amazon.com/IAM/latest/APIReference/API_CreateServiceLinkedRole.html" TargetMode="External"/><Relationship Id="rId137" Type="http://schemas.openxmlformats.org/officeDocument/2006/relationships/hyperlink" Target="https://docs.aws.amazon.com/IAM/latest/APIReference/API_CreateSAMLProvider.html" TargetMode="External"/><Relationship Id="rId379" Type="http://schemas.openxmlformats.org/officeDocument/2006/relationships/hyperlink" Target="https://docs.aws.amazon.com/AmazonElastiCache/latest/APIReference/API_DeleteUser.html" TargetMode="External"/><Relationship Id="rId1080" Type="http://schemas.openxmlformats.org/officeDocument/2006/relationships/hyperlink" Target="https://docs.aws.amazon.com/AmazonRDS/latest/APIReference/API_ModifyCustomDBEngineVersion.html" TargetMode="External"/><Relationship Id="rId1081" Type="http://schemas.openxmlformats.org/officeDocument/2006/relationships/hyperlink" Target="https://docs.aws.amazon.com/AmazonRDS/latest/APIReference/API_ModifyDBCluster.html" TargetMode="External"/><Relationship Id="rId1082" Type="http://schemas.openxmlformats.org/officeDocument/2006/relationships/hyperlink" Target="https://docs.aws.amazon.com/AmazonRDS/latest/APIReference/API_ModifyDBClusterEndpoint.html" TargetMode="External"/><Relationship Id="rId1083" Type="http://schemas.openxmlformats.org/officeDocument/2006/relationships/hyperlink" Target="https://docs.aws.amazon.com/AmazonRDS/latest/APIReference/API_ModifyDBClusterParameterGroup.html" TargetMode="External"/><Relationship Id="rId132" Type="http://schemas.openxmlformats.org/officeDocument/2006/relationships/hyperlink" Target="https://docs.aws.amazon.com/IAM/latest/APIReference/API_CreateLoginProfile.html" TargetMode="External"/><Relationship Id="rId374" Type="http://schemas.openxmlformats.org/officeDocument/2006/relationships/hyperlink" Target="https://docs.aws.amazon.com/AmazonElastiCache/latest/APIReference/API_DeleteGlobalReplicationGroup.html" TargetMode="External"/><Relationship Id="rId1084" Type="http://schemas.openxmlformats.org/officeDocument/2006/relationships/hyperlink" Target="https://docs.aws.amazon.com/AmazonRDS/latest/APIReference/API_ModifyDBClusterSnapshotAttribute.html" TargetMode="External"/><Relationship Id="rId131" Type="http://schemas.openxmlformats.org/officeDocument/2006/relationships/hyperlink" Target="https://docs.aws.amazon.com/IAM/latest/APIReference/API_CreateInstanceProfile.html" TargetMode="External"/><Relationship Id="rId373" Type="http://schemas.openxmlformats.org/officeDocument/2006/relationships/hyperlink" Target="https://docs.aws.amazon.com/AmazonElastiCache/latest/APIReference/API_DeleteCacheSubnetGroup.html" TargetMode="External"/><Relationship Id="rId1085" Type="http://schemas.openxmlformats.org/officeDocument/2006/relationships/hyperlink" Target="https://docs.aws.amazon.com/AmazonRDS/latest/APIReference/API_ModifyDBInstance.html" TargetMode="External"/><Relationship Id="rId130" Type="http://schemas.openxmlformats.org/officeDocument/2006/relationships/hyperlink" Target="https://docs.aws.amazon.com/IAM/latest/APIReference/API_CreateGroup.html" TargetMode="External"/><Relationship Id="rId372" Type="http://schemas.openxmlformats.org/officeDocument/2006/relationships/hyperlink" Target="https://docs.aws.amazon.com/AmazonElastiCache/latest/APIReference/API_DeleteCacheSecurityGroup.html" TargetMode="External"/><Relationship Id="rId1086" Type="http://schemas.openxmlformats.org/officeDocument/2006/relationships/hyperlink" Target="https://docs.aws.amazon.com/AmazonRDS/latest/APIReference/API_ModifyDBParameterGroup.html" TargetMode="External"/><Relationship Id="rId371" Type="http://schemas.openxmlformats.org/officeDocument/2006/relationships/hyperlink" Target="https://docs.aws.amazon.com/AmazonElastiCache/latest/APIReference/API_DeleteCacheParameterGroup.html" TargetMode="External"/><Relationship Id="rId1087" Type="http://schemas.openxmlformats.org/officeDocument/2006/relationships/hyperlink" Target="https://docs.aws.amazon.com/AmazonRDS/latest/APIReference/API_ModifyDBProxy.html" TargetMode="External"/><Relationship Id="rId136" Type="http://schemas.openxmlformats.org/officeDocument/2006/relationships/hyperlink" Target="https://docs.aws.amazon.com/IAM/latest/APIReference/API_CreateRole.html" TargetMode="External"/><Relationship Id="rId378" Type="http://schemas.openxmlformats.org/officeDocument/2006/relationships/hyperlink" Target="https://docs.aws.amazon.com/AmazonElastiCache/latest/APIReference/API_DeleteSnapshot.html" TargetMode="External"/><Relationship Id="rId1088" Type="http://schemas.openxmlformats.org/officeDocument/2006/relationships/hyperlink" Target="https://docs.aws.amazon.com/AmazonRDS/latest/APIReference/API_ModifyDBProxyEndpoint.html" TargetMode="External"/><Relationship Id="rId135" Type="http://schemas.openxmlformats.org/officeDocument/2006/relationships/hyperlink" Target="https://docs.aws.amazon.com/IAM/latest/APIReference/API_CreatePolicyVersion.html" TargetMode="External"/><Relationship Id="rId377" Type="http://schemas.openxmlformats.org/officeDocument/2006/relationships/hyperlink" Target="https://docs.aws.amazon.com/AmazonElastiCache/latest/APIReference/API_DeleteServerlessCacheSnapshot.html" TargetMode="External"/><Relationship Id="rId1089" Type="http://schemas.openxmlformats.org/officeDocument/2006/relationships/hyperlink" Target="https://docs.aws.amazon.com/AmazonRDS/latest/APIReference/API_ModifyDBProxyTargetGroup.html" TargetMode="External"/><Relationship Id="rId134" Type="http://schemas.openxmlformats.org/officeDocument/2006/relationships/hyperlink" Target="https://docs.aws.amazon.com/IAM/latest/APIReference/API_CreatePolicy.html" TargetMode="External"/><Relationship Id="rId376" Type="http://schemas.openxmlformats.org/officeDocument/2006/relationships/hyperlink" Target="https://docs.aws.amazon.com/AmazonElastiCache/latest/APIReference/API_DeleteServerlessCache.html" TargetMode="External"/><Relationship Id="rId133" Type="http://schemas.openxmlformats.org/officeDocument/2006/relationships/hyperlink" Target="https://docs.aws.amazon.com/IAM/latest/APIReference/API_CreateOpenIDConnectProvider.html" TargetMode="External"/><Relationship Id="rId375" Type="http://schemas.openxmlformats.org/officeDocument/2006/relationships/hyperlink" Target="https://docs.aws.amazon.com/AmazonElastiCache/latest/APIReference/API_DeleteReplicationGroup.html" TargetMode="External"/><Relationship Id="rId172" Type="http://schemas.openxmlformats.org/officeDocument/2006/relationships/hyperlink" Target="https://docs.aws.amazon.com/elasticloadbalancing/latest/APIReference/API_CreateRule.html" TargetMode="External"/><Relationship Id="rId171" Type="http://schemas.openxmlformats.org/officeDocument/2006/relationships/hyperlink" Target="https://docs.aws.amazon.com/elasticloadbalancing/latest/APIReference/API_CreateLoadBalancer.html" TargetMode="External"/><Relationship Id="rId170" Type="http://schemas.openxmlformats.org/officeDocument/2006/relationships/hyperlink" Target="https://docs.aws.amazon.com/elasticloadbalancing/latest/APIReference/API_CreateListener.html" TargetMode="External"/><Relationship Id="rId165" Type="http://schemas.openxmlformats.org/officeDocument/2006/relationships/hyperlink" Target="https://docs.aws.amazon.com/eks/latest/APIReference/API_CreateAddon.html" TargetMode="External"/><Relationship Id="rId164" Type="http://schemas.openxmlformats.org/officeDocument/2006/relationships/hyperlink" Target="https://docs.aws.amazon.com/AmazonECS/latest/APIReference/API_CreateTaskSet.html" TargetMode="External"/><Relationship Id="rId163" Type="http://schemas.openxmlformats.org/officeDocument/2006/relationships/hyperlink" Target="https://docs.aws.amazon.com/AmazonECS/latest/APIReference/API_CreateService.html" TargetMode="External"/><Relationship Id="rId162" Type="http://schemas.openxmlformats.org/officeDocument/2006/relationships/hyperlink" Target="https://docs.aws.amazon.com/AmazonECS/latest/APIReference/API_CreateCluster.html" TargetMode="External"/><Relationship Id="rId169" Type="http://schemas.openxmlformats.org/officeDocument/2006/relationships/hyperlink" Target="https://docs.aws.amazon.com/eks/latest/APIReference/API_CreateNodegroup.html" TargetMode="External"/><Relationship Id="rId168" Type="http://schemas.openxmlformats.org/officeDocument/2006/relationships/hyperlink" Target="https://docs.aws.amazon.com/eks/latest/APIReference/API_CreateFargateProfile.html" TargetMode="External"/><Relationship Id="rId167" Type="http://schemas.openxmlformats.org/officeDocument/2006/relationships/hyperlink" Target="https://docs.aws.amazon.com/eks/latest/APIReference/API_CreateEksAnywhereSubscription.html" TargetMode="External"/><Relationship Id="rId166" Type="http://schemas.openxmlformats.org/officeDocument/2006/relationships/hyperlink" Target="https://docs.aws.amazon.com/eks/latest/APIReference/API_CreateCluster.html" TargetMode="External"/><Relationship Id="rId161" Type="http://schemas.openxmlformats.org/officeDocument/2006/relationships/hyperlink" Target="https://docs.aws.amazon.com/AmazonECS/latest/APIReference/API_CreateCapacityProvider.html" TargetMode="External"/><Relationship Id="rId160" Type="http://schemas.openxmlformats.org/officeDocument/2006/relationships/hyperlink" Target="https://docs.aws.amazon.com/AmazonRDS/latest/APIReference/API_CreateTenantDatabase.html" TargetMode="External"/><Relationship Id="rId159" Type="http://schemas.openxmlformats.org/officeDocument/2006/relationships/hyperlink" Target="https://docs.aws.amazon.com/AmazonRDS/latest/APIReference/API_CreateOptionGroup.html" TargetMode="External"/><Relationship Id="rId154" Type="http://schemas.openxmlformats.org/officeDocument/2006/relationships/hyperlink" Target="https://docs.aws.amazon.com/AmazonRDS/latest/APIReference/API_CreateDBSnapshot.html" TargetMode="External"/><Relationship Id="rId396" Type="http://schemas.openxmlformats.org/officeDocument/2006/relationships/hyperlink" Target="https://docs.aws.amazon.com/systems-manager/latest/APIReference/API_DeletePatchBaseline.html" TargetMode="External"/><Relationship Id="rId153" Type="http://schemas.openxmlformats.org/officeDocument/2006/relationships/hyperlink" Target="https://docs.aws.amazon.com/AmazonRDS/latest/APIReference/API_CreateDBSecurityGroup.html" TargetMode="External"/><Relationship Id="rId395" Type="http://schemas.openxmlformats.org/officeDocument/2006/relationships/hyperlink" Target="https://docs.aws.amazon.com/systems-manager/latest/APIReference/API_DeleteParameters.html" TargetMode="External"/><Relationship Id="rId152" Type="http://schemas.openxmlformats.org/officeDocument/2006/relationships/hyperlink" Target="https://docs.aws.amazon.com/AmazonRDS/latest/APIReference/API_CreateDBProxyEndpoint.html" TargetMode="External"/><Relationship Id="rId394" Type="http://schemas.openxmlformats.org/officeDocument/2006/relationships/hyperlink" Target="https://docs.aws.amazon.com/systems-manager/latest/APIReference/API_DeleteParameter.html" TargetMode="External"/><Relationship Id="rId151" Type="http://schemas.openxmlformats.org/officeDocument/2006/relationships/hyperlink" Target="https://docs.aws.amazon.com/AmazonRDS/latest/APIReference/API_CreateDBProxy.html" TargetMode="External"/><Relationship Id="rId393" Type="http://schemas.openxmlformats.org/officeDocument/2006/relationships/hyperlink" Target="https://docs.aws.amazon.com/systems-manager/latest/APIReference/API_DeleteOpsMetadata.html" TargetMode="External"/><Relationship Id="rId158" Type="http://schemas.openxmlformats.org/officeDocument/2006/relationships/hyperlink" Target="https://docs.aws.amazon.com/AmazonRDS/latest/APIReference/API_CreateIntegration.html" TargetMode="External"/><Relationship Id="rId157" Type="http://schemas.openxmlformats.org/officeDocument/2006/relationships/hyperlink" Target="https://docs.aws.amazon.com/AmazonRDS/latest/APIReference/API_CreateGlobalCluster.html" TargetMode="External"/><Relationship Id="rId399" Type="http://schemas.openxmlformats.org/officeDocument/2006/relationships/hyperlink" Target="https://docs.aws.amazon.com/AmazonS3/latest/API/API_DeleteBucketWebsite.html" TargetMode="External"/><Relationship Id="rId156" Type="http://schemas.openxmlformats.org/officeDocument/2006/relationships/hyperlink" Target="https://docs.aws.amazon.com/AmazonRDS/latest/APIReference/API_CreateEventSubscription.html" TargetMode="External"/><Relationship Id="rId398" Type="http://schemas.openxmlformats.org/officeDocument/2006/relationships/hyperlink" Target="https://docs.aws.amazon.com/systems-manager/latest/APIReference/API_DeleteResourcePolicy.html" TargetMode="External"/><Relationship Id="rId155" Type="http://schemas.openxmlformats.org/officeDocument/2006/relationships/hyperlink" Target="https://docs.aws.amazon.com/AmazonRDS/latest/APIReference/API_CreateDBSubnetGroup.html" TargetMode="External"/><Relationship Id="rId397" Type="http://schemas.openxmlformats.org/officeDocument/2006/relationships/hyperlink" Target="https://docs.aws.amazon.com/systems-manager/latest/APIReference/API_DeleteResourceDataSync.html" TargetMode="External"/><Relationship Id="rId808" Type="http://schemas.openxmlformats.org/officeDocument/2006/relationships/hyperlink" Target="https://docs.aws.amazon.com/systems-manager/latest/APIReference/API_GetAutomationExecution.html" TargetMode="External"/><Relationship Id="rId807" Type="http://schemas.openxmlformats.org/officeDocument/2006/relationships/hyperlink" Target="https://docs.aws.amazon.com/ARG/latest/APIReference/API_GetTags.html" TargetMode="External"/><Relationship Id="rId806" Type="http://schemas.openxmlformats.org/officeDocument/2006/relationships/hyperlink" Target="https://docs.aws.amazon.com/ARG/latest/APIReference/API_GetGroupQuery.html" TargetMode="External"/><Relationship Id="rId805" Type="http://schemas.openxmlformats.org/officeDocument/2006/relationships/hyperlink" Target="https://docs.aws.amazon.com/ARG/latest/APIReference/API_GetGroupConfiguration.html" TargetMode="External"/><Relationship Id="rId809" Type="http://schemas.openxmlformats.org/officeDocument/2006/relationships/hyperlink" Target="https://docs.aws.amazon.com/systems-manager/latest/APIReference/API_GetCalendarState.html" TargetMode="External"/><Relationship Id="rId800" Type="http://schemas.openxmlformats.org/officeDocument/2006/relationships/hyperlink" Target="https://docs.aws.amazon.com/AmazonECR/latest/APIReference/API_GetRegistryPolicy.html" TargetMode="External"/><Relationship Id="rId804" Type="http://schemas.openxmlformats.org/officeDocument/2006/relationships/hyperlink" Target="https://docs.aws.amazon.com/ARG/latest/APIReference/API_GetGroup.html" TargetMode="External"/><Relationship Id="rId803" Type="http://schemas.openxmlformats.org/officeDocument/2006/relationships/hyperlink" Target="https://docs.aws.amazon.com/ARG/latest/APIReference/API_GetAccountSettings.html" TargetMode="External"/><Relationship Id="rId802" Type="http://schemas.openxmlformats.org/officeDocument/2006/relationships/hyperlink" Target="https://docs.aws.amazon.com/AmazonECR/latest/APIReference/API_GetRepositoryPolicy.html" TargetMode="External"/><Relationship Id="rId801" Type="http://schemas.openxmlformats.org/officeDocument/2006/relationships/hyperlink" Target="https://docs.aws.amazon.com/AmazonECR/latest/APIReference/API_GetRegistryScanningConfiguration.html" TargetMode="External"/><Relationship Id="rId40" Type="http://schemas.openxmlformats.org/officeDocument/2006/relationships/hyperlink" Target="https://docs.aws.amazon.com/AWSEC2/latest/APIReference/API_AssociateVpcCidrBlock.html" TargetMode="External"/><Relationship Id="rId1334" Type="http://schemas.openxmlformats.org/officeDocument/2006/relationships/hyperlink" Target="https://docs.aws.amazon.com/IAM/latest/APIReference/API_UntagServerCertificate.html" TargetMode="External"/><Relationship Id="rId1335" Type="http://schemas.openxmlformats.org/officeDocument/2006/relationships/hyperlink" Target="https://docs.aws.amazon.com/IAM/latest/APIReference/API_UntagUser.html" TargetMode="External"/><Relationship Id="rId42" Type="http://schemas.openxmlformats.org/officeDocument/2006/relationships/hyperlink" Target="https://docs.aws.amazon.com/AWSEC2/latest/APIReference/API_AttachNetworkInterface.html" TargetMode="External"/><Relationship Id="rId1336" Type="http://schemas.openxmlformats.org/officeDocument/2006/relationships/hyperlink" Target="https://docs.aws.amazon.com/AmazonECS/latest/APIReference/API_UntagResource.html" TargetMode="External"/><Relationship Id="rId41" Type="http://schemas.openxmlformats.org/officeDocument/2006/relationships/hyperlink" Target="https://docs.aws.amazon.com/AWSEC2/latest/APIReference/API_AttachInternetGateway.html" TargetMode="External"/><Relationship Id="rId1337" Type="http://schemas.openxmlformats.org/officeDocument/2006/relationships/hyperlink" Target="https://docs.aws.amazon.com/eks/latest/APIReference/API_UntagResource.html" TargetMode="External"/><Relationship Id="rId44" Type="http://schemas.openxmlformats.org/officeDocument/2006/relationships/hyperlink" Target="https://docs.aws.amazon.com/IAM/latest/APIReference/API_AttachGroupPolicy.html" TargetMode="External"/><Relationship Id="rId1338" Type="http://schemas.openxmlformats.org/officeDocument/2006/relationships/hyperlink" Target="https://docs.aws.amazon.com/cloudfront/latest/APIReference/API_UntagResource.html" TargetMode="External"/><Relationship Id="rId43" Type="http://schemas.openxmlformats.org/officeDocument/2006/relationships/hyperlink" Target="https://docs.aws.amazon.com/AWSEC2/latest/APIReference/API_AttachVolume.html" TargetMode="External"/><Relationship Id="rId1339" Type="http://schemas.openxmlformats.org/officeDocument/2006/relationships/hyperlink" Target="https://docs.aws.amazon.com/AmazonECR/latest/APIReference/API_UntagResource.html" TargetMode="External"/><Relationship Id="rId46" Type="http://schemas.openxmlformats.org/officeDocument/2006/relationships/hyperlink" Target="https://docs.aws.amazon.com/IAM/latest/APIReference/API_AttachUserPolicy.html" TargetMode="External"/><Relationship Id="rId45" Type="http://schemas.openxmlformats.org/officeDocument/2006/relationships/hyperlink" Target="https://docs.aws.amazon.com/IAM/latest/APIReference/API_AttachRolePolicy.html" TargetMode="External"/><Relationship Id="rId509" Type="http://schemas.openxmlformats.org/officeDocument/2006/relationships/hyperlink" Target="https://docs.aws.amazon.com/AWSEC2/latest/APIReference/API_DescribeVolumesModifications.html" TargetMode="External"/><Relationship Id="rId508" Type="http://schemas.openxmlformats.org/officeDocument/2006/relationships/hyperlink" Target="https://docs.aws.amazon.com/AWSEC2/latest/APIReference/API_DescribeVolumes.html" TargetMode="External"/><Relationship Id="rId503" Type="http://schemas.openxmlformats.org/officeDocument/2006/relationships/hyperlink" Target="https://docs.aws.amazon.com/AWSEC2/latest/APIReference/API_DescribeVpcAttribute.html" TargetMode="External"/><Relationship Id="rId745" Type="http://schemas.openxmlformats.org/officeDocument/2006/relationships/hyperlink" Target="https://docs.aws.amazon.com/cloudfront/latest/APIReference/API_GetFieldLevelEncryptionProfile.html" TargetMode="External"/><Relationship Id="rId987" Type="http://schemas.openxmlformats.org/officeDocument/2006/relationships/hyperlink" Target="https://docs.aws.amazon.com/Route53/latest/APIReference/API_ListTagsForResources.html" TargetMode="External"/><Relationship Id="rId502" Type="http://schemas.openxmlformats.org/officeDocument/2006/relationships/hyperlink" Target="https://docs.aws.amazon.com/AWSEC2/latest/APIReference/API_DescribeTrafficMirrorTargets.html" TargetMode="External"/><Relationship Id="rId744" Type="http://schemas.openxmlformats.org/officeDocument/2006/relationships/hyperlink" Target="https://docs.aws.amazon.com/cloudfront/latest/APIReference/API_GetFieldLevelEncryptionConfig.html" TargetMode="External"/><Relationship Id="rId986" Type="http://schemas.openxmlformats.org/officeDocument/2006/relationships/hyperlink" Target="https://docs.aws.amazon.com/Route53/latest/APIReference/API_ListTagsForResource.html" TargetMode="External"/><Relationship Id="rId501" Type="http://schemas.openxmlformats.org/officeDocument/2006/relationships/hyperlink" Target="https://docs.aws.amazon.com/AWSEC2/latest/APIReference/API_DescribeTrafficMirrorSessions.html" TargetMode="External"/><Relationship Id="rId743" Type="http://schemas.openxmlformats.org/officeDocument/2006/relationships/hyperlink" Target="https://docs.aws.amazon.com/cloudfront/latest/APIReference/API_GetFieldLevelEncryption.html" TargetMode="External"/><Relationship Id="rId985" Type="http://schemas.openxmlformats.org/officeDocument/2006/relationships/hyperlink" Target="https://docs.aws.amazon.com/Route53/latest/APIReference/API_ListReusableDelegationSets.html" TargetMode="External"/><Relationship Id="rId500" Type="http://schemas.openxmlformats.org/officeDocument/2006/relationships/hyperlink" Target="https://docs.aws.amazon.com/AWSEC2/latest/APIReference/API_DescribeTrafficMirrorFilters.html" TargetMode="External"/><Relationship Id="rId742" Type="http://schemas.openxmlformats.org/officeDocument/2006/relationships/hyperlink" Target="https://docs.aws.amazon.com/cloudfront/latest/APIReference/API_GetDistributionConfig.html" TargetMode="External"/><Relationship Id="rId984" Type="http://schemas.openxmlformats.org/officeDocument/2006/relationships/hyperlink" Target="https://docs.aws.amazon.com/Route53/latest/APIReference/API_ListResourceRecordSets.html" TargetMode="External"/><Relationship Id="rId507" Type="http://schemas.openxmlformats.org/officeDocument/2006/relationships/hyperlink" Target="https://docs.aws.amazon.com/AWSEC2/latest/APIReference/API_DescribeVolumeAttribute.html" TargetMode="External"/><Relationship Id="rId749" Type="http://schemas.openxmlformats.org/officeDocument/2006/relationships/hyperlink" Target="https://docs.aws.amazon.com/cloudfront/latest/APIReference/API_kvs_GetKey.html" TargetMode="External"/><Relationship Id="rId506" Type="http://schemas.openxmlformats.org/officeDocument/2006/relationships/hyperlink" Target="https://docs.aws.amazon.com/AWSEC2/latest/APIReference/API_DescribeReplaceRootVolumeTasks.html" TargetMode="External"/><Relationship Id="rId748" Type="http://schemas.openxmlformats.org/officeDocument/2006/relationships/hyperlink" Target="https://docs.aws.amazon.com/cloudfront/latest/APIReference/API_GetInvalidation.html" TargetMode="External"/><Relationship Id="rId505" Type="http://schemas.openxmlformats.org/officeDocument/2006/relationships/hyperlink" Target="https://docs.aws.amazon.com/AWSEC2/latest/APIReference/API_DescribeVpcs.html" TargetMode="External"/><Relationship Id="rId747" Type="http://schemas.openxmlformats.org/officeDocument/2006/relationships/hyperlink" Target="https://docs.aws.amazon.com/cloudfront/latest/APIReference/API_GetFunction.html" TargetMode="External"/><Relationship Id="rId989" Type="http://schemas.openxmlformats.org/officeDocument/2006/relationships/hyperlink" Target="https://docs.aws.amazon.com/Route53/latest/APIReference/API_ListTrafficPolicyInstances.html" TargetMode="External"/><Relationship Id="rId504" Type="http://schemas.openxmlformats.org/officeDocument/2006/relationships/hyperlink" Target="https://docs.aws.amazon.com/AWSEC2/latest/APIReference/API_DescribeVpcPeeringConnections.html" TargetMode="External"/><Relationship Id="rId746" Type="http://schemas.openxmlformats.org/officeDocument/2006/relationships/hyperlink" Target="https://docs.aws.amazon.com/cloudfront/latest/APIReference/API_GetFieldLevelEncryptionProfileConfig.html" TargetMode="External"/><Relationship Id="rId988" Type="http://schemas.openxmlformats.org/officeDocument/2006/relationships/hyperlink" Target="https://docs.aws.amazon.com/Route53/latest/APIReference/API_ListTrafficPolicies.html" TargetMode="External"/><Relationship Id="rId48" Type="http://schemas.openxmlformats.org/officeDocument/2006/relationships/hyperlink" Target="https://docs.aws.amazon.com/AWSEC2/latest/APIReference/API_AuthorizeSecurityGroupIngress.html" TargetMode="External"/><Relationship Id="rId47" Type="http://schemas.openxmlformats.org/officeDocument/2006/relationships/hyperlink" Target="https://docs.aws.amazon.com/AWSEC2/latest/APIReference/API_AuthorizeSecurityGroupEgress.html" TargetMode="External"/><Relationship Id="rId49" Type="http://schemas.openxmlformats.org/officeDocument/2006/relationships/hyperlink" Target="https://docs.aws.amazon.com/AmazonElastiCache/latest/APIReference/API_AuthorizeCacheSecurityGroupIngress.html" TargetMode="External"/><Relationship Id="rId741" Type="http://schemas.openxmlformats.org/officeDocument/2006/relationships/hyperlink" Target="https://docs.aws.amazon.com/cloudfront/latest/APIReference/API_GetDistribution.html" TargetMode="External"/><Relationship Id="rId983" Type="http://schemas.openxmlformats.org/officeDocument/2006/relationships/hyperlink" Target="https://docs.aws.amazon.com/Route53/latest/APIReference/API_ListQueryLoggingConfigs.html" TargetMode="External"/><Relationship Id="rId1330" Type="http://schemas.openxmlformats.org/officeDocument/2006/relationships/hyperlink" Target="https://docs.aws.amazon.com/IAM/latest/APIReference/API_UntagOpenIDConnectProvider.html" TargetMode="External"/><Relationship Id="rId740" Type="http://schemas.openxmlformats.org/officeDocument/2006/relationships/hyperlink" Target="https://docs.aws.amazon.com/cloudfront/latest/APIReference/API_GetContinuousDeploymentPolicyConfig.html" TargetMode="External"/><Relationship Id="rId982" Type="http://schemas.openxmlformats.org/officeDocument/2006/relationships/hyperlink" Target="https://docs.aws.amazon.com/Route53/latest/APIReference/API_ListHostedZonesByVPC.html" TargetMode="External"/><Relationship Id="rId1331" Type="http://schemas.openxmlformats.org/officeDocument/2006/relationships/hyperlink" Target="https://docs.aws.amazon.com/IAM/latest/APIReference/API_UntagPolicy.html" TargetMode="External"/><Relationship Id="rId981" Type="http://schemas.openxmlformats.org/officeDocument/2006/relationships/hyperlink" Target="https://docs.aws.amazon.com/Route53/latest/APIReference/API_ListHostedZonesByName.html" TargetMode="External"/><Relationship Id="rId1332" Type="http://schemas.openxmlformats.org/officeDocument/2006/relationships/hyperlink" Target="https://docs.aws.amazon.com/IAM/latest/APIReference/API_UntagRole.html" TargetMode="External"/><Relationship Id="rId980" Type="http://schemas.openxmlformats.org/officeDocument/2006/relationships/hyperlink" Target="https://docs.aws.amazon.com/Route53/latest/APIReference/API_ListHostedZones.html" TargetMode="External"/><Relationship Id="rId1333" Type="http://schemas.openxmlformats.org/officeDocument/2006/relationships/hyperlink" Target="https://docs.aws.amazon.com/IAM/latest/APIReference/API_UntagSAMLProvider.html" TargetMode="External"/><Relationship Id="rId1323" Type="http://schemas.openxmlformats.org/officeDocument/2006/relationships/hyperlink" Target="https://docs.aws.amazon.com/AWSEC2/latest/APIReference/API_UnassignPrivateIpAddresses.html" TargetMode="External"/><Relationship Id="rId1324" Type="http://schemas.openxmlformats.org/officeDocument/2006/relationships/hyperlink" Target="https://docs.aws.amazon.com/AWSEC2/latest/APIReference/API_UnassignPrivateNatGatewayAddress.html" TargetMode="External"/><Relationship Id="rId31" Type="http://schemas.openxmlformats.org/officeDocument/2006/relationships/hyperlink" Target="https://docs.aws.amazon.com/systems-manager/latest/APIReference/API_AssociateOpsItemRelatedItem.html" TargetMode="External"/><Relationship Id="rId1325" Type="http://schemas.openxmlformats.org/officeDocument/2006/relationships/hyperlink" Target="https://docs.aws.amazon.com/ARG/latest/APIReference/API_UngroupResources.html" TargetMode="External"/><Relationship Id="rId30" Type="http://schemas.openxmlformats.org/officeDocument/2006/relationships/hyperlink" Target="https://docs.aws.amazon.com/Route53/latest/APIReference/API_AssociateVPCWithHostedZone.html" TargetMode="External"/><Relationship Id="rId1326" Type="http://schemas.openxmlformats.org/officeDocument/2006/relationships/hyperlink" Target="https://docs.aws.amazon.com/systems-manager/latest/APIReference/API_UnlabelParameterVersion.html" TargetMode="External"/><Relationship Id="rId33" Type="http://schemas.openxmlformats.org/officeDocument/2006/relationships/hyperlink" Target="https://docs.aws.amazon.com/AWSEC2/latest/APIReference/API_AssociateAddress.html" TargetMode="External"/><Relationship Id="rId1327" Type="http://schemas.openxmlformats.org/officeDocument/2006/relationships/hyperlink" Target="https://docs.aws.amazon.com/AWSEC2/latest/APIReference/API_UnmonitorInstances.html" TargetMode="External"/><Relationship Id="rId32" Type="http://schemas.openxmlformats.org/officeDocument/2006/relationships/hyperlink" Target="https://docs.aws.amazon.com/AmazonS3/latest/API/API_control_AssociateAccessGrantsIdentityCenter.html" TargetMode="External"/><Relationship Id="rId1328" Type="http://schemas.openxmlformats.org/officeDocument/2006/relationships/hyperlink" Target="https://docs.aws.amazon.com/IAM/latest/APIReference/API_UntagInstanceProfile.html" TargetMode="External"/><Relationship Id="rId35" Type="http://schemas.openxmlformats.org/officeDocument/2006/relationships/hyperlink" Target="https://docs.aws.amazon.com/AWSEC2/latest/APIReference/API_AssociateInstanceEventWindow.html" TargetMode="External"/><Relationship Id="rId1329" Type="http://schemas.openxmlformats.org/officeDocument/2006/relationships/hyperlink" Target="https://docs.aws.amazon.com/IAM/latest/APIReference/API_UntagMFADevice.html" TargetMode="External"/><Relationship Id="rId34" Type="http://schemas.openxmlformats.org/officeDocument/2006/relationships/hyperlink" Target="https://docs.aws.amazon.com/AWSEC2/latest/APIReference/API_AssociateIamInstanceProfile.html" TargetMode="External"/><Relationship Id="rId739" Type="http://schemas.openxmlformats.org/officeDocument/2006/relationships/hyperlink" Target="https://docs.aws.amazon.com/cloudfront/latest/APIReference/API_GetContinuousDeploymentPolicy.html" TargetMode="External"/><Relationship Id="rId734" Type="http://schemas.openxmlformats.org/officeDocument/2006/relationships/hyperlink" Target="https://docs.aws.amazon.com/elasticloadbalancing/latest/APIReference/API_GetTrustStoreRevocationContent.html" TargetMode="External"/><Relationship Id="rId976" Type="http://schemas.openxmlformats.org/officeDocument/2006/relationships/hyperlink" Target="https://docs.aws.amazon.com/Route53/latest/APIReference/API_ListCidrCollections.html" TargetMode="External"/><Relationship Id="rId733" Type="http://schemas.openxmlformats.org/officeDocument/2006/relationships/hyperlink" Target="https://docs.aws.amazon.com/elasticloadbalancing/latest/APIReference/API_GetTrustStoreCaCertificatesBundle.html" TargetMode="External"/><Relationship Id="rId975" Type="http://schemas.openxmlformats.org/officeDocument/2006/relationships/hyperlink" Target="https://docs.aws.amazon.com/Route53/latest/APIReference/API_ListCidrBlocks.html" TargetMode="External"/><Relationship Id="rId732" Type="http://schemas.openxmlformats.org/officeDocument/2006/relationships/hyperlink" Target="https://docs.aws.amazon.com/AmazonECS/latest/APIReference/API_GetTaskProtection.html" TargetMode="External"/><Relationship Id="rId974" Type="http://schemas.openxmlformats.org/officeDocument/2006/relationships/hyperlink" Target="https://docs.aws.amazon.com/cloudfront/latest/APIReference/API_ListTagsForResource.html" TargetMode="External"/><Relationship Id="rId731" Type="http://schemas.openxmlformats.org/officeDocument/2006/relationships/hyperlink" Target="https://docs.aws.amazon.com/IAM/latest/APIReference/API_GetUserPolicy.html" TargetMode="External"/><Relationship Id="rId973" Type="http://schemas.openxmlformats.org/officeDocument/2006/relationships/hyperlink" Target="https://docs.aws.amazon.com/cloudfront/latest/APIReference/API_ListResponseHeadersPolicies.html" TargetMode="External"/><Relationship Id="rId738" Type="http://schemas.openxmlformats.org/officeDocument/2006/relationships/hyperlink" Target="https://docs.aws.amazon.com/cloudfront/latest/APIReference/API_GetCloudFrontOriginAccessIdentityConfig.html" TargetMode="External"/><Relationship Id="rId737" Type="http://schemas.openxmlformats.org/officeDocument/2006/relationships/hyperlink" Target="https://docs.aws.amazon.com/cloudfront/latest/APIReference/API_GetCloudFrontOriginAccessIdentity.html" TargetMode="External"/><Relationship Id="rId979" Type="http://schemas.openxmlformats.org/officeDocument/2006/relationships/hyperlink" Target="https://docs.aws.amazon.com/Route53/latest/APIReference/API_ListHealthChecks.html" TargetMode="External"/><Relationship Id="rId736" Type="http://schemas.openxmlformats.org/officeDocument/2006/relationships/hyperlink" Target="https://docs.aws.amazon.com/cloudfront/latest/APIReference/API_GetCachePolicyConfig.html" TargetMode="External"/><Relationship Id="rId978" Type="http://schemas.openxmlformats.org/officeDocument/2006/relationships/hyperlink" Target="https://docs.aws.amazon.com/Route53/latest/APIReference/API_ListGeoLocations.html" TargetMode="External"/><Relationship Id="rId735" Type="http://schemas.openxmlformats.org/officeDocument/2006/relationships/hyperlink" Target="https://docs.aws.amazon.com/cloudfront/latest/APIReference/API_GetCachePolicy.html" TargetMode="External"/><Relationship Id="rId977" Type="http://schemas.openxmlformats.org/officeDocument/2006/relationships/hyperlink" Target="https://docs.aws.amazon.com/Route53/latest/APIReference/API_ListCidrLocations.html" TargetMode="External"/><Relationship Id="rId37" Type="http://schemas.openxmlformats.org/officeDocument/2006/relationships/hyperlink" Target="https://docs.aws.amazon.com/AWSEC2/latest/APIReference/API_AssociateNatGatewayAddress.html" TargetMode="External"/><Relationship Id="rId36" Type="http://schemas.openxmlformats.org/officeDocument/2006/relationships/hyperlink" Target="https://docs.aws.amazon.com/AWSEC2/latest/APIReference/API_AssociateDhcpOptions.html" TargetMode="External"/><Relationship Id="rId39" Type="http://schemas.openxmlformats.org/officeDocument/2006/relationships/hyperlink" Target="https://docs.aws.amazon.com/AWSEC2/latest/APIReference/API_AssociateSubnetCidrBlock.html" TargetMode="External"/><Relationship Id="rId38" Type="http://schemas.openxmlformats.org/officeDocument/2006/relationships/hyperlink" Target="https://docs.aws.amazon.com/AWSEC2/latest/APIReference/API_AssociateRouteTable.html" TargetMode="External"/><Relationship Id="rId730" Type="http://schemas.openxmlformats.org/officeDocument/2006/relationships/hyperlink" Target="https://docs.aws.amazon.com/IAM/latest/APIReference/API_GetUser.html" TargetMode="External"/><Relationship Id="rId972" Type="http://schemas.openxmlformats.org/officeDocument/2006/relationships/hyperlink" Target="https://docs.aws.amazon.com/cloudfront/latest/APIReference/API_ListRealtimeLogConfigs.html" TargetMode="External"/><Relationship Id="rId971" Type="http://schemas.openxmlformats.org/officeDocument/2006/relationships/hyperlink" Target="https://docs.aws.amazon.com/cloudfront/latest/APIReference/API_ListPublicKeys.html" TargetMode="External"/><Relationship Id="rId1320" Type="http://schemas.openxmlformats.org/officeDocument/2006/relationships/hyperlink" Target="https://docs.aws.amazon.com/AmazonElastiCache/latest/APIReference/API_TestFailover.html" TargetMode="External"/><Relationship Id="rId970" Type="http://schemas.openxmlformats.org/officeDocument/2006/relationships/hyperlink" Target="https://docs.aws.amazon.com/cloudfront/latest/APIReference/API_ListOriginRequestPolicies.html" TargetMode="External"/><Relationship Id="rId1321" Type="http://schemas.openxmlformats.org/officeDocument/2006/relationships/hyperlink" Target="https://docs.aws.amazon.com/AmazonElastiCache/latest/APIReference/API_TestMigration.html" TargetMode="External"/><Relationship Id="rId1322" Type="http://schemas.openxmlformats.org/officeDocument/2006/relationships/hyperlink" Target="https://docs.aws.amazon.com/AWSEC2/latest/APIReference/API_UnassignIpv6Addresses.html" TargetMode="External"/><Relationship Id="rId1114" Type="http://schemas.openxmlformats.org/officeDocument/2006/relationships/hyperlink" Target="https://docs.aws.amazon.com/AmazonS3/latest/userguide/replication-change-owner.html" TargetMode="External"/><Relationship Id="rId1356" Type="http://schemas.openxmlformats.org/officeDocument/2006/relationships/hyperlink" Target="https://docs.aws.amazon.com/IAM/latest/APIReference/API_UpdateSigningCertificate.html" TargetMode="External"/><Relationship Id="rId1115" Type="http://schemas.openxmlformats.org/officeDocument/2006/relationships/hyperlink" Target="https://docs.aws.amazon.com/AmazonRDS/latest/APIReference/API_PromoteReadReplica.html" TargetMode="External"/><Relationship Id="rId1357" Type="http://schemas.openxmlformats.org/officeDocument/2006/relationships/hyperlink" Target="https://docs.aws.amazon.com/IAM/latest/APIReference/API_UpdateSSHPublicKey.html" TargetMode="External"/><Relationship Id="rId20" Type="http://schemas.openxmlformats.org/officeDocument/2006/relationships/hyperlink" Target="https://docs.aws.amazon.com/AWSEC2/latest/APIReference/API_AdvertiseByoipCidr.html" TargetMode="External"/><Relationship Id="rId1116" Type="http://schemas.openxmlformats.org/officeDocument/2006/relationships/hyperlink" Target="https://docs.aws.amazon.com/AmazonRDS/latest/APIReference/API_PromoteReadReplicaDBCluster.html" TargetMode="External"/><Relationship Id="rId1358" Type="http://schemas.openxmlformats.org/officeDocument/2006/relationships/hyperlink" Target="https://docs.aws.amazon.com/IAM/latest/APIReference/API_UpdateUser.html" TargetMode="External"/><Relationship Id="rId1117" Type="http://schemas.openxmlformats.org/officeDocument/2006/relationships/hyperlink" Target="https://docs.aws.amazon.com/AWSEC2/latest/APIReference/API_ProvisionByoipCidr.html" TargetMode="External"/><Relationship Id="rId1359" Type="http://schemas.openxmlformats.org/officeDocument/2006/relationships/hyperlink" Target="https://docs.aws.amazon.com/AmazonECS/latest/APIReference/API_UpdateCapacityProvider.html" TargetMode="External"/><Relationship Id="rId22" Type="http://schemas.openxmlformats.org/officeDocument/2006/relationships/hyperlink" Target="https://docs.aws.amazon.com/AWSEC2/latest/APIReference/API_AllocateHosts.html" TargetMode="External"/><Relationship Id="rId1118" Type="http://schemas.openxmlformats.org/officeDocument/2006/relationships/hyperlink" Target="https://docs.aws.amazon.com/cloudfront/latest/APIReference/API_PublishFunction.html" TargetMode="External"/><Relationship Id="rId21" Type="http://schemas.openxmlformats.org/officeDocument/2006/relationships/hyperlink" Target="https://docs.aws.amazon.com/AWSEC2/latest/APIReference/API_AllocateAddress.html" TargetMode="External"/><Relationship Id="rId1119" Type="http://schemas.openxmlformats.org/officeDocument/2006/relationships/hyperlink" Target="https://docs.aws.amazon.com/lambda/latest/dg/API_PublishLayerVersion.html" TargetMode="External"/><Relationship Id="rId24" Type="http://schemas.openxmlformats.org/officeDocument/2006/relationships/hyperlink" Target="https://docs.aws.amazon.com/AWSEC2/latest/APIReference/API_AssignIpv6Addresses.html" TargetMode="External"/><Relationship Id="rId23" Type="http://schemas.openxmlformats.org/officeDocument/2006/relationships/hyperlink" Target="https://docs.aws.amazon.com/AmazonRDS/latest/APIReference/API_ApplyPendingMaintenanceAction.html" TargetMode="External"/><Relationship Id="rId525" Type="http://schemas.openxmlformats.org/officeDocument/2006/relationships/hyperlink" Target="https://docs.aws.amazon.com/AmazonRDS/latest/APIReference/API_DescribeDBLogFiles.html" TargetMode="External"/><Relationship Id="rId767" Type="http://schemas.openxmlformats.org/officeDocument/2006/relationships/hyperlink" Target="https://docs.aws.amazon.com/Route53/latest/APIReference/API_GetHealthCheckCount.html" TargetMode="External"/><Relationship Id="rId524" Type="http://schemas.openxmlformats.org/officeDocument/2006/relationships/hyperlink" Target="https://docs.aws.amazon.com/AmazonRDS/latest/APIReference/API_DescribeDBInstances.html" TargetMode="External"/><Relationship Id="rId766" Type="http://schemas.openxmlformats.org/officeDocument/2006/relationships/hyperlink" Target="https://docs.aws.amazon.com/Route53/latest/APIReference/API_GetHealthCheck.html" TargetMode="External"/><Relationship Id="rId523" Type="http://schemas.openxmlformats.org/officeDocument/2006/relationships/hyperlink" Target="https://docs.aws.amazon.com/AmazonRDS/latest/APIReference/API_DescribeDBInstanceAutomatedBackups.html" TargetMode="External"/><Relationship Id="rId765" Type="http://schemas.openxmlformats.org/officeDocument/2006/relationships/hyperlink" Target="https://docs.aws.amazon.com/Route53/latest/APIReference/API_GetGeoLocation.html" TargetMode="External"/><Relationship Id="rId522" Type="http://schemas.openxmlformats.org/officeDocument/2006/relationships/hyperlink" Target="https://docs.aws.amazon.com/AmazonRDS/latest/APIReference/API_DescribeDBEngineVersions.html" TargetMode="External"/><Relationship Id="rId764" Type="http://schemas.openxmlformats.org/officeDocument/2006/relationships/hyperlink" Target="https://docs.aws.amazon.com/Route53/latest/APIReference/API_GetDNSSEC.html" TargetMode="External"/><Relationship Id="rId529" Type="http://schemas.openxmlformats.org/officeDocument/2006/relationships/hyperlink" Target="https://docs.aws.amazon.com/AmazonRDS/latest/APIReference/API_DescribeDBProxyEndpoints.html" TargetMode="External"/><Relationship Id="rId528" Type="http://schemas.openxmlformats.org/officeDocument/2006/relationships/hyperlink" Target="https://docs.aws.amazon.com/AmazonRDS/latest/APIReference/API_DescribeDBProxies.html" TargetMode="External"/><Relationship Id="rId527" Type="http://schemas.openxmlformats.org/officeDocument/2006/relationships/hyperlink" Target="https://docs.aws.amazon.com/AmazonRDS/latest/APIReference/API_DescribeDBParameters.html" TargetMode="External"/><Relationship Id="rId769" Type="http://schemas.openxmlformats.org/officeDocument/2006/relationships/hyperlink" Target="https://docs.aws.amazon.com/Route53/latest/APIReference/API_GetHealthCheckStatus.html" TargetMode="External"/><Relationship Id="rId526" Type="http://schemas.openxmlformats.org/officeDocument/2006/relationships/hyperlink" Target="https://docs.aws.amazon.com/AmazonRDS/latest/APIReference/API_DescribeDBParameterGroups.html" TargetMode="External"/><Relationship Id="rId768" Type="http://schemas.openxmlformats.org/officeDocument/2006/relationships/hyperlink" Target="https://docs.aws.amazon.com/Route53/latest/APIReference/API_GetHealthCheckLastFailureReason.html" TargetMode="External"/><Relationship Id="rId26" Type="http://schemas.openxmlformats.org/officeDocument/2006/relationships/hyperlink" Target="https://docs.aws.amazon.com/AWSEC2/latest/APIReference/API_AssignPrivateNatGatewayAddress.html" TargetMode="External"/><Relationship Id="rId25" Type="http://schemas.openxmlformats.org/officeDocument/2006/relationships/hyperlink" Target="https://docs.aws.amazon.com/AWSEC2/latest/APIReference/API_AssignPrivateIpAddresses.html" TargetMode="External"/><Relationship Id="rId28" Type="http://schemas.openxmlformats.org/officeDocument/2006/relationships/hyperlink" Target="https://docs.aws.amazon.com/eks/latest/APIReference/API_AssociateIdentityProviderConfig.html" TargetMode="External"/><Relationship Id="rId1350" Type="http://schemas.openxmlformats.org/officeDocument/2006/relationships/hyperlink" Target="https://docs.aws.amazon.com/IAM/latest/APIReference/API_UpdateOpenIDConnectProviderThumbprint.html" TargetMode="External"/><Relationship Id="rId27" Type="http://schemas.openxmlformats.org/officeDocument/2006/relationships/hyperlink" Target="https://docs.aws.amazon.com/eks/latest/APIReference/API_AssociateEncryptionConfig.html" TargetMode="External"/><Relationship Id="rId1351" Type="http://schemas.openxmlformats.org/officeDocument/2006/relationships/hyperlink" Target="https://docs.aws.amazon.com/IAM/latest/APIReference/API_UpdateRole.html" TargetMode="External"/><Relationship Id="rId521" Type="http://schemas.openxmlformats.org/officeDocument/2006/relationships/hyperlink" Target="https://docs.aws.amazon.com/AmazonRDS/latest/APIReference/API_DescribeDBClusterSnapshots.html" TargetMode="External"/><Relationship Id="rId763" Type="http://schemas.openxmlformats.org/officeDocument/2006/relationships/hyperlink" Target="https://docs.aws.amazon.com/Route53/latest/APIReference/API_GetChange.html" TargetMode="External"/><Relationship Id="rId1110" Type="http://schemas.openxmlformats.org/officeDocument/2006/relationships/hyperlink" Target="https://docs.aws.amazon.com/AmazonElastiCache/latest/APIReference/API_ModifyUser.html" TargetMode="External"/><Relationship Id="rId1352" Type="http://schemas.openxmlformats.org/officeDocument/2006/relationships/hyperlink" Target="https://docs.aws.amazon.com/IAM/latest/APIReference/API_UpdateRoleDescription.html" TargetMode="External"/><Relationship Id="rId29" Type="http://schemas.openxmlformats.org/officeDocument/2006/relationships/hyperlink" Target="https://docs.aws.amazon.com/cloudfront/latest/APIReference/API_AssociateAlias.html" TargetMode="External"/><Relationship Id="rId520" Type="http://schemas.openxmlformats.org/officeDocument/2006/relationships/hyperlink" Target="https://docs.aws.amazon.com/AmazonRDS/latest/APIReference/API_DescribeDBClusterSnapshotAttributes.html" TargetMode="External"/><Relationship Id="rId762" Type="http://schemas.openxmlformats.org/officeDocument/2006/relationships/hyperlink" Target="https://docs.aws.amazon.com/Route53/latest/APIReference/API_GetAccountLimit.html" TargetMode="External"/><Relationship Id="rId1111" Type="http://schemas.openxmlformats.org/officeDocument/2006/relationships/hyperlink" Target="https://docs.aws.amazon.com/AmazonElastiCache/latest/APIReference/API_ModifyUserGroup.html" TargetMode="External"/><Relationship Id="rId1353" Type="http://schemas.openxmlformats.org/officeDocument/2006/relationships/hyperlink" Target="https://docs.aws.amazon.com/IAM/latest/APIReference/API_UpdateSAMLProvider.html" TargetMode="External"/><Relationship Id="rId761" Type="http://schemas.openxmlformats.org/officeDocument/2006/relationships/hyperlink" Target="https://docs.aws.amazon.com/cloudfront/latest/APIReference/API_GetResponseHeadersPolicyConfig.html" TargetMode="External"/><Relationship Id="rId1112" Type="http://schemas.openxmlformats.org/officeDocument/2006/relationships/hyperlink" Target="https://docs.aws.amazon.com/systems-manager/latest/APIReference/API_ModifyDocumentPermission.html" TargetMode="External"/><Relationship Id="rId1354" Type="http://schemas.openxmlformats.org/officeDocument/2006/relationships/hyperlink" Target="https://docs.aws.amazon.com/IAM/latest/APIReference/API_UpdateServerCertificate.html" TargetMode="External"/><Relationship Id="rId760" Type="http://schemas.openxmlformats.org/officeDocument/2006/relationships/hyperlink" Target="https://docs.aws.amazon.com/cloudfront/latest/APIReference/API_GetResponseHeadersPolicy.html" TargetMode="External"/><Relationship Id="rId1113" Type="http://schemas.openxmlformats.org/officeDocument/2006/relationships/hyperlink" Target="https://docs.aws.amazon.com/AWSEC2/latest/APIReference/API_MonitorInstances.html" TargetMode="External"/><Relationship Id="rId1355" Type="http://schemas.openxmlformats.org/officeDocument/2006/relationships/hyperlink" Target="https://docs.aws.amazon.com/IAM/latest/APIReference/API_UpdateServiceSpecificCredential.html" TargetMode="External"/><Relationship Id="rId1103" Type="http://schemas.openxmlformats.org/officeDocument/2006/relationships/hyperlink" Target="https://docs.aws.amazon.com/AmazonElastiCache/latest/APIReference/API_ModifyCacheCluster.html" TargetMode="External"/><Relationship Id="rId1345" Type="http://schemas.openxmlformats.org/officeDocument/2006/relationships/hyperlink" Target="https://docs.aws.amazon.com/IAM/latest/APIReference/API_UpdateAccessKey.html" TargetMode="External"/><Relationship Id="rId1104" Type="http://schemas.openxmlformats.org/officeDocument/2006/relationships/hyperlink" Target="https://docs.aws.amazon.com/AmazonElastiCache/latest/APIReference/API_ModifyCacheParameterGroup.html" TargetMode="External"/><Relationship Id="rId1346" Type="http://schemas.openxmlformats.org/officeDocument/2006/relationships/hyperlink" Target="https://docs.aws.amazon.com/IAM/latest/APIReference/API_UpdateAccountPasswordPolicy.html" TargetMode="External"/><Relationship Id="rId1105" Type="http://schemas.openxmlformats.org/officeDocument/2006/relationships/hyperlink" Target="https://docs.aws.amazon.com/AmazonElastiCache/latest/APIReference/API_ModifyCacheSubnetGroup.html" TargetMode="External"/><Relationship Id="rId1347" Type="http://schemas.openxmlformats.org/officeDocument/2006/relationships/hyperlink" Target="https://docs.aws.amazon.com/IAM/latest/APIReference/API_UpdateAssumeRolePolicy.html" TargetMode="External"/><Relationship Id="rId1106" Type="http://schemas.openxmlformats.org/officeDocument/2006/relationships/hyperlink" Target="https://docs.aws.amazon.com/AmazonElastiCache/latest/APIReference/API_ModifyGlobalReplicationGroup.html" TargetMode="External"/><Relationship Id="rId1348" Type="http://schemas.openxmlformats.org/officeDocument/2006/relationships/hyperlink" Target="https://docs.aws.amazon.com/IAM/latest/APIReference/API_UpdateGroup.html" TargetMode="External"/><Relationship Id="rId11" Type="http://schemas.openxmlformats.org/officeDocument/2006/relationships/hyperlink" Target="https://docs.aws.amazon.com/AmazonRDS/latest/APIReference/API_AddSourceIdentifierToSubscription.html" TargetMode="External"/><Relationship Id="rId1107" Type="http://schemas.openxmlformats.org/officeDocument/2006/relationships/hyperlink" Target="https://docs.aws.amazon.com/AmazonElastiCache/latest/APIReference/API_ModifyReplicationGroup.html" TargetMode="External"/><Relationship Id="rId1349" Type="http://schemas.openxmlformats.org/officeDocument/2006/relationships/hyperlink" Target="https://docs.aws.amazon.com/IAM/latest/APIReference/API_UpdateLoginProfile.html" TargetMode="External"/><Relationship Id="rId10" Type="http://schemas.openxmlformats.org/officeDocument/2006/relationships/hyperlink" Target="https://docs.aws.amazon.com/AmazonRDS/latest/APIReference/API_AddRoleToDBInstance.html" TargetMode="External"/><Relationship Id="rId1108" Type="http://schemas.openxmlformats.org/officeDocument/2006/relationships/hyperlink" Target="https://docs.aws.amazon.com/AmazonElastiCache/latest/APIReference/API_ModifyReplicationGroupShardConfiguration.html" TargetMode="External"/><Relationship Id="rId13" Type="http://schemas.openxmlformats.org/officeDocument/2006/relationships/hyperlink" Target="https://docs.aws.amazon.com/elasticloadbalancing/latest/APIReference/API_AddListenerCertificates.html" TargetMode="External"/><Relationship Id="rId1109" Type="http://schemas.openxmlformats.org/officeDocument/2006/relationships/hyperlink" Target="https://docs.aws.amazon.com/AmazonElastiCache/latest/APIReference/API_ModifyServerlessCache.html" TargetMode="External"/><Relationship Id="rId12" Type="http://schemas.openxmlformats.org/officeDocument/2006/relationships/hyperlink" Target="https://docs.aws.amazon.com/AmazonRDS/latest/APIReference/API_AddTagsToResource.html" TargetMode="External"/><Relationship Id="rId519" Type="http://schemas.openxmlformats.org/officeDocument/2006/relationships/hyperlink" Target="https://docs.aws.amazon.com/AmazonRDS/latest/APIReference/API_DescribeDBClusters.html" TargetMode="External"/><Relationship Id="rId514" Type="http://schemas.openxmlformats.org/officeDocument/2006/relationships/hyperlink" Target="https://docs.aws.amazon.com/AmazonRDS/latest/APIReference/API_DescribeDBClusterAutomatedBackups.html" TargetMode="External"/><Relationship Id="rId756" Type="http://schemas.openxmlformats.org/officeDocument/2006/relationships/hyperlink" Target="https://docs.aws.amazon.com/cloudfront/latest/APIReference/API_GetOriginRequestPolicyConfig.html" TargetMode="External"/><Relationship Id="rId998" Type="http://schemas.openxmlformats.org/officeDocument/2006/relationships/hyperlink" Target="https://docs.aws.amazon.com/ARG/latest/APIReference/API_ListGroupResources.html" TargetMode="External"/><Relationship Id="rId513" Type="http://schemas.openxmlformats.org/officeDocument/2006/relationships/hyperlink" Target="https://docs.aws.amazon.com/AmazonRDS/latest/APIReference/API_DescribeCertificates.html" TargetMode="External"/><Relationship Id="rId755" Type="http://schemas.openxmlformats.org/officeDocument/2006/relationships/hyperlink" Target="https://docs.aws.amazon.com/cloudfront/latest/APIReference/API_GetOriginRequestPolicy.html" TargetMode="External"/><Relationship Id="rId997" Type="http://schemas.openxmlformats.org/officeDocument/2006/relationships/hyperlink" Target="https://docs.aws.amazon.com/AmazonECR/latest/APIReference/API_ListTagsForResource.html" TargetMode="External"/><Relationship Id="rId512" Type="http://schemas.openxmlformats.org/officeDocument/2006/relationships/hyperlink" Target="https://docs.aws.amazon.com/AmazonRDS/latest/APIReference/API_DescribeBlueGreenDeployments.html" TargetMode="External"/><Relationship Id="rId754" Type="http://schemas.openxmlformats.org/officeDocument/2006/relationships/hyperlink" Target="https://docs.aws.amazon.com/cloudfront/latest/APIReference/API_GetOriginAccessControlConfig.html" TargetMode="External"/><Relationship Id="rId996" Type="http://schemas.openxmlformats.org/officeDocument/2006/relationships/hyperlink" Target="https://docs.aws.amazon.com/AmazonECR/latest/APIReference/API_ListImages.html" TargetMode="External"/><Relationship Id="rId511" Type="http://schemas.openxmlformats.org/officeDocument/2006/relationships/hyperlink" Target="https://docs.aws.amazon.com/AmazonRDS/latest/APIReference/API_DescribeAccountAttributes.html" TargetMode="External"/><Relationship Id="rId753" Type="http://schemas.openxmlformats.org/officeDocument/2006/relationships/hyperlink" Target="https://docs.aws.amazon.com/cloudfront/latest/APIReference/API_GetOriginAccessControl.html" TargetMode="External"/><Relationship Id="rId995" Type="http://schemas.openxmlformats.org/officeDocument/2006/relationships/hyperlink" Target="https://docs.aws.amazon.com/AmazonElastiCache/latest/APIReference/API_ListTagsForResource.html" TargetMode="External"/><Relationship Id="rId518" Type="http://schemas.openxmlformats.org/officeDocument/2006/relationships/hyperlink" Target="https://docs.aws.amazon.com/AmazonRDS/latest/APIReference/API_DescribeDBClusterParameters.html" TargetMode="External"/><Relationship Id="rId517" Type="http://schemas.openxmlformats.org/officeDocument/2006/relationships/hyperlink" Target="https://docs.aws.amazon.com/AmazonRDS/latest/APIReference/API_DescribeDBClusterParameterGroups.html" TargetMode="External"/><Relationship Id="rId759" Type="http://schemas.openxmlformats.org/officeDocument/2006/relationships/hyperlink" Target="https://docs.aws.amazon.com/cloudfront/latest/APIReference/API_GetRealtimeLogConfig.html" TargetMode="External"/><Relationship Id="rId516" Type="http://schemas.openxmlformats.org/officeDocument/2006/relationships/hyperlink" Target="https://docs.aws.amazon.com/AmazonRDS/latest/APIReference/API_DescribeDBClusterEndpoints.html" TargetMode="External"/><Relationship Id="rId758" Type="http://schemas.openxmlformats.org/officeDocument/2006/relationships/hyperlink" Target="https://docs.aws.amazon.com/cloudfront/latest/APIReference/API_GetPublicKeyConfig.html" TargetMode="External"/><Relationship Id="rId515" Type="http://schemas.openxmlformats.org/officeDocument/2006/relationships/hyperlink" Target="https://docs.aws.amazon.com/AmazonRDS/latest/APIReference/API_DescribeDBClusterBacktracks.html" TargetMode="External"/><Relationship Id="rId757" Type="http://schemas.openxmlformats.org/officeDocument/2006/relationships/hyperlink" Target="https://docs.aws.amazon.com/cloudfront/latest/APIReference/API_GetPublicKey.html" TargetMode="External"/><Relationship Id="rId999" Type="http://schemas.openxmlformats.org/officeDocument/2006/relationships/hyperlink" Target="https://docs.aws.amazon.com/ARG/latest/APIReference/API_ListGroups.html" TargetMode="External"/><Relationship Id="rId15" Type="http://schemas.openxmlformats.org/officeDocument/2006/relationships/hyperlink" Target="https://docs.aws.amazon.com/elasticloadbalancing/latest/APIReference/API_AddTrustStoreRevocations.html" TargetMode="External"/><Relationship Id="rId990" Type="http://schemas.openxmlformats.org/officeDocument/2006/relationships/hyperlink" Target="https://docs.aws.amazon.com/Route53/latest/APIReference/API_ListTrafficPolicyInstancesByHostedZone.html" TargetMode="External"/><Relationship Id="rId14" Type="http://schemas.openxmlformats.org/officeDocument/2006/relationships/hyperlink" Target="https://docs.aws.amazon.com/elasticloadbalancing/latest/APIReference/API_AddTags.html" TargetMode="External"/><Relationship Id="rId17" Type="http://schemas.openxmlformats.org/officeDocument/2006/relationships/hyperlink" Target="https://docs.aws.amazon.com/systems-manager/latest/APIReference/API_AddTagsToResource.html" TargetMode="External"/><Relationship Id="rId16" Type="http://schemas.openxmlformats.org/officeDocument/2006/relationships/hyperlink" Target="https://docs.aws.amazon.com/AmazonElastiCache/latest/APIReference/API_AddTagsToResource.html" TargetMode="External"/><Relationship Id="rId1340" Type="http://schemas.openxmlformats.org/officeDocument/2006/relationships/hyperlink" Target="https://docs.aws.amazon.com/ARG/latest/APIReference/API_Untag.html" TargetMode="External"/><Relationship Id="rId19" Type="http://schemas.openxmlformats.org/officeDocument/2006/relationships/hyperlink" Target="https://docs.aws.amazon.com/lambda/latest/dg/API_AddPermission.html" TargetMode="External"/><Relationship Id="rId510" Type="http://schemas.openxmlformats.org/officeDocument/2006/relationships/hyperlink" Target="https://docs.aws.amazon.com/AWSEC2/latest/APIReference/API_DescribeVolumeStatus.html" TargetMode="External"/><Relationship Id="rId752" Type="http://schemas.openxmlformats.org/officeDocument/2006/relationships/hyperlink" Target="https://docs.aws.amazon.com/cloudfront/latest/APIReference/API_GetMonitoringSubscription.html" TargetMode="External"/><Relationship Id="rId994" Type="http://schemas.openxmlformats.org/officeDocument/2006/relationships/hyperlink" Target="https://docs.aws.amazon.com/AmazonElastiCache/latest/APIReference/API_ListAllowedNodeTypeModifications.html" TargetMode="External"/><Relationship Id="rId1341" Type="http://schemas.openxmlformats.org/officeDocument/2006/relationships/hyperlink" Target="https://docs.aws.amazon.com/AmazonS3/latest/API/API_control_UntagResource.html" TargetMode="External"/><Relationship Id="rId18" Type="http://schemas.openxmlformats.org/officeDocument/2006/relationships/hyperlink" Target="https://docs.aws.amazon.com/lambda/latest/dg/API_AddLayerVersionPermission.html" TargetMode="External"/><Relationship Id="rId751" Type="http://schemas.openxmlformats.org/officeDocument/2006/relationships/hyperlink" Target="https://docs.aws.amazon.com/cloudfront/latest/APIReference/API_GetKeyGroupConfig.html" TargetMode="External"/><Relationship Id="rId993" Type="http://schemas.openxmlformats.org/officeDocument/2006/relationships/hyperlink" Target="https://docs.aws.amazon.com/Route53/latest/APIReference/API_ListVPCAssociationAuthorizations.html" TargetMode="External"/><Relationship Id="rId1100" Type="http://schemas.openxmlformats.org/officeDocument/2006/relationships/hyperlink" Target="https://docs.aws.amazon.com/elasticloadbalancing/latest/APIReference/API_ModifyTargetGroup.html" TargetMode="External"/><Relationship Id="rId1342" Type="http://schemas.openxmlformats.org/officeDocument/2006/relationships/hyperlink" Target="https://docs.aws.amazon.com/lambda/latest/dg/API_UntagResource.html" TargetMode="External"/><Relationship Id="rId750" Type="http://schemas.openxmlformats.org/officeDocument/2006/relationships/hyperlink" Target="https://docs.aws.amazon.com/cloudfront/latest/APIReference/API_GetKeyGroup.html" TargetMode="External"/><Relationship Id="rId992" Type="http://schemas.openxmlformats.org/officeDocument/2006/relationships/hyperlink" Target="https://docs.aws.amazon.com/Route53/latest/APIReference/API_ListTrafficPolicyVersions.html" TargetMode="External"/><Relationship Id="rId1101" Type="http://schemas.openxmlformats.org/officeDocument/2006/relationships/hyperlink" Target="https://docs.aws.amazon.com/elasticloadbalancing/latest/APIReference/API_ModifyTargetGroupAttributes.html" TargetMode="External"/><Relationship Id="rId1343" Type="http://schemas.openxmlformats.org/officeDocument/2006/relationships/hyperlink" Target="https://docs.aws.amazon.com/AWSEC2/latest/APIReference/API_UpdateSecurityGroupRuleDescriptionsEgress.html" TargetMode="External"/><Relationship Id="rId991" Type="http://schemas.openxmlformats.org/officeDocument/2006/relationships/hyperlink" Target="https://docs.aws.amazon.com/Route53/latest/APIReference/API_ListTrafficPolicyInstancesByPolicy.html" TargetMode="External"/><Relationship Id="rId1102" Type="http://schemas.openxmlformats.org/officeDocument/2006/relationships/hyperlink" Target="https://docs.aws.amazon.com/elasticloadbalancing/latest/APIReference/API_ModifyTrustStore.html" TargetMode="External"/><Relationship Id="rId1344" Type="http://schemas.openxmlformats.org/officeDocument/2006/relationships/hyperlink" Target="https://docs.aws.amazon.com/AWSEC2/latest/APIReference/API_UpdateSecurityGroupRuleDescriptionsIngress.html" TargetMode="External"/><Relationship Id="rId84" Type="http://schemas.openxmlformats.org/officeDocument/2006/relationships/hyperlink" Target="https://docs.aws.amazon.com/cloudfront/latest/APIReference/API_CopyDistribution.html" TargetMode="External"/><Relationship Id="rId83" Type="http://schemas.openxmlformats.org/officeDocument/2006/relationships/hyperlink" Target="https://docs.aws.amazon.com/AmazonRDS/latest/APIReference/API_CopyOptionGroup.html" TargetMode="External"/><Relationship Id="rId86" Type="http://schemas.openxmlformats.org/officeDocument/2006/relationships/hyperlink" Target="https://docs.aws.amazon.com/AmazonElastiCache/latest/APIReference/API_CopySnapshot.html" TargetMode="External"/><Relationship Id="rId85" Type="http://schemas.openxmlformats.org/officeDocument/2006/relationships/hyperlink" Target="https://docs.aws.amazon.com/AmazonElastiCache/latest/APIReference/API_CopyServerlessCacheSnapshot.html" TargetMode="External"/><Relationship Id="rId88" Type="http://schemas.openxmlformats.org/officeDocument/2006/relationships/hyperlink" Target="https://docs.aws.amazon.com/AWSEC2/latest/APIReference/API_CreateCapacityReservationFleet.html" TargetMode="External"/><Relationship Id="rId87" Type="http://schemas.openxmlformats.org/officeDocument/2006/relationships/hyperlink" Target="https://docs.aws.amazon.com/AWSEC2/latest/APIReference/API_CreateCapacityReservation.html" TargetMode="External"/><Relationship Id="rId89" Type="http://schemas.openxmlformats.org/officeDocument/2006/relationships/hyperlink" Target="https://docs.aws.amazon.com/AWSEC2/latest/APIReference/API_CreateFleet.html" TargetMode="External"/><Relationship Id="rId709" Type="http://schemas.openxmlformats.org/officeDocument/2006/relationships/hyperlink" Target="https://docs.aws.amazon.com/IAM/latest/APIReference/API_GetAccountSummary.html" TargetMode="External"/><Relationship Id="rId708" Type="http://schemas.openxmlformats.org/officeDocument/2006/relationships/hyperlink" Target="https://docs.aws.amazon.com/IAM/latest/APIReference/API_GetAccountPasswordPolicy.html" TargetMode="External"/><Relationship Id="rId707" Type="http://schemas.openxmlformats.org/officeDocument/2006/relationships/hyperlink" Target="https://docs.aws.amazon.com/IAM/latest/APIReference/API_GetAccountAuthorizationDetails.html" TargetMode="External"/><Relationship Id="rId949" Type="http://schemas.openxmlformats.org/officeDocument/2006/relationships/hyperlink" Target="https://docs.aws.amazon.com/eks/latest/APIReference/API_ListTagsForResource.html" TargetMode="External"/><Relationship Id="rId706" Type="http://schemas.openxmlformats.org/officeDocument/2006/relationships/hyperlink" Target="https://docs.aws.amazon.com/IAM/latest/APIReference/API_GetAccessKeyLastUsed.html" TargetMode="External"/><Relationship Id="rId948" Type="http://schemas.openxmlformats.org/officeDocument/2006/relationships/hyperlink" Target="https://docs.aws.amazon.com/eks/latest/APIReference/API_ListNodegroups.html" TargetMode="External"/><Relationship Id="rId80" Type="http://schemas.openxmlformats.org/officeDocument/2006/relationships/hyperlink" Target="https://docs.aws.amazon.com/AmazonRDS/latest/APIReference/API_CopyDBClusterSnapshot.html" TargetMode="External"/><Relationship Id="rId82" Type="http://schemas.openxmlformats.org/officeDocument/2006/relationships/hyperlink" Target="https://docs.aws.amazon.com/AmazonRDS/latest/APIReference/API_CopyDBSnapshot.html" TargetMode="External"/><Relationship Id="rId81" Type="http://schemas.openxmlformats.org/officeDocument/2006/relationships/hyperlink" Target="https://docs.aws.amazon.com/AmazonRDS/latest/APIReference/API_CopyDBParameterGroup.html" TargetMode="External"/><Relationship Id="rId701" Type="http://schemas.openxmlformats.org/officeDocument/2006/relationships/hyperlink" Target="https://docs.aws.amazon.com/AWSEC2/latest/APIReference/API_GetSpotPlacementScores.html" TargetMode="External"/><Relationship Id="rId943" Type="http://schemas.openxmlformats.org/officeDocument/2006/relationships/hyperlink" Target="https://docs.aws.amazon.com/eks/latest/APIReference/API_ListAddons.html" TargetMode="External"/><Relationship Id="rId700" Type="http://schemas.openxmlformats.org/officeDocument/2006/relationships/hyperlink" Target="https://docs.aws.amazon.com/AWSEC2/latest/APIReference/API_GetSerialConsoleAccessStatus.html" TargetMode="External"/><Relationship Id="rId942" Type="http://schemas.openxmlformats.org/officeDocument/2006/relationships/hyperlink" Target="https://docs.aws.amazon.com/AmazonECS/latest/APIReference/API_ListTasks.html" TargetMode="External"/><Relationship Id="rId941" Type="http://schemas.openxmlformats.org/officeDocument/2006/relationships/hyperlink" Target="https://docs.aws.amazon.com/AmazonECS/latest/APIReference/API_ListTaskDefinitions.html" TargetMode="External"/><Relationship Id="rId940" Type="http://schemas.openxmlformats.org/officeDocument/2006/relationships/hyperlink" Target="https://docs.aws.amazon.com/AmazonECS/latest/APIReference/API_ListTaskDefinitionFamilies.html" TargetMode="External"/><Relationship Id="rId705" Type="http://schemas.openxmlformats.org/officeDocument/2006/relationships/hyperlink" Target="https://docs.aws.amazon.com/AWSEC2/latest/APIReference/API_GetSubnetCidrReservations.html" TargetMode="External"/><Relationship Id="rId947" Type="http://schemas.openxmlformats.org/officeDocument/2006/relationships/hyperlink" Target="https://docs.aws.amazon.com/eks/latest/APIReference/API_ListIdentityProviderConfigs.html" TargetMode="External"/><Relationship Id="rId704" Type="http://schemas.openxmlformats.org/officeDocument/2006/relationships/hyperlink" Target="https://docs.aws.amazon.com/AWSEC2/latest/APIReference/API_GetManagedPrefixListEntries.html" TargetMode="External"/><Relationship Id="rId946" Type="http://schemas.openxmlformats.org/officeDocument/2006/relationships/hyperlink" Target="https://docs.aws.amazon.com/eks/latest/APIReference/API_ListFargateProfiles.html" TargetMode="External"/><Relationship Id="rId703" Type="http://schemas.openxmlformats.org/officeDocument/2006/relationships/hyperlink" Target="https://docs.aws.amazon.com/AWSEC2/latest/APIReference/API_GetManagedPrefixListAssociations.html" TargetMode="External"/><Relationship Id="rId945" Type="http://schemas.openxmlformats.org/officeDocument/2006/relationships/hyperlink" Target="https://docs.aws.amazon.com/eks/latest/APIReference/API_ListEksAnywhereSubscriptions.html" TargetMode="External"/><Relationship Id="rId702" Type="http://schemas.openxmlformats.org/officeDocument/2006/relationships/hyperlink" Target="https://docs.aws.amazon.com/AWSEC2/latest/APIReference/API_GetFlowLogsIntegrationTemplate.html" TargetMode="External"/><Relationship Id="rId944" Type="http://schemas.openxmlformats.org/officeDocument/2006/relationships/hyperlink" Target="https://docs.aws.amazon.com/eks/latest/APIReference/API_ListClusters.html" TargetMode="External"/><Relationship Id="rId73" Type="http://schemas.openxmlformats.org/officeDocument/2006/relationships/hyperlink" Target="https://docs.aws.amazon.com/Route53/latest/APIReference/API_ChangeTagsForResource.html" TargetMode="External"/><Relationship Id="rId72" Type="http://schemas.openxmlformats.org/officeDocument/2006/relationships/hyperlink" Target="https://docs.aws.amazon.com/Route53/latest/APIReference/API_ChangeResourceRecordSets.html" TargetMode="External"/><Relationship Id="rId75" Type="http://schemas.openxmlformats.org/officeDocument/2006/relationships/hyperlink" Target="https://docs.aws.amazon.com/AmazonECR/latest/APIReference/API_CompleteLayerUpload.html" TargetMode="External"/><Relationship Id="rId74" Type="http://schemas.openxmlformats.org/officeDocument/2006/relationships/hyperlink" Target="https://docs.aws.amazon.com/AmazonElastiCache/latest/APIReference/API_CompleteMigration.html" TargetMode="External"/><Relationship Id="rId77" Type="http://schemas.openxmlformats.org/officeDocument/2006/relationships/hyperlink" Target="https://docs.aws.amazon.com/AWSEC2/latest/APIReference/API_CopyFpgaImage.html" TargetMode="External"/><Relationship Id="rId76" Type="http://schemas.openxmlformats.org/officeDocument/2006/relationships/hyperlink" Target="https://docs.aws.amazon.com/AWSEC2/latest/APIReference/API_ConfirmProductInstance.html" TargetMode="External"/><Relationship Id="rId79" Type="http://schemas.openxmlformats.org/officeDocument/2006/relationships/hyperlink" Target="https://docs.aws.amazon.com/AmazonRDS/latest/APIReference/API_CopyDBClusterParameterGroup.html" TargetMode="External"/><Relationship Id="rId78" Type="http://schemas.openxmlformats.org/officeDocument/2006/relationships/hyperlink" Target="https://docs.aws.amazon.com/AWSEC2/latest/APIReference/API_CopyImage.html" TargetMode="External"/><Relationship Id="rId939" Type="http://schemas.openxmlformats.org/officeDocument/2006/relationships/hyperlink" Target="https://docs.aws.amazon.com/AmazonECS/latest/APIReference/API_ListTagsForResource.html" TargetMode="External"/><Relationship Id="rId938" Type="http://schemas.openxmlformats.org/officeDocument/2006/relationships/hyperlink" Target="https://docs.aws.amazon.com/AmazonECS/latest/APIReference/API_ListServicesByNamespace.html" TargetMode="External"/><Relationship Id="rId937" Type="http://schemas.openxmlformats.org/officeDocument/2006/relationships/hyperlink" Target="https://docs.aws.amazon.com/AmazonECS/latest/APIReference/API_ListServices.html" TargetMode="External"/><Relationship Id="rId71" Type="http://schemas.openxmlformats.org/officeDocument/2006/relationships/hyperlink" Target="https://docs.aws.amazon.com/Route53/latest/APIReference/API_ChangeCidrCollection.html" TargetMode="External"/><Relationship Id="rId70" Type="http://schemas.openxmlformats.org/officeDocument/2006/relationships/hyperlink" Target="https://docs.aws.amazon.com/IAM/latest/APIReference/API_ChangePassword.html" TargetMode="External"/><Relationship Id="rId932" Type="http://schemas.openxmlformats.org/officeDocument/2006/relationships/hyperlink" Target="https://docs.aws.amazon.com/AmazonRDS/latest/APIReference/API_ListTagsForResource.html" TargetMode="External"/><Relationship Id="rId931" Type="http://schemas.openxmlformats.org/officeDocument/2006/relationships/hyperlink" Target="https://docs.aws.amazon.com/IAM/latest/APIReference/API_ListVirtualMFADevices.html" TargetMode="External"/><Relationship Id="rId930" Type="http://schemas.openxmlformats.org/officeDocument/2006/relationships/hyperlink" Target="https://docs.aws.amazon.com/IAM/latest/APIReference/API_ListUserTags.html" TargetMode="External"/><Relationship Id="rId936" Type="http://schemas.openxmlformats.org/officeDocument/2006/relationships/hyperlink" Target="https://docs.aws.amazon.com/AmazonECS/latest/APIReference/API_ListContainerInstances.html" TargetMode="External"/><Relationship Id="rId935" Type="http://schemas.openxmlformats.org/officeDocument/2006/relationships/hyperlink" Target="https://docs.aws.amazon.com/AmazonECS/latest/APIReference/API_ListClusters.html" TargetMode="External"/><Relationship Id="rId934" Type="http://schemas.openxmlformats.org/officeDocument/2006/relationships/hyperlink" Target="https://docs.aws.amazon.com/AmazonECS/latest/APIReference/API_ListAttributes.html" TargetMode="External"/><Relationship Id="rId933" Type="http://schemas.openxmlformats.org/officeDocument/2006/relationships/hyperlink" Target="https://docs.aws.amazon.com/AmazonECS/latest/APIReference/API_ListAccountSettings.html" TargetMode="External"/><Relationship Id="rId62" Type="http://schemas.openxmlformats.org/officeDocument/2006/relationships/hyperlink" Target="https://docs.aws.amazon.com/AWSEC2/latest/APIReference/API_CancelCapacityReservationFleets.html" TargetMode="External"/><Relationship Id="rId1312" Type="http://schemas.openxmlformats.org/officeDocument/2006/relationships/hyperlink" Target="https://docs.aws.amazon.com/AmazonECR/latest/APIReference/API_TagResource.html" TargetMode="External"/><Relationship Id="rId61" Type="http://schemas.openxmlformats.org/officeDocument/2006/relationships/hyperlink" Target="https://docs.aws.amazon.com/AWSEC2/latest/APIReference/API_CancelCapacityReservation.html" TargetMode="External"/><Relationship Id="rId1313" Type="http://schemas.openxmlformats.org/officeDocument/2006/relationships/hyperlink" Target="https://docs.aws.amazon.com/ARG/latest/APIReference/API_Tag.html" TargetMode="External"/><Relationship Id="rId64" Type="http://schemas.openxmlformats.org/officeDocument/2006/relationships/hyperlink" Target="https://docs.aws.amazon.com/AWSEC2/latest/APIReference/API_CancelReservedInstancesListing.html" TargetMode="External"/><Relationship Id="rId1314" Type="http://schemas.openxmlformats.org/officeDocument/2006/relationships/hyperlink" Target="https://docs.aws.amazon.com/AmazonS3/latest/API/API_control_TagResource.html" TargetMode="External"/><Relationship Id="rId63" Type="http://schemas.openxmlformats.org/officeDocument/2006/relationships/hyperlink" Target="https://docs.aws.amazon.com/AWSEC2/latest/APIReference/API_CancelImageLaunchPermission.html" TargetMode="External"/><Relationship Id="rId1315" Type="http://schemas.openxmlformats.org/officeDocument/2006/relationships/hyperlink" Target="https://docs.aws.amazon.com/lambda/latest/dg/API_TagResource.html" TargetMode="External"/><Relationship Id="rId66" Type="http://schemas.openxmlformats.org/officeDocument/2006/relationships/hyperlink" Target="https://docs.aws.amazon.com/AWSEC2/latest/APIReference/API_CancelSpotInstanceRequests.html" TargetMode="External"/><Relationship Id="rId1316" Type="http://schemas.openxmlformats.org/officeDocument/2006/relationships/hyperlink" Target="https://docs.aws.amazon.com/AWSEC2/latest/APIReference/API_TerminateInstances.html" TargetMode="External"/><Relationship Id="rId65" Type="http://schemas.openxmlformats.org/officeDocument/2006/relationships/hyperlink" Target="https://docs.aws.amazon.com/AWSEC2/latest/APIReference/API_CancelSpotFleetRequests.html" TargetMode="External"/><Relationship Id="rId1317" Type="http://schemas.openxmlformats.org/officeDocument/2006/relationships/hyperlink" Target="https://docs.aws.amazon.com/systems-manager/latest/APIReference/API_TerminateSession.html" TargetMode="External"/><Relationship Id="rId68" Type="http://schemas.openxmlformats.org/officeDocument/2006/relationships/hyperlink" Target="https://docs.aws.amazon.com/systems-manager/latest/APIReference/API_CancelCommand.html" TargetMode="External"/><Relationship Id="rId1318" Type="http://schemas.openxmlformats.org/officeDocument/2006/relationships/hyperlink" Target="https://docs.aws.amazon.com/cloudfront/latest/APIReference/API_TestFunction.html" TargetMode="External"/><Relationship Id="rId67" Type="http://schemas.openxmlformats.org/officeDocument/2006/relationships/hyperlink" Target="https://docs.aws.amazon.com/AmazonRDS/latest/APIReference/API_CancelExportTask.html" TargetMode="External"/><Relationship Id="rId1319" Type="http://schemas.openxmlformats.org/officeDocument/2006/relationships/hyperlink" Target="https://docs.aws.amazon.com/Route53/latest/APIReference/API_TestDNSAnswer.html" TargetMode="External"/><Relationship Id="rId729" Type="http://schemas.openxmlformats.org/officeDocument/2006/relationships/hyperlink" Target="https://docs.aws.amazon.com/IAM/latest/APIReference/API_GetSSHPublicKey.html" TargetMode="External"/><Relationship Id="rId728" Type="http://schemas.openxmlformats.org/officeDocument/2006/relationships/hyperlink" Target="https://docs.aws.amazon.com/IAM/latest/APIReference/API_GetServiceLinkedRoleDeletionStatus.html" TargetMode="External"/><Relationship Id="rId60" Type="http://schemas.openxmlformats.org/officeDocument/2006/relationships/hyperlink" Target="https://docs.aws.amazon.com/AWSEC2/latest/APIReference/API_CancelBundleTask.html" TargetMode="External"/><Relationship Id="rId723" Type="http://schemas.openxmlformats.org/officeDocument/2006/relationships/hyperlink" Target="https://docs.aws.amazon.com/IAM/latest/APIReference/API_GetRolePolicy.html" TargetMode="External"/><Relationship Id="rId965" Type="http://schemas.openxmlformats.org/officeDocument/2006/relationships/hyperlink" Target="https://docs.aws.amazon.com/cloudfront/latest/APIReference/API_ListInvalidations.html" TargetMode="External"/><Relationship Id="rId722" Type="http://schemas.openxmlformats.org/officeDocument/2006/relationships/hyperlink" Target="https://docs.aws.amazon.com/IAM/latest/APIReference/API_GetRole.html" TargetMode="External"/><Relationship Id="rId964" Type="http://schemas.openxmlformats.org/officeDocument/2006/relationships/hyperlink" Target="https://docs.aws.amazon.com/cloudfront/latest/APIReference/API_ListFunctions.html" TargetMode="External"/><Relationship Id="rId721" Type="http://schemas.openxmlformats.org/officeDocument/2006/relationships/hyperlink" Target="https://docs.aws.amazon.com/IAM/latest/APIReference/API_GetPolicyVersion.html" TargetMode="External"/><Relationship Id="rId963" Type="http://schemas.openxmlformats.org/officeDocument/2006/relationships/hyperlink" Target="https://docs.aws.amazon.com/cloudfront/latest/APIReference/API_ListFieldLevelEncryptionProfiles.html" TargetMode="External"/><Relationship Id="rId720" Type="http://schemas.openxmlformats.org/officeDocument/2006/relationships/hyperlink" Target="https://docs.aws.amazon.com/IAM/latest/APIReference/API_GetPolicy.html" TargetMode="External"/><Relationship Id="rId962" Type="http://schemas.openxmlformats.org/officeDocument/2006/relationships/hyperlink" Target="https://docs.aws.amazon.com/cloudfront/latest/APIReference/API_ListFieldLevelEncryptionConfigs.html" TargetMode="External"/><Relationship Id="rId727" Type="http://schemas.openxmlformats.org/officeDocument/2006/relationships/hyperlink" Target="https://docs.aws.amazon.com/IAM/latest/APIReference/API_GetServiceLastAccessedDetailsWithEntities.html" TargetMode="External"/><Relationship Id="rId969" Type="http://schemas.openxmlformats.org/officeDocument/2006/relationships/hyperlink" Target="https://docs.aws.amazon.com/cloudfront/latest/APIReference/API_ListOriginAccessControls.html" TargetMode="External"/><Relationship Id="rId726" Type="http://schemas.openxmlformats.org/officeDocument/2006/relationships/hyperlink" Target="https://docs.aws.amazon.com/IAM/latest/APIReference/API_GetServiceLastAccessedDetails.html" TargetMode="External"/><Relationship Id="rId968" Type="http://schemas.openxmlformats.org/officeDocument/2006/relationships/hyperlink" Target="https://docs.aws.amazon.com/cloudfront/latest/APIReference/API_ListKeyValueStores.html" TargetMode="External"/><Relationship Id="rId725" Type="http://schemas.openxmlformats.org/officeDocument/2006/relationships/hyperlink" Target="https://docs.aws.amazon.com/IAM/latest/APIReference/API_GetServerCertificate.html" TargetMode="External"/><Relationship Id="rId967" Type="http://schemas.openxmlformats.org/officeDocument/2006/relationships/hyperlink" Target="https://docs.aws.amazon.com/cloudfront/latest/APIReference/API_kvs_ListKeys.html" TargetMode="External"/><Relationship Id="rId724" Type="http://schemas.openxmlformats.org/officeDocument/2006/relationships/hyperlink" Target="https://docs.aws.amazon.com/IAM/latest/APIReference/API_GetSAMLProvider.html" TargetMode="External"/><Relationship Id="rId966" Type="http://schemas.openxmlformats.org/officeDocument/2006/relationships/hyperlink" Target="https://docs.aws.amazon.com/cloudfront/latest/APIReference/API_ListKeyGroups.html" TargetMode="External"/><Relationship Id="rId69" Type="http://schemas.openxmlformats.org/officeDocument/2006/relationships/hyperlink" Target="https://docs.aws.amazon.com/systems-manager/latest/APIReference/API_CancelMaintenanceWindowExecution.html" TargetMode="External"/><Relationship Id="rId961" Type="http://schemas.openxmlformats.org/officeDocument/2006/relationships/hyperlink" Target="https://docs.aws.amazon.com/cloudfront/latest/APIReference/API_ListDistributionsByWebACLId.html" TargetMode="External"/><Relationship Id="rId960" Type="http://schemas.openxmlformats.org/officeDocument/2006/relationships/hyperlink" Target="https://docs.aws.amazon.com/cloudfront/latest/APIReference/API_ListDistributionsByResponseHeadersPolicyId.html" TargetMode="External"/><Relationship Id="rId1310" Type="http://schemas.openxmlformats.org/officeDocument/2006/relationships/hyperlink" Target="https://docs.aws.amazon.com/eks/latest/APIReference/API_TagResource.html" TargetMode="External"/><Relationship Id="rId1311" Type="http://schemas.openxmlformats.org/officeDocument/2006/relationships/hyperlink" Target="https://docs.aws.amazon.com/cloudfront/latest/APIReference/API_TagResource.html" TargetMode="External"/><Relationship Id="rId51" Type="http://schemas.openxmlformats.org/officeDocument/2006/relationships/hyperlink" Target="https://docs.aws.amazon.com/AmazonRDS/latest/APIReference/API_BacktrackDBCluster.html" TargetMode="External"/><Relationship Id="rId1301" Type="http://schemas.openxmlformats.org/officeDocument/2006/relationships/hyperlink" Target="https://docs.aws.amazon.com/IAM/latest/APIReference/API_TagInstanceProfile.html" TargetMode="External"/><Relationship Id="rId50" Type="http://schemas.openxmlformats.org/officeDocument/2006/relationships/hyperlink" Target="https://docs.aws.amazon.com/AmazonRDS/latest/APIReference/API_AuthorizeDBSecurityGroupIngress.html" TargetMode="External"/><Relationship Id="rId1302" Type="http://schemas.openxmlformats.org/officeDocument/2006/relationships/hyperlink" Target="https://docs.aws.amazon.com/IAM/latest/APIReference/API_TagMFADevice.html" TargetMode="External"/><Relationship Id="rId53" Type="http://schemas.openxmlformats.org/officeDocument/2006/relationships/hyperlink" Target="https://docs.aws.amazon.com/AmazonElastiCache/latest/APIReference/API_BatchStopUpdateAction.html" TargetMode="External"/><Relationship Id="rId1303" Type="http://schemas.openxmlformats.org/officeDocument/2006/relationships/hyperlink" Target="https://docs.aws.amazon.com/IAM/latest/APIReference/API_TagOpenIDConnectProvider.html" TargetMode="External"/><Relationship Id="rId52" Type="http://schemas.openxmlformats.org/officeDocument/2006/relationships/hyperlink" Target="https://docs.aws.amazon.com/AmazonElastiCache/latest/APIReference/API_BatchApplyUpdateAction.html" TargetMode="External"/><Relationship Id="rId1304" Type="http://schemas.openxmlformats.org/officeDocument/2006/relationships/hyperlink" Target="https://docs.aws.amazon.com/IAM/latest/APIReference/API_TagPolicy.html" TargetMode="External"/><Relationship Id="rId55" Type="http://schemas.openxmlformats.org/officeDocument/2006/relationships/hyperlink" Target="https://docs.aws.amazon.com/AmazonECR/latest/APIReference/API_BatchDeleteImage.html" TargetMode="External"/><Relationship Id="rId1305" Type="http://schemas.openxmlformats.org/officeDocument/2006/relationships/hyperlink" Target="https://docs.aws.amazon.com/IAM/latest/APIReference/API_TagRole.html" TargetMode="External"/><Relationship Id="rId54" Type="http://schemas.openxmlformats.org/officeDocument/2006/relationships/hyperlink" Target="https://docs.aws.amazon.com/AmazonECR/latest/APIReference/API_BatchCheckLayerAvailability.html" TargetMode="External"/><Relationship Id="rId1306" Type="http://schemas.openxmlformats.org/officeDocument/2006/relationships/hyperlink" Target="https://docs.aws.amazon.com/IAM/latest/APIReference/API_TagSAMLProvider.html" TargetMode="External"/><Relationship Id="rId57" Type="http://schemas.openxmlformats.org/officeDocument/2006/relationships/hyperlink" Target="https://docs.aws.amazon.com/AmazonECR/latest/APIReference/API_BatchGetRepositoryScanningConfiguration.html" TargetMode="External"/><Relationship Id="rId1307" Type="http://schemas.openxmlformats.org/officeDocument/2006/relationships/hyperlink" Target="https://docs.aws.amazon.com/IAM/latest/APIReference/API_TagServerCertificate.html" TargetMode="External"/><Relationship Id="rId56" Type="http://schemas.openxmlformats.org/officeDocument/2006/relationships/hyperlink" Target="https://docs.aws.amazon.com/AmazonECR/latest/APIReference/API_BatchGetImage.html" TargetMode="External"/><Relationship Id="rId1308" Type="http://schemas.openxmlformats.org/officeDocument/2006/relationships/hyperlink" Target="https://docs.aws.amazon.com/IAM/latest/APIReference/API_TagUser.html" TargetMode="External"/><Relationship Id="rId1309" Type="http://schemas.openxmlformats.org/officeDocument/2006/relationships/hyperlink" Target="https://docs.aws.amazon.com/AmazonECS/latest/APIReference/API_TagResource.html" TargetMode="External"/><Relationship Id="rId719" Type="http://schemas.openxmlformats.org/officeDocument/2006/relationships/hyperlink" Target="https://docs.aws.amazon.com/IAM/latest/APIReference/API_GetOrganizationsAccessReport.html" TargetMode="External"/><Relationship Id="rId718" Type="http://schemas.openxmlformats.org/officeDocument/2006/relationships/hyperlink" Target="https://docs.aws.amazon.com/IAM/latest/APIReference/API_GetOpenIDConnectProvider.html" TargetMode="External"/><Relationship Id="rId717" Type="http://schemas.openxmlformats.org/officeDocument/2006/relationships/hyperlink" Target="https://docs.aws.amazon.com/IAM/latest/APIReference/API_GetMFADevice.html" TargetMode="External"/><Relationship Id="rId959" Type="http://schemas.openxmlformats.org/officeDocument/2006/relationships/hyperlink" Target="https://docs.aws.amazon.com/cloudfront/latest/APIReference/API_ListDistributionsByRealtimeLogConfig.html" TargetMode="External"/><Relationship Id="rId712" Type="http://schemas.openxmlformats.org/officeDocument/2006/relationships/hyperlink" Target="https://docs.aws.amazon.com/IAM/latest/APIReference/API_GetCredentialReport.html" TargetMode="External"/><Relationship Id="rId954" Type="http://schemas.openxmlformats.org/officeDocument/2006/relationships/hyperlink" Target="https://docs.aws.amazon.com/cloudfront/latest/APIReference/API_ListContinuousDeploymentPolicies.html" TargetMode="External"/><Relationship Id="rId711" Type="http://schemas.openxmlformats.org/officeDocument/2006/relationships/hyperlink" Target="https://docs.aws.amazon.com/IAM/latest/APIReference/API_GetContextKeysForPrincipalPolicy.html" TargetMode="External"/><Relationship Id="rId953" Type="http://schemas.openxmlformats.org/officeDocument/2006/relationships/hyperlink" Target="https://docs.aws.amazon.com/cloudfront/latest/APIReference/API_ListConflictingAliases.html" TargetMode="External"/><Relationship Id="rId710" Type="http://schemas.openxmlformats.org/officeDocument/2006/relationships/hyperlink" Target="https://docs.aws.amazon.com/IAM/latest/APIReference/API_GetContextKeysForCustomPolicy.html" TargetMode="External"/><Relationship Id="rId952" Type="http://schemas.openxmlformats.org/officeDocument/2006/relationships/hyperlink" Target="https://docs.aws.amazon.com/cloudfront/latest/APIReference/API_ListCloudFrontOriginAccessIdentities.html" TargetMode="External"/><Relationship Id="rId951" Type="http://schemas.openxmlformats.org/officeDocument/2006/relationships/hyperlink" Target="https://docs.aws.amazon.com/cloudfront/latest/APIReference/API_ListCachePolicies.html" TargetMode="External"/><Relationship Id="rId716" Type="http://schemas.openxmlformats.org/officeDocument/2006/relationships/hyperlink" Target="https://docs.aws.amazon.com/IAM/latest/APIReference/API_GetLoginProfile.html" TargetMode="External"/><Relationship Id="rId958" Type="http://schemas.openxmlformats.org/officeDocument/2006/relationships/hyperlink" Target="https://docs.aws.amazon.com/cloudfront/latest/APIReference/API_ListDistributionsByOriginRequestPolicyId.html" TargetMode="External"/><Relationship Id="rId715" Type="http://schemas.openxmlformats.org/officeDocument/2006/relationships/hyperlink" Target="https://docs.aws.amazon.com/IAM/latest/APIReference/API_GetInstanceProfile.html" TargetMode="External"/><Relationship Id="rId957" Type="http://schemas.openxmlformats.org/officeDocument/2006/relationships/hyperlink" Target="https://docs.aws.amazon.com/cloudfront/latest/APIReference/API_ListDistributionsByKeyGroup.html" TargetMode="External"/><Relationship Id="rId714" Type="http://schemas.openxmlformats.org/officeDocument/2006/relationships/hyperlink" Target="https://docs.aws.amazon.com/IAM/latest/APIReference/API_GetGroupPolicy.html" TargetMode="External"/><Relationship Id="rId956" Type="http://schemas.openxmlformats.org/officeDocument/2006/relationships/hyperlink" Target="https://docs.aws.amazon.com/cloudfront/latest/APIReference/API_ListDistributionsByCachePolicyId.html" TargetMode="External"/><Relationship Id="rId713" Type="http://schemas.openxmlformats.org/officeDocument/2006/relationships/hyperlink" Target="https://docs.aws.amazon.com/IAM/latest/APIReference/API_GetGroup.html" TargetMode="External"/><Relationship Id="rId955" Type="http://schemas.openxmlformats.org/officeDocument/2006/relationships/hyperlink" Target="https://docs.aws.amazon.com/cloudfront/latest/APIReference/API_ListDistributions.html" TargetMode="External"/><Relationship Id="rId59" Type="http://schemas.openxmlformats.org/officeDocument/2006/relationships/hyperlink" Target="https://docs.aws.amazon.com/AmazonS3/latest/userguide/object-lock-managing.html" TargetMode="External"/><Relationship Id="rId58" Type="http://schemas.openxmlformats.org/officeDocument/2006/relationships/hyperlink" Target="https://docs.aws.amazon.com/AWSEC2/latest/APIReference/API_BundleInstance.html" TargetMode="External"/><Relationship Id="rId950" Type="http://schemas.openxmlformats.org/officeDocument/2006/relationships/hyperlink" Target="https://docs.aws.amazon.com/eks/latest/APIReference/API_ListUpdates.html" TargetMode="External"/><Relationship Id="rId1300" Type="http://schemas.openxmlformats.org/officeDocument/2006/relationships/hyperlink" Target="https://docs.aws.amazon.com/AmazonRDS/latest/APIReference/API_SwitchoverReadReplica.html" TargetMode="External"/><Relationship Id="rId590" Type="http://schemas.openxmlformats.org/officeDocument/2006/relationships/hyperlink" Target="https://docs.aws.amazon.com/AmazonElastiCache/latest/APIReference/API_DescribeCacheSecurityGroups.html" TargetMode="External"/><Relationship Id="rId107" Type="http://schemas.openxmlformats.org/officeDocument/2006/relationships/hyperlink" Target="https://docs.aws.amazon.com/AWSEC2/latest/APIReference/API_CreateEgressOnlyInternetGateway.html" TargetMode="External"/><Relationship Id="rId349" Type="http://schemas.openxmlformats.org/officeDocument/2006/relationships/hyperlink" Target="https://docs.aws.amazon.com/cloudfront/latest/APIReference/API_DeleteRealtimeLogConfig.html" TargetMode="External"/><Relationship Id="rId106" Type="http://schemas.openxmlformats.org/officeDocument/2006/relationships/hyperlink" Target="https://docs.aws.amazon.com/AWSEC2/latest/APIReference/API_CreateDhcpOptions.html" TargetMode="External"/><Relationship Id="rId348" Type="http://schemas.openxmlformats.org/officeDocument/2006/relationships/hyperlink" Target="https://docs.aws.amazon.com/cloudfront/latest/APIReference/API_DeletePublicKey.html" TargetMode="External"/><Relationship Id="rId105" Type="http://schemas.openxmlformats.org/officeDocument/2006/relationships/hyperlink" Target="https://docs.aws.amazon.com/AWSEC2/latest/APIReference/API_CreateDefaultVpc.html" TargetMode="External"/><Relationship Id="rId347" Type="http://schemas.openxmlformats.org/officeDocument/2006/relationships/hyperlink" Target="https://docs.aws.amazon.com/cloudfront/latest/APIReference/API_DeleteOriginRequestPolicy.html" TargetMode="External"/><Relationship Id="rId589" Type="http://schemas.openxmlformats.org/officeDocument/2006/relationships/hyperlink" Target="https://docs.aws.amazon.com/AmazonElastiCache/latest/APIReference/API_DescribeCacheParameters.html" TargetMode="External"/><Relationship Id="rId104" Type="http://schemas.openxmlformats.org/officeDocument/2006/relationships/hyperlink" Target="https://docs.aws.amazon.com/AWSEC2/latest/APIReference/API_CreateDefaultSubnet.html" TargetMode="External"/><Relationship Id="rId346" Type="http://schemas.openxmlformats.org/officeDocument/2006/relationships/hyperlink" Target="https://docs.aws.amazon.com/cloudfront/latest/APIReference/API_DeleteOriginAccessControl.html" TargetMode="External"/><Relationship Id="rId588" Type="http://schemas.openxmlformats.org/officeDocument/2006/relationships/hyperlink" Target="https://docs.aws.amazon.com/AmazonElastiCache/latest/APIReference/API_DescribeCacheParameterGroups.html" TargetMode="External"/><Relationship Id="rId109" Type="http://schemas.openxmlformats.org/officeDocument/2006/relationships/hyperlink" Target="https://docs.aws.amazon.com/AWSEC2/latest/APIReference/API_CreateInternetGateway.html" TargetMode="External"/><Relationship Id="rId1170" Type="http://schemas.openxmlformats.org/officeDocument/2006/relationships/hyperlink" Target="https://docs.aws.amazon.com/AmazonS3/latest/API/API_PutBucketLifecycleConfiguration.html" TargetMode="External"/><Relationship Id="rId108" Type="http://schemas.openxmlformats.org/officeDocument/2006/relationships/hyperlink" Target="https://docs.aws.amazon.com/AWSEC2/latest/APIReference/API_CreateFlowLogs.html" TargetMode="External"/><Relationship Id="rId1171" Type="http://schemas.openxmlformats.org/officeDocument/2006/relationships/hyperlink" Target="https://docs.aws.amazon.com/AmazonS3/latest/API/API_PutBucketMetricsConfiguration.html" TargetMode="External"/><Relationship Id="rId341" Type="http://schemas.openxmlformats.org/officeDocument/2006/relationships/hyperlink" Target="https://docs.aws.amazon.com/cloudfront/latest/APIReference/API_DeleteFunction.html" TargetMode="External"/><Relationship Id="rId583" Type="http://schemas.openxmlformats.org/officeDocument/2006/relationships/hyperlink" Target="https://docs.aws.amazon.com/elasticloadbalancing/latest/APIReference/API_DescribeTrustStores.html" TargetMode="External"/><Relationship Id="rId1172" Type="http://schemas.openxmlformats.org/officeDocument/2006/relationships/hyperlink" Target="https://docs.aws.amazon.com/AmazonS3/latest/API/API_control_PutMultiRegionAccessPointPolicy.html" TargetMode="External"/><Relationship Id="rId340" Type="http://schemas.openxmlformats.org/officeDocument/2006/relationships/hyperlink" Target="https://docs.aws.amazon.com/cloudfront/latest/APIReference/API_DeleteFieldLevelEncryptionProfile.html" TargetMode="External"/><Relationship Id="rId582" Type="http://schemas.openxmlformats.org/officeDocument/2006/relationships/hyperlink" Target="https://docs.aws.amazon.com/elasticloadbalancing/latest/APIReference/API_DescribeTrustStoreRevocations.html" TargetMode="External"/><Relationship Id="rId1173" Type="http://schemas.openxmlformats.org/officeDocument/2006/relationships/hyperlink" Target="https://docs.aws.amazon.com/AmazonS3/latest/API/API_PutObject.html" TargetMode="External"/><Relationship Id="rId581" Type="http://schemas.openxmlformats.org/officeDocument/2006/relationships/hyperlink" Target="https://docs.aws.amazon.com/elasticloadbalancing/latest/APIReference/API_DescribeTrustStoreAssociations.html" TargetMode="External"/><Relationship Id="rId1174" Type="http://schemas.openxmlformats.org/officeDocument/2006/relationships/hyperlink" Target="https://docs.aws.amazon.com/AmazonS3/latest/API/API_PutObjectAcl.html" TargetMode="External"/><Relationship Id="rId580" Type="http://schemas.openxmlformats.org/officeDocument/2006/relationships/hyperlink" Target="https://docs.aws.amazon.com/elasticloadbalancing/latest/APIReference/API_DescribeTargetHealth.html" TargetMode="External"/><Relationship Id="rId1175" Type="http://schemas.openxmlformats.org/officeDocument/2006/relationships/hyperlink" Target="https://docs.aws.amazon.com/AmazonS3/latest/API/API_PutObjectLegalHold.html" TargetMode="External"/><Relationship Id="rId103" Type="http://schemas.openxmlformats.org/officeDocument/2006/relationships/hyperlink" Target="https://docs.aws.amazon.com/AWSEC2/latest/APIReference/API_CreateTags.html" TargetMode="External"/><Relationship Id="rId345" Type="http://schemas.openxmlformats.org/officeDocument/2006/relationships/hyperlink" Target="https://docs.aws.amazon.com/cloudfront/latest/APIReference/API_DeleteMonitoringSubscription.html" TargetMode="External"/><Relationship Id="rId587" Type="http://schemas.openxmlformats.org/officeDocument/2006/relationships/hyperlink" Target="https://docs.aws.amazon.com/AmazonElastiCache/latest/APIReference/API_DescribeCacheEngineVersions.html" TargetMode="External"/><Relationship Id="rId1176" Type="http://schemas.openxmlformats.org/officeDocument/2006/relationships/hyperlink" Target="https://docs.aws.amazon.com/AmazonS3/latest/API/API_PutObjectRetention.html" TargetMode="External"/><Relationship Id="rId102" Type="http://schemas.openxmlformats.org/officeDocument/2006/relationships/hyperlink" Target="https://docs.aws.amazon.com/AWSEC2/latest/APIReference/API_CreateStoreImageTask.html" TargetMode="External"/><Relationship Id="rId344" Type="http://schemas.openxmlformats.org/officeDocument/2006/relationships/hyperlink" Target="https://docs.aws.amazon.com/cloudfront/latest/APIReference/API_DeleteKeyValueStore.html" TargetMode="External"/><Relationship Id="rId586" Type="http://schemas.openxmlformats.org/officeDocument/2006/relationships/hyperlink" Target="https://docs.aws.amazon.com/AmazonElastiCache/latest/APIReference/API_DescribeCacheClusters.html" TargetMode="External"/><Relationship Id="rId1177" Type="http://schemas.openxmlformats.org/officeDocument/2006/relationships/hyperlink" Target="https://docs.aws.amazon.com/AmazonS3/latest/API/API_PutObjectTagging.html" TargetMode="External"/><Relationship Id="rId101" Type="http://schemas.openxmlformats.org/officeDocument/2006/relationships/hyperlink" Target="https://docs.aws.amazon.com/AWSEC2/latest/APIReference/API_CreateSpotDatafeedSubscription.html" TargetMode="External"/><Relationship Id="rId343" Type="http://schemas.openxmlformats.org/officeDocument/2006/relationships/hyperlink" Target="https://docs.aws.amazon.com/cloudfront/latest/APIReference/API_DeleteKeyGroup.html" TargetMode="External"/><Relationship Id="rId585" Type="http://schemas.openxmlformats.org/officeDocument/2006/relationships/hyperlink" Target="https://docs.aws.amazon.com/cloudfront/latest/APIReference/API_DescribeKeyValueStore.html" TargetMode="External"/><Relationship Id="rId1178" Type="http://schemas.openxmlformats.org/officeDocument/2006/relationships/hyperlink" Target="https://docs.aws.amazon.com/AmazonS3/latest/API/API_PutObjectAcl.html" TargetMode="External"/><Relationship Id="rId100" Type="http://schemas.openxmlformats.org/officeDocument/2006/relationships/hyperlink" Target="https://docs.aws.amazon.com/AWSEC2/latest/APIReference/API_CreateSecurityGroup.html" TargetMode="External"/><Relationship Id="rId342" Type="http://schemas.openxmlformats.org/officeDocument/2006/relationships/hyperlink" Target="https://docs.aws.amazon.com/cloudfront/latest/APIReference/API_kvs_DeleteKey.html" TargetMode="External"/><Relationship Id="rId584" Type="http://schemas.openxmlformats.org/officeDocument/2006/relationships/hyperlink" Target="https://docs.aws.amazon.com/cloudfront/latest/APIReference/API_DescribeFunction.html" TargetMode="External"/><Relationship Id="rId1179" Type="http://schemas.openxmlformats.org/officeDocument/2006/relationships/hyperlink" Target="https://docs.aws.amazon.com/AmazonS3/latest/API/API_PutObjectTagging.html" TargetMode="External"/><Relationship Id="rId1169" Type="http://schemas.openxmlformats.org/officeDocument/2006/relationships/hyperlink" Target="https://docs.aws.amazon.com/AmazonS3/latest/API/API_control_PutJobTagging.html" TargetMode="External"/><Relationship Id="rId338" Type="http://schemas.openxmlformats.org/officeDocument/2006/relationships/hyperlink" Target="https://docs.aws.amazon.com/cloudfront/latest/APIReference/API_DeleteDistribution.html" TargetMode="External"/><Relationship Id="rId337" Type="http://schemas.openxmlformats.org/officeDocument/2006/relationships/hyperlink" Target="https://docs.aws.amazon.com/cloudfront/latest/APIReference/API_DeleteContinuousDeploymentPolicy.html" TargetMode="External"/><Relationship Id="rId579" Type="http://schemas.openxmlformats.org/officeDocument/2006/relationships/hyperlink" Target="https://docs.aws.amazon.com/elasticloadbalancing/latest/APIReference/API_DescribeTargetGroups.html" TargetMode="External"/><Relationship Id="rId336" Type="http://schemas.openxmlformats.org/officeDocument/2006/relationships/hyperlink" Target="https://docs.aws.amazon.com/cloudfront/latest/APIReference/API_DeleteCloudFrontOriginAccessIdentity.html" TargetMode="External"/><Relationship Id="rId578" Type="http://schemas.openxmlformats.org/officeDocument/2006/relationships/hyperlink" Target="https://docs.aws.amazon.com/elasticloadbalancing/latest/APIReference/API_DescribeTargetGroupAttributes.html" TargetMode="External"/><Relationship Id="rId335" Type="http://schemas.openxmlformats.org/officeDocument/2006/relationships/hyperlink" Target="https://docs.aws.amazon.com/cloudfront/latest/APIReference/API_DeleteCachePolicy.html" TargetMode="External"/><Relationship Id="rId577" Type="http://schemas.openxmlformats.org/officeDocument/2006/relationships/hyperlink" Target="https://docs.aws.amazon.com/elasticloadbalancing/latest/APIReference/API_DescribeTags.html" TargetMode="External"/><Relationship Id="rId339" Type="http://schemas.openxmlformats.org/officeDocument/2006/relationships/hyperlink" Target="https://docs.aws.amazon.com/cloudfront/latest/APIReference/API_DeleteFieldLevelEncryptionConfig.html" TargetMode="External"/><Relationship Id="rId1160" Type="http://schemas.openxmlformats.org/officeDocument/2006/relationships/hyperlink" Target="https://docs.aws.amazon.com/AmazonS3/latest/API/API_PutBucketPolicy.html" TargetMode="External"/><Relationship Id="rId330" Type="http://schemas.openxmlformats.org/officeDocument/2006/relationships/hyperlink" Target="https://docs.aws.amazon.com/elasticloadbalancing/latest/APIReference/API_DeleteListener.html" TargetMode="External"/><Relationship Id="rId572" Type="http://schemas.openxmlformats.org/officeDocument/2006/relationships/hyperlink" Target="https://docs.aws.amazon.com/elasticloadbalancing/latest/APIReference/API_DescribeListeners.html" TargetMode="External"/><Relationship Id="rId1161" Type="http://schemas.openxmlformats.org/officeDocument/2006/relationships/hyperlink" Target="https://docs.aws.amazon.com/AmazonS3/latest/API/API_PutBucketPolicy.html" TargetMode="External"/><Relationship Id="rId571" Type="http://schemas.openxmlformats.org/officeDocument/2006/relationships/hyperlink" Target="https://docs.aws.amazon.com/elasticloadbalancing/latest/APIReference/API_DescribeListenerCertificates.html" TargetMode="External"/><Relationship Id="rId1162" Type="http://schemas.openxmlformats.org/officeDocument/2006/relationships/hyperlink" Target="https://docs.aws.amazon.com/AmazonS3/latest/API/API_PutBucketRequestPayment.html" TargetMode="External"/><Relationship Id="rId570" Type="http://schemas.openxmlformats.org/officeDocument/2006/relationships/hyperlink" Target="https://docs.aws.amazon.com/elasticloadbalancing/latest/APIReference/API_DescribeAccountLimits.html" TargetMode="External"/><Relationship Id="rId1163" Type="http://schemas.openxmlformats.org/officeDocument/2006/relationships/hyperlink" Target="https://docs.aws.amazon.com/AmazonS3/latest/API/API_PutBucketTagging.html" TargetMode="External"/><Relationship Id="rId1164" Type="http://schemas.openxmlformats.org/officeDocument/2006/relationships/hyperlink" Target="https://docs.aws.amazon.com/AmazonS3/latest/API/API_PutBucketVersioning.html" TargetMode="External"/><Relationship Id="rId334" Type="http://schemas.openxmlformats.org/officeDocument/2006/relationships/hyperlink" Target="https://docs.aws.amazon.com/elasticloadbalancing/latest/APIReference/API_DeleteTrustStore.html" TargetMode="External"/><Relationship Id="rId576" Type="http://schemas.openxmlformats.org/officeDocument/2006/relationships/hyperlink" Target="https://docs.aws.amazon.com/elasticloadbalancing/latest/APIReference/API_DescribeSSLPolicies.html" TargetMode="External"/><Relationship Id="rId1165" Type="http://schemas.openxmlformats.org/officeDocument/2006/relationships/hyperlink" Target="https://docs.aws.amazon.com/AmazonS3/latest/API/API_PutBucketWebsite.html" TargetMode="External"/><Relationship Id="rId333" Type="http://schemas.openxmlformats.org/officeDocument/2006/relationships/hyperlink" Target="https://docs.aws.amazon.com/elasticloadbalancing/latest/APIReference/API_DeleteTargetGroup.html" TargetMode="External"/><Relationship Id="rId575" Type="http://schemas.openxmlformats.org/officeDocument/2006/relationships/hyperlink" Target="https://docs.aws.amazon.com/elasticloadbalancing/latest/APIReference/API_DescribeRules.html" TargetMode="External"/><Relationship Id="rId1166" Type="http://schemas.openxmlformats.org/officeDocument/2006/relationships/hyperlink" Target="https://docs.aws.amazon.com/AmazonS3/latest/API/API_PutBucketEncryption.html" TargetMode="External"/><Relationship Id="rId332" Type="http://schemas.openxmlformats.org/officeDocument/2006/relationships/hyperlink" Target="https://docs.aws.amazon.com/elasticloadbalancing/latest/APIReference/API_DeleteRule.html" TargetMode="External"/><Relationship Id="rId574" Type="http://schemas.openxmlformats.org/officeDocument/2006/relationships/hyperlink" Target="https://docs.aws.amazon.com/elasticloadbalancing/latest/APIReference/API_DescribeLoadBalancers.html" TargetMode="External"/><Relationship Id="rId1167" Type="http://schemas.openxmlformats.org/officeDocument/2006/relationships/hyperlink" Target="https://docs.aws.amazon.com/AmazonS3/latest/API/API_PutBucketIntelligentTieringConfiguration.html" TargetMode="External"/><Relationship Id="rId331" Type="http://schemas.openxmlformats.org/officeDocument/2006/relationships/hyperlink" Target="https://docs.aws.amazon.com/elasticloadbalancing/latest/APIReference/API_DeleteLoadBalancer.html" TargetMode="External"/><Relationship Id="rId573" Type="http://schemas.openxmlformats.org/officeDocument/2006/relationships/hyperlink" Target="https://docs.aws.amazon.com/elasticloadbalancing/latest/APIReference/API_DescribeLoadBalancerAttributes.html" TargetMode="External"/><Relationship Id="rId1168" Type="http://schemas.openxmlformats.org/officeDocument/2006/relationships/hyperlink" Target="https://docs.aws.amazon.com/AmazonS3/latest/API/API_PutBucketInventoryConfiguration.html" TargetMode="External"/><Relationship Id="rId370" Type="http://schemas.openxmlformats.org/officeDocument/2006/relationships/hyperlink" Target="https://docs.aws.amazon.com/AmazonElastiCache/latest/APIReference/API_DeleteCacheCluster.html" TargetMode="External"/><Relationship Id="rId129" Type="http://schemas.openxmlformats.org/officeDocument/2006/relationships/hyperlink" Target="https://docs.aws.amazon.com/IAM/latest/APIReference/API_CreateAccountAlias.html" TargetMode="External"/><Relationship Id="rId128" Type="http://schemas.openxmlformats.org/officeDocument/2006/relationships/hyperlink" Target="https://docs.aws.amazon.com/IAM/latest/APIReference/API_CreateAccessKey.html" TargetMode="External"/><Relationship Id="rId127" Type="http://schemas.openxmlformats.org/officeDocument/2006/relationships/hyperlink" Target="https://docs.aws.amazon.com/AWSEC2/latest/APIReference/API_CreateVolume.html" TargetMode="External"/><Relationship Id="rId369" Type="http://schemas.openxmlformats.org/officeDocument/2006/relationships/hyperlink" Target="https://docs.aws.amazon.com/AmazonS3/latest/API/API_DeleteBucketPolicy.html" TargetMode="External"/><Relationship Id="rId126" Type="http://schemas.openxmlformats.org/officeDocument/2006/relationships/hyperlink" Target="https://docs.aws.amazon.com/AWSEC2/latest/APIReference/API_CreateReplaceRootVolumeTask.html" TargetMode="External"/><Relationship Id="rId368" Type="http://schemas.openxmlformats.org/officeDocument/2006/relationships/hyperlink" Target="https://docs.aws.amazon.com/AmazonS3/latest/API/API_DeleteBucket.html" TargetMode="External"/><Relationship Id="rId1190" Type="http://schemas.openxmlformats.org/officeDocument/2006/relationships/hyperlink" Target="https://docs.aws.amazon.com/AmazonRDS/latest/APIReference/API_RebootDBCluster.html" TargetMode="External"/><Relationship Id="rId1191" Type="http://schemas.openxmlformats.org/officeDocument/2006/relationships/hyperlink" Target="https://docs.aws.amazon.com/AmazonRDS/latest/APIReference/API_RebootDBInstance.html" TargetMode="External"/><Relationship Id="rId1192" Type="http://schemas.openxmlformats.org/officeDocument/2006/relationships/hyperlink" Target="https://docs.aws.amazon.com/AmazonElastiCache/latest/APIReference/API_RebootCacheCluster.html" TargetMode="External"/><Relationship Id="rId1193" Type="http://schemas.openxmlformats.org/officeDocument/2006/relationships/hyperlink" Target="https://docs.aws.amazon.com/AWSEC2/latest/APIReference/API_RegisterImage.html" TargetMode="External"/><Relationship Id="rId121" Type="http://schemas.openxmlformats.org/officeDocument/2006/relationships/hyperlink" Target="https://docs.aws.amazon.com/AWSEC2/latest/APIReference/API_CreateTrafficMirrorFilterRule.html" TargetMode="External"/><Relationship Id="rId363" Type="http://schemas.openxmlformats.org/officeDocument/2006/relationships/hyperlink" Target="https://docs.aws.amazon.com/AmazonS3/latest/API/API_control_DeleteAccessGrantsLocation.html" TargetMode="External"/><Relationship Id="rId1194" Type="http://schemas.openxmlformats.org/officeDocument/2006/relationships/hyperlink" Target="https://docs.aws.amazon.com/AWSEC2/latest/APIReference/API_RegisterInstanceEventNotificationAttributes.html" TargetMode="External"/><Relationship Id="rId120" Type="http://schemas.openxmlformats.org/officeDocument/2006/relationships/hyperlink" Target="https://docs.aws.amazon.com/AWSEC2/latest/APIReference/API_CreateTrafficMirrorFilter.html" TargetMode="External"/><Relationship Id="rId362" Type="http://schemas.openxmlformats.org/officeDocument/2006/relationships/hyperlink" Target="https://docs.aws.amazon.com/AmazonS3/latest/API/API_control_DeleteAccessGrantsInstanceResourcePolicy.html" TargetMode="External"/><Relationship Id="rId1195" Type="http://schemas.openxmlformats.org/officeDocument/2006/relationships/hyperlink" Target="https://docs.aws.amazon.com/AmazonRDS/latest/APIReference/API_RegisterDBProxyTargets.html" TargetMode="External"/><Relationship Id="rId361" Type="http://schemas.openxmlformats.org/officeDocument/2006/relationships/hyperlink" Target="https://docs.aws.amazon.com/AmazonS3/latest/API/API_control_DeleteAccessGrantsInstance.html" TargetMode="External"/><Relationship Id="rId1196" Type="http://schemas.openxmlformats.org/officeDocument/2006/relationships/hyperlink" Target="https://docs.aws.amazon.com/AmazonECS/latest/APIReference/API_RegisterContainerInstance.html" TargetMode="External"/><Relationship Id="rId360" Type="http://schemas.openxmlformats.org/officeDocument/2006/relationships/hyperlink" Target="https://docs.aws.amazon.com/AmazonS3/latest/API/API_control_DeleteAccessGrant.html" TargetMode="External"/><Relationship Id="rId1197" Type="http://schemas.openxmlformats.org/officeDocument/2006/relationships/hyperlink" Target="https://docs.aws.amazon.com/AmazonECS/latest/APIReference/API_RegisterTaskDefinition.html" TargetMode="External"/><Relationship Id="rId125" Type="http://schemas.openxmlformats.org/officeDocument/2006/relationships/hyperlink" Target="https://docs.aws.amazon.com/AWSEC2/latest/APIReference/API_CreateVpcPeeringConnection.html" TargetMode="External"/><Relationship Id="rId367" Type="http://schemas.openxmlformats.org/officeDocument/2006/relationships/hyperlink" Target="https://docs.aws.amazon.com/AmazonS3/latest/API/API_control_DeleteAccessPointPolicyForObjectLambda.html" TargetMode="External"/><Relationship Id="rId1198" Type="http://schemas.openxmlformats.org/officeDocument/2006/relationships/hyperlink" Target="https://docs.aws.amazon.com/eks/latest/APIReference/API_RegisterCluster.html" TargetMode="External"/><Relationship Id="rId124" Type="http://schemas.openxmlformats.org/officeDocument/2006/relationships/hyperlink" Target="https://docs.aws.amazon.com/AWSEC2/latest/APIReference/API_CreateVpc.html" TargetMode="External"/><Relationship Id="rId366" Type="http://schemas.openxmlformats.org/officeDocument/2006/relationships/hyperlink" Target="https://docs.aws.amazon.com/AmazonS3/latest/API/API_control_DeleteAccessPointPolicy.html" TargetMode="External"/><Relationship Id="rId1199" Type="http://schemas.openxmlformats.org/officeDocument/2006/relationships/hyperlink" Target="https://docs.aws.amazon.com/elasticloadbalancing/latest/APIReference/API_RegisterTargets.html" TargetMode="External"/><Relationship Id="rId123" Type="http://schemas.openxmlformats.org/officeDocument/2006/relationships/hyperlink" Target="https://docs.aws.amazon.com/AWSEC2/latest/APIReference/API_CreateTrafficMirrorTarget.html" TargetMode="External"/><Relationship Id="rId365" Type="http://schemas.openxmlformats.org/officeDocument/2006/relationships/hyperlink" Target="https://docs.aws.amazon.com/AmazonS3/latest/API/API_control_DeleteAccessPointForObjectLambda.html" TargetMode="External"/><Relationship Id="rId122" Type="http://schemas.openxmlformats.org/officeDocument/2006/relationships/hyperlink" Target="https://docs.aws.amazon.com/AWSEC2/latest/APIReference/API_CreateTrafficMirrorSession.html" TargetMode="External"/><Relationship Id="rId364" Type="http://schemas.openxmlformats.org/officeDocument/2006/relationships/hyperlink" Target="https://docs.aws.amazon.com/AmazonS3/latest/API/API_control_DeleteAccessPoint.html" TargetMode="External"/><Relationship Id="rId95" Type="http://schemas.openxmlformats.org/officeDocument/2006/relationships/hyperlink" Target="https://docs.aws.amazon.com/AWSEC2/latest/APIReference/API_CreateLaunchTemplate.html" TargetMode="External"/><Relationship Id="rId94" Type="http://schemas.openxmlformats.org/officeDocument/2006/relationships/hyperlink" Target="https://docs.aws.amazon.com/AWSEC2/latest/APIReference/API_CreateKeyPair.html" TargetMode="External"/><Relationship Id="rId97" Type="http://schemas.openxmlformats.org/officeDocument/2006/relationships/hyperlink" Target="https://docs.aws.amazon.com/AWSEC2/latest/APIReference/API_CreatePlacementGroup.html" TargetMode="External"/><Relationship Id="rId96" Type="http://schemas.openxmlformats.org/officeDocument/2006/relationships/hyperlink" Target="https://docs.aws.amazon.com/AWSEC2/latest/APIReference/API_CreateLaunchTemplateVersion.html" TargetMode="External"/><Relationship Id="rId99" Type="http://schemas.openxmlformats.org/officeDocument/2006/relationships/hyperlink" Target="https://docs.aws.amazon.com/AWSEC2/latest/APIReference/API_CreateRestoreImageTask.html" TargetMode="External"/><Relationship Id="rId98" Type="http://schemas.openxmlformats.org/officeDocument/2006/relationships/hyperlink" Target="https://docs.aws.amazon.com/AWSEC2/latest/APIReference/API_CreateReservedInstancesListing.html" TargetMode="External"/><Relationship Id="rId91" Type="http://schemas.openxmlformats.org/officeDocument/2006/relationships/hyperlink" Target="https://docs.aws.amazon.com/AWSEC2/latest/APIReference/API_CreateImage.html" TargetMode="External"/><Relationship Id="rId90" Type="http://schemas.openxmlformats.org/officeDocument/2006/relationships/hyperlink" Target="https://docs.aws.amazon.com/AWSEC2/latest/APIReference/API_CreateFpgaImage.html" TargetMode="External"/><Relationship Id="rId93" Type="http://schemas.openxmlformats.org/officeDocument/2006/relationships/hyperlink" Target="https://docs.aws.amazon.com/AWSEC2/latest/APIReference/API_CreateInstanceEventWindow.html" TargetMode="External"/><Relationship Id="rId92" Type="http://schemas.openxmlformats.org/officeDocument/2006/relationships/hyperlink" Target="https://docs.aws.amazon.com/AWSEC2/latest/APIReference/API_CreateInstanceConnectEndpoint.html" TargetMode="External"/><Relationship Id="rId118" Type="http://schemas.openxmlformats.org/officeDocument/2006/relationships/hyperlink" Target="https://docs.aws.amazon.com/AWSEC2/latest/APIReference/API_CreateSubnet.html" TargetMode="External"/><Relationship Id="rId117" Type="http://schemas.openxmlformats.org/officeDocument/2006/relationships/hyperlink" Target="https://docs.aws.amazon.com/AWSEC2/latest/APIReference/API_CreateRouteTable.html" TargetMode="External"/><Relationship Id="rId359" Type="http://schemas.openxmlformats.org/officeDocument/2006/relationships/hyperlink" Target="https://docs.aws.amazon.com/Route53/latest/APIReference/API_DeleteVPCAssociationAuthorization.html" TargetMode="External"/><Relationship Id="rId116" Type="http://schemas.openxmlformats.org/officeDocument/2006/relationships/hyperlink" Target="https://docs.aws.amazon.com/AWSEC2/latest/APIReference/API_CreateRoute.html" TargetMode="External"/><Relationship Id="rId358" Type="http://schemas.openxmlformats.org/officeDocument/2006/relationships/hyperlink" Target="https://docs.aws.amazon.com/Route53/latest/APIReference/API_DeleteTrafficPolicyInstance.html" TargetMode="External"/><Relationship Id="rId115" Type="http://schemas.openxmlformats.org/officeDocument/2006/relationships/hyperlink" Target="https://docs.aws.amazon.com/AWSEC2/latest/APIReference/API_CreateNetworkInterfacePermission.html" TargetMode="External"/><Relationship Id="rId357" Type="http://schemas.openxmlformats.org/officeDocument/2006/relationships/hyperlink" Target="https://docs.aws.amazon.com/Route53/latest/APIReference/API_DeleteTrafficPolicy.html" TargetMode="External"/><Relationship Id="rId599" Type="http://schemas.openxmlformats.org/officeDocument/2006/relationships/hyperlink" Target="https://docs.aws.amazon.com/AmazonElastiCache/latest/APIReference/API_DescribeServerlessCacheSnapshots.html" TargetMode="External"/><Relationship Id="rId1180" Type="http://schemas.openxmlformats.org/officeDocument/2006/relationships/hyperlink" Target="https://docs.aws.amazon.com/AmazonS3/latest/API/API_PutBucketReplication.html" TargetMode="External"/><Relationship Id="rId1181" Type="http://schemas.openxmlformats.org/officeDocument/2006/relationships/hyperlink" Target="https://docs.aws.amazon.com/AmazonS3/latest/API/API_control_PutStorageLensConfiguration.html" TargetMode="External"/><Relationship Id="rId119" Type="http://schemas.openxmlformats.org/officeDocument/2006/relationships/hyperlink" Target="https://docs.aws.amazon.com/AWSEC2/latest/APIReference/API_CreateSubnetCidrReservation.html" TargetMode="External"/><Relationship Id="rId1182" Type="http://schemas.openxmlformats.org/officeDocument/2006/relationships/hyperlink" Target="https://docs.aws.amazon.com/AmazonS3/latest/API/API_control_PutStorageLensConfigurationTagging.html" TargetMode="External"/><Relationship Id="rId110" Type="http://schemas.openxmlformats.org/officeDocument/2006/relationships/hyperlink" Target="https://docs.aws.amazon.com/AWSEC2/latest/APIReference/API_CreateManagedPrefixList.html" TargetMode="External"/><Relationship Id="rId352" Type="http://schemas.openxmlformats.org/officeDocument/2006/relationships/hyperlink" Target="https://docs.aws.amazon.com/Route53/latest/APIReference/API_DeleteHealthCheck.html" TargetMode="External"/><Relationship Id="rId594" Type="http://schemas.openxmlformats.org/officeDocument/2006/relationships/hyperlink" Target="https://docs.aws.amazon.com/AmazonElastiCache/latest/APIReference/API_DescribeGlobalReplicationGroups.html" TargetMode="External"/><Relationship Id="rId1183" Type="http://schemas.openxmlformats.org/officeDocument/2006/relationships/hyperlink" Target="https://docs.aws.amazon.com/lambda/latest/dg/API_PutFunctionCodeSigningConfig.html" TargetMode="External"/><Relationship Id="rId351" Type="http://schemas.openxmlformats.org/officeDocument/2006/relationships/hyperlink" Target="https://docs.aws.amazon.com/Route53/latest/APIReference/API_DeleteCidrCollection.html" TargetMode="External"/><Relationship Id="rId593" Type="http://schemas.openxmlformats.org/officeDocument/2006/relationships/hyperlink" Target="https://docs.aws.amazon.com/AmazonElastiCache/latest/APIReference/API_DescribeEvents.html" TargetMode="External"/><Relationship Id="rId1184" Type="http://schemas.openxmlformats.org/officeDocument/2006/relationships/hyperlink" Target="https://docs.aws.amazon.com/lambda/latest/dg/API_PutFunctionConcurrency.html" TargetMode="External"/><Relationship Id="rId350" Type="http://schemas.openxmlformats.org/officeDocument/2006/relationships/hyperlink" Target="https://docs.aws.amazon.com/cloudfront/latest/APIReference/API_DeleteResponseHeadersPolicy.html" TargetMode="External"/><Relationship Id="rId592" Type="http://schemas.openxmlformats.org/officeDocument/2006/relationships/hyperlink" Target="https://docs.aws.amazon.com/AmazonElastiCache/latest/APIReference/API_DescribeEngineDefaultParameters.html" TargetMode="External"/><Relationship Id="rId1185" Type="http://schemas.openxmlformats.org/officeDocument/2006/relationships/hyperlink" Target="https://docs.aws.amazon.com/lambda/latest/dg/API_PutFunctionEventInvokeConfig.html" TargetMode="External"/><Relationship Id="rId591" Type="http://schemas.openxmlformats.org/officeDocument/2006/relationships/hyperlink" Target="https://docs.aws.amazon.com/AmazonElastiCache/latest/APIReference/API_DescribeCacheSubnetGroups.html" TargetMode="External"/><Relationship Id="rId1186" Type="http://schemas.openxmlformats.org/officeDocument/2006/relationships/hyperlink" Target="https://docs.aws.amazon.com/lambda/latest/dg/API_PutProvisionedConcurrencyConfig.html" TargetMode="External"/><Relationship Id="rId114" Type="http://schemas.openxmlformats.org/officeDocument/2006/relationships/hyperlink" Target="https://docs.aws.amazon.com/AWSEC2/latest/APIReference/API_CreateNetworkInterface.html" TargetMode="External"/><Relationship Id="rId356" Type="http://schemas.openxmlformats.org/officeDocument/2006/relationships/hyperlink" Target="https://docs.aws.amazon.com/Route53/latest/APIReference/API_DeleteReusableDelegationSet.html" TargetMode="External"/><Relationship Id="rId598" Type="http://schemas.openxmlformats.org/officeDocument/2006/relationships/hyperlink" Target="https://docs.aws.amazon.com/AmazonElastiCache/latest/APIReference/API_DescribeServerlessCaches.html" TargetMode="External"/><Relationship Id="rId1187" Type="http://schemas.openxmlformats.org/officeDocument/2006/relationships/hyperlink" Target="https://docs.aws.amazon.com/lambda/latest/dg/API_PutRuntimeManagementConfig.html" TargetMode="External"/><Relationship Id="rId113" Type="http://schemas.openxmlformats.org/officeDocument/2006/relationships/hyperlink" Target="https://docs.aws.amazon.com/AWSEC2/latest/APIReference/API_CreateNetworkAclEntry.html" TargetMode="External"/><Relationship Id="rId355" Type="http://schemas.openxmlformats.org/officeDocument/2006/relationships/hyperlink" Target="https://docs.aws.amazon.com/Route53/latest/APIReference/API_DeleteQueryLoggingConfig.html" TargetMode="External"/><Relationship Id="rId597" Type="http://schemas.openxmlformats.org/officeDocument/2006/relationships/hyperlink" Target="https://docs.aws.amazon.com/AmazonElastiCache/latest/APIReference/API_DescribeReservedCacheNodesOfferings.html" TargetMode="External"/><Relationship Id="rId1188" Type="http://schemas.openxmlformats.org/officeDocument/2006/relationships/hyperlink" Target="https://docs.aws.amazon.com/AmazonElastiCache/latest/APIReference/API_RebalanceSlotsInGlobalReplicationGroup.html" TargetMode="External"/><Relationship Id="rId112" Type="http://schemas.openxmlformats.org/officeDocument/2006/relationships/hyperlink" Target="https://docs.aws.amazon.com/AWSEC2/latest/APIReference/API_CreateNetworkAcl.html" TargetMode="External"/><Relationship Id="rId354" Type="http://schemas.openxmlformats.org/officeDocument/2006/relationships/hyperlink" Target="https://docs.aws.amazon.com/Route53/latest/APIReference/API_DeleteKeySigningKey.html" TargetMode="External"/><Relationship Id="rId596" Type="http://schemas.openxmlformats.org/officeDocument/2006/relationships/hyperlink" Target="https://docs.aws.amazon.com/AmazonElastiCache/latest/APIReference/API_DescribeReservedCacheNodes.html" TargetMode="External"/><Relationship Id="rId1189" Type="http://schemas.openxmlformats.org/officeDocument/2006/relationships/hyperlink" Target="https://docs.aws.amazon.com/AWSEC2/latest/APIReference/API_RebootInstances.html" TargetMode="External"/><Relationship Id="rId111" Type="http://schemas.openxmlformats.org/officeDocument/2006/relationships/hyperlink" Target="https://docs.aws.amazon.com/AWSEC2/latest/APIReference/API_CreateNatGateway.html" TargetMode="External"/><Relationship Id="rId353" Type="http://schemas.openxmlformats.org/officeDocument/2006/relationships/hyperlink" Target="https://docs.aws.amazon.com/Route53/latest/APIReference/API_DeleteHostedZone.html" TargetMode="External"/><Relationship Id="rId595" Type="http://schemas.openxmlformats.org/officeDocument/2006/relationships/hyperlink" Target="https://docs.aws.amazon.com/AmazonElastiCache/latest/APIReference/API_DescribeReplicationGroups.html" TargetMode="External"/><Relationship Id="rId1136" Type="http://schemas.openxmlformats.org/officeDocument/2006/relationships/hyperlink" Target="https://docs.aws.amazon.com/AmazonECR/latest/APIReference/API_PutImage.html" TargetMode="External"/><Relationship Id="rId1378" Type="http://schemas.openxmlformats.org/officeDocument/2006/relationships/hyperlink" Target="https://docs.aws.amazon.com/cloudfront/latest/APIReference/API_UpdateDistributionWithStagingConfig.html" TargetMode="External"/><Relationship Id="rId1137" Type="http://schemas.openxmlformats.org/officeDocument/2006/relationships/hyperlink" Target="https://docs.aws.amazon.com/AmazonECR/latest/APIReference/API_PutImageTagMutability.html" TargetMode="External"/><Relationship Id="rId1379" Type="http://schemas.openxmlformats.org/officeDocument/2006/relationships/hyperlink" Target="https://docs.aws.amazon.com/cloudfront/latest/APIReference/API_UpdateFieldLevelEncryptionConfig.html" TargetMode="External"/><Relationship Id="rId1138" Type="http://schemas.openxmlformats.org/officeDocument/2006/relationships/hyperlink" Target="https://docs.aws.amazon.com/AmazonECR/latest/APIReference/API_PutLifecyclePolicy.html" TargetMode="External"/><Relationship Id="rId1139" Type="http://schemas.openxmlformats.org/officeDocument/2006/relationships/hyperlink" Target="https://docs.aws.amazon.com/AmazonECR/latest/APIReference/API_PutRegistryPolicy.html" TargetMode="External"/><Relationship Id="rId305" Type="http://schemas.openxmlformats.org/officeDocument/2006/relationships/hyperlink" Target="https://docs.aws.amazon.com/AmazonRDS/latest/APIReference/API_DeleteDBClusterSnapshot.html" TargetMode="External"/><Relationship Id="rId547" Type="http://schemas.openxmlformats.org/officeDocument/2006/relationships/hyperlink" Target="https://docs.aws.amazon.com/AmazonRDS/latest/APIReference/API_DescribeOrderableDBInstanceOptions.html" TargetMode="External"/><Relationship Id="rId789" Type="http://schemas.openxmlformats.org/officeDocument/2006/relationships/hyperlink" Target="https://docs.aws.amazon.com/AmazonS3/latest/API/API_control_GetAccessPointPolicyForObjectLambda.html" TargetMode="External"/><Relationship Id="rId304" Type="http://schemas.openxmlformats.org/officeDocument/2006/relationships/hyperlink" Target="https://docs.aws.amazon.com/AmazonRDS/latest/APIReference/API_DeleteDBClusterParameterGroup.html" TargetMode="External"/><Relationship Id="rId546" Type="http://schemas.openxmlformats.org/officeDocument/2006/relationships/hyperlink" Target="https://docs.aws.amazon.com/AmazonRDS/latest/APIReference/API_DescribeOptionGroups.html" TargetMode="External"/><Relationship Id="rId788" Type="http://schemas.openxmlformats.org/officeDocument/2006/relationships/hyperlink" Target="https://docs.aws.amazon.com/AmazonS3/latest/API/API_control_GetAccessPointPolicy.html" TargetMode="External"/><Relationship Id="rId303" Type="http://schemas.openxmlformats.org/officeDocument/2006/relationships/hyperlink" Target="https://docs.aws.amazon.com/AmazonRDS/latest/APIReference/API_DeleteDBClusterEndpoint.html" TargetMode="External"/><Relationship Id="rId545" Type="http://schemas.openxmlformats.org/officeDocument/2006/relationships/hyperlink" Target="https://docs.aws.amazon.com/AmazonRDS/latest/APIReference/API_DescribeOptionGroupOptions.html" TargetMode="External"/><Relationship Id="rId787" Type="http://schemas.openxmlformats.org/officeDocument/2006/relationships/hyperlink" Target="https://docs.aws.amazon.com/AmazonS3/latest/API/API_control_GetAccessPointForObjectLambda.html" TargetMode="External"/><Relationship Id="rId302" Type="http://schemas.openxmlformats.org/officeDocument/2006/relationships/hyperlink" Target="https://docs.aws.amazon.com/AmazonRDS/latest/APIReference/API_DeleteDBClusterAutomatedBackup.html" TargetMode="External"/><Relationship Id="rId544" Type="http://schemas.openxmlformats.org/officeDocument/2006/relationships/hyperlink" Target="https://docs.aws.amazon.com/AmazonRDS/latest/APIReference/API_DescribeIntegrations.html" TargetMode="External"/><Relationship Id="rId786" Type="http://schemas.openxmlformats.org/officeDocument/2006/relationships/hyperlink" Target="https://docs.aws.amazon.com/AmazonS3/latest/API/API_control_GetAccessPointConfigurationForObjectLambda.html" TargetMode="External"/><Relationship Id="rId309" Type="http://schemas.openxmlformats.org/officeDocument/2006/relationships/hyperlink" Target="https://docs.aws.amazon.com/AmazonRDS/latest/APIReference/API_DeleteDBProxyEndpoint.html" TargetMode="External"/><Relationship Id="rId308" Type="http://schemas.openxmlformats.org/officeDocument/2006/relationships/hyperlink" Target="https://docs.aws.amazon.com/AmazonRDS/latest/APIReference/API_DeleteDBProxy.html" TargetMode="External"/><Relationship Id="rId307" Type="http://schemas.openxmlformats.org/officeDocument/2006/relationships/hyperlink" Target="https://docs.aws.amazon.com/AmazonRDS/latest/APIReference/API_DeleteDBParameterGroup.html" TargetMode="External"/><Relationship Id="rId549" Type="http://schemas.openxmlformats.org/officeDocument/2006/relationships/hyperlink" Target="https://docs.aws.amazon.com/AmazonRDS/latest/APIReference/API_DescribeReservedDBInstances.html" TargetMode="External"/><Relationship Id="rId306" Type="http://schemas.openxmlformats.org/officeDocument/2006/relationships/hyperlink" Target="https://docs.aws.amazon.com/AmazonRDS/latest/APIReference/API_DeleteDBInstance.html" TargetMode="External"/><Relationship Id="rId548" Type="http://schemas.openxmlformats.org/officeDocument/2006/relationships/hyperlink" Target="https://docs.aws.amazon.com/AmazonRDS/latest/APIReference/API_DescribePendingMaintenanceActions.html" TargetMode="External"/><Relationship Id="rId781" Type="http://schemas.openxmlformats.org/officeDocument/2006/relationships/hyperlink" Target="https://docs.aws.amazon.com/AmazonS3/latest/API/API_control_GetAccessGrantsInstance.html" TargetMode="External"/><Relationship Id="rId1370" Type="http://schemas.openxmlformats.org/officeDocument/2006/relationships/hyperlink" Target="https://docs.aws.amazon.com/eks/latest/APIReference/API_UpdateClusterVersion.html" TargetMode="External"/><Relationship Id="rId780" Type="http://schemas.openxmlformats.org/officeDocument/2006/relationships/hyperlink" Target="https://docs.aws.amazon.com/AmazonS3/latest/API/API_control_GetAccessGrant.html" TargetMode="External"/><Relationship Id="rId1371" Type="http://schemas.openxmlformats.org/officeDocument/2006/relationships/hyperlink" Target="https://docs.aws.amazon.com/eks/latest/APIReference/API_UpdateEksAnywhereSubscription.html" TargetMode="External"/><Relationship Id="rId1130" Type="http://schemas.openxmlformats.org/officeDocument/2006/relationships/hyperlink" Target="https://docs.aws.amazon.com/IAM/latest/APIReference/API_PutUserPolicy.html" TargetMode="External"/><Relationship Id="rId1372" Type="http://schemas.openxmlformats.org/officeDocument/2006/relationships/hyperlink" Target="https://docs.aws.amazon.com/eks/latest/APIReference/API_UpdateNodegroupConfig.html" TargetMode="External"/><Relationship Id="rId1131" Type="http://schemas.openxmlformats.org/officeDocument/2006/relationships/hyperlink" Target="https://docs.aws.amazon.com/AmazonECS/latest/APIReference/API_PutAccountSetting.html" TargetMode="External"/><Relationship Id="rId1373" Type="http://schemas.openxmlformats.org/officeDocument/2006/relationships/hyperlink" Target="https://docs.aws.amazon.com/eks/latest/APIReference/API_UpdateNodegroupVersion.html" TargetMode="External"/><Relationship Id="rId301" Type="http://schemas.openxmlformats.org/officeDocument/2006/relationships/hyperlink" Target="https://docs.aws.amazon.com/AmazonRDS/latest/APIReference/API_DeleteDBCluster.html" TargetMode="External"/><Relationship Id="rId543" Type="http://schemas.openxmlformats.org/officeDocument/2006/relationships/hyperlink" Target="https://docs.aws.amazon.com/AmazonRDS/latest/APIReference/API_DescribeGlobalClusters.html" TargetMode="External"/><Relationship Id="rId785" Type="http://schemas.openxmlformats.org/officeDocument/2006/relationships/hyperlink" Target="https://docs.aws.amazon.com/AmazonS3/latest/API/API_control_GetAccessPoint.html" TargetMode="External"/><Relationship Id="rId1132" Type="http://schemas.openxmlformats.org/officeDocument/2006/relationships/hyperlink" Target="https://docs.aws.amazon.com/AmazonECS/latest/APIReference/API_PutAccountSettingDefault.html" TargetMode="External"/><Relationship Id="rId1374" Type="http://schemas.openxmlformats.org/officeDocument/2006/relationships/hyperlink" Target="https://docs.aws.amazon.com/cloudfront/latest/APIReference/API_UpdateCachePolicy.html" TargetMode="External"/><Relationship Id="rId300" Type="http://schemas.openxmlformats.org/officeDocument/2006/relationships/hyperlink" Target="https://docs.aws.amazon.com/AmazonRDS/latest/APIReference/API_DeleteCustomDBEngineVersion.html" TargetMode="External"/><Relationship Id="rId542" Type="http://schemas.openxmlformats.org/officeDocument/2006/relationships/hyperlink" Target="https://docs.aws.amazon.com/AmazonRDS/latest/APIReference/API_DescribeExportTasks.html" TargetMode="External"/><Relationship Id="rId784" Type="http://schemas.openxmlformats.org/officeDocument/2006/relationships/hyperlink" Target="https://docs.aws.amazon.com/AmazonS3/latest/API/API_control_GetAccessGrantsLocation.html" TargetMode="External"/><Relationship Id="rId1133" Type="http://schemas.openxmlformats.org/officeDocument/2006/relationships/hyperlink" Target="https://docs.aws.amazon.com/AmazonECS/latest/APIReference/API_PutAttributes.html" TargetMode="External"/><Relationship Id="rId1375" Type="http://schemas.openxmlformats.org/officeDocument/2006/relationships/hyperlink" Target="https://docs.aws.amazon.com/cloudfront/latest/APIReference/API_UpdateCloudFrontOriginAccessIdentity.html" TargetMode="External"/><Relationship Id="rId541" Type="http://schemas.openxmlformats.org/officeDocument/2006/relationships/hyperlink" Target="https://docs.aws.amazon.com/AmazonRDS/latest/APIReference/API_DescribeEventSubscriptions.html" TargetMode="External"/><Relationship Id="rId783" Type="http://schemas.openxmlformats.org/officeDocument/2006/relationships/hyperlink" Target="https://docs.aws.amazon.com/AmazonS3/latest/API/API_control_GetAccessGrantsInstanceResourcePolicy.html" TargetMode="External"/><Relationship Id="rId1134" Type="http://schemas.openxmlformats.org/officeDocument/2006/relationships/hyperlink" Target="https://docs.aws.amazon.com/AmazonECS/latest/APIReference/API_PutClusterCapacityProviders.html" TargetMode="External"/><Relationship Id="rId1376" Type="http://schemas.openxmlformats.org/officeDocument/2006/relationships/hyperlink" Target="https://docs.aws.amazon.com/cloudfront/latest/APIReference/API_UpdateContinuousDeploymentPolicy.html" TargetMode="External"/><Relationship Id="rId540" Type="http://schemas.openxmlformats.org/officeDocument/2006/relationships/hyperlink" Target="https://docs.aws.amazon.com/AmazonRDS/latest/APIReference/API_DescribeEvents.html" TargetMode="External"/><Relationship Id="rId782" Type="http://schemas.openxmlformats.org/officeDocument/2006/relationships/hyperlink" Target="https://docs.aws.amazon.com/AmazonS3/latest/API/API_control_GetAccessGrantsInstanceForPrefix.html" TargetMode="External"/><Relationship Id="rId1135" Type="http://schemas.openxmlformats.org/officeDocument/2006/relationships/hyperlink" Target="https://docs.aws.amazon.com/cloudfront/latest/APIReference/API_kvs_PutKey.html" TargetMode="External"/><Relationship Id="rId1377" Type="http://schemas.openxmlformats.org/officeDocument/2006/relationships/hyperlink" Target="https://docs.aws.amazon.com/cloudfront/latest/APIReference/API_UpdateDistribution.html" TargetMode="External"/><Relationship Id="rId1125" Type="http://schemas.openxmlformats.org/officeDocument/2006/relationships/hyperlink" Target="https://docs.aws.amazon.com/AmazonElastiCache/latest/APIReference/API_PurchaseReservedCacheNodesOffering.html" TargetMode="External"/><Relationship Id="rId1367" Type="http://schemas.openxmlformats.org/officeDocument/2006/relationships/hyperlink" Target="https://docs.aws.amazon.com/AmazonECS/latest/APIReference/API_UpdateTaskSet.html" TargetMode="External"/><Relationship Id="rId1126" Type="http://schemas.openxmlformats.org/officeDocument/2006/relationships/hyperlink" Target="https://docs.aws.amazon.com/IAM/latest/APIReference/API_PutGroupPolicy.html" TargetMode="External"/><Relationship Id="rId1368" Type="http://schemas.openxmlformats.org/officeDocument/2006/relationships/hyperlink" Target="https://docs.aws.amazon.com/eks/latest/APIReference/API_UpdateAddon.html" TargetMode="External"/><Relationship Id="rId1127" Type="http://schemas.openxmlformats.org/officeDocument/2006/relationships/hyperlink" Target="https://docs.aws.amazon.com/IAM/latest/APIReference/API_PutRolePermissionsBoundary.html" TargetMode="External"/><Relationship Id="rId1369" Type="http://schemas.openxmlformats.org/officeDocument/2006/relationships/hyperlink" Target="https://docs.aws.amazon.com/eks/latest/APIReference/API_UpdateClusterConfig.html" TargetMode="External"/><Relationship Id="rId1128" Type="http://schemas.openxmlformats.org/officeDocument/2006/relationships/hyperlink" Target="https://docs.aws.amazon.com/IAM/latest/APIReference/API_PutRolePolicy.html" TargetMode="External"/><Relationship Id="rId1129" Type="http://schemas.openxmlformats.org/officeDocument/2006/relationships/hyperlink" Target="https://docs.aws.amazon.com/IAM/latest/APIReference/API_PutUserPermissionsBoundary.html" TargetMode="External"/><Relationship Id="rId536" Type="http://schemas.openxmlformats.org/officeDocument/2006/relationships/hyperlink" Target="https://docs.aws.amazon.com/AmazonRDS/latest/APIReference/API_DescribeDBSubnetGroups.html" TargetMode="External"/><Relationship Id="rId778" Type="http://schemas.openxmlformats.org/officeDocument/2006/relationships/hyperlink" Target="https://docs.aws.amazon.com/Route53/latest/APIReference/API_GetTrafficPolicyInstanceCount.html" TargetMode="External"/><Relationship Id="rId535" Type="http://schemas.openxmlformats.org/officeDocument/2006/relationships/hyperlink" Target="https://docs.aws.amazon.com/AmazonRDS/latest/APIReference/API_DescribeDBSnapshotTenantDatabases.html" TargetMode="External"/><Relationship Id="rId777" Type="http://schemas.openxmlformats.org/officeDocument/2006/relationships/hyperlink" Target="https://docs.aws.amazon.com/Route53/latest/APIReference/API_GetTrafficPolicyInstance.html" TargetMode="External"/><Relationship Id="rId534" Type="http://schemas.openxmlformats.org/officeDocument/2006/relationships/hyperlink" Target="https://docs.aws.amazon.com/AmazonRDS/latest/APIReference/API_DescribeDBSnapshots.html" TargetMode="External"/><Relationship Id="rId776" Type="http://schemas.openxmlformats.org/officeDocument/2006/relationships/hyperlink" Target="https://docs.aws.amazon.com/Route53/latest/APIReference/API_GetTrafficPolicy.html" TargetMode="External"/><Relationship Id="rId533" Type="http://schemas.openxmlformats.org/officeDocument/2006/relationships/hyperlink" Target="https://docs.aws.amazon.com/AmazonRDS/latest/APIReference/API_DescribeDBSnapshotAttributes.html" TargetMode="External"/><Relationship Id="rId775" Type="http://schemas.openxmlformats.org/officeDocument/2006/relationships/hyperlink" Target="https://docs.aws.amazon.com/Route53/latest/APIReference/API_GetReusableDelegationSetLimit.html" TargetMode="External"/><Relationship Id="rId539" Type="http://schemas.openxmlformats.org/officeDocument/2006/relationships/hyperlink" Target="https://docs.aws.amazon.com/AmazonRDS/latest/APIReference/API_DescribeEventCategories.html" TargetMode="External"/><Relationship Id="rId538" Type="http://schemas.openxmlformats.org/officeDocument/2006/relationships/hyperlink" Target="https://docs.aws.amazon.com/AmazonRDS/latest/APIReference/API_DescribeEngineDefaultParameters.html" TargetMode="External"/><Relationship Id="rId537" Type="http://schemas.openxmlformats.org/officeDocument/2006/relationships/hyperlink" Target="https://docs.aws.amazon.com/AmazonRDS/latest/APIReference/API_DescribeEngineDefaultClusterParameters.html" TargetMode="External"/><Relationship Id="rId779" Type="http://schemas.openxmlformats.org/officeDocument/2006/relationships/hyperlink" Target="https://docs.aws.amazon.com/AmazonS3/latest/API/API_GetBucketAccelerateConfiguration.html" TargetMode="External"/><Relationship Id="rId770" Type="http://schemas.openxmlformats.org/officeDocument/2006/relationships/hyperlink" Target="https://docs.aws.amazon.com/Route53/latest/APIReference/API_GetHostedZone.html" TargetMode="External"/><Relationship Id="rId1360" Type="http://schemas.openxmlformats.org/officeDocument/2006/relationships/hyperlink" Target="https://docs.aws.amazon.com/AmazonECS/latest/APIReference/API_UpdateCluster.html" TargetMode="External"/><Relationship Id="rId1361" Type="http://schemas.openxmlformats.org/officeDocument/2006/relationships/hyperlink" Target="https://docs.aws.amazon.com/AmazonECS/latest/APIReference/API_UpdateClusterSettings.html" TargetMode="External"/><Relationship Id="rId1120" Type="http://schemas.openxmlformats.org/officeDocument/2006/relationships/hyperlink" Target="https://docs.aws.amazon.com/lambda/latest/dg/API_PublishVersion.html" TargetMode="External"/><Relationship Id="rId1362" Type="http://schemas.openxmlformats.org/officeDocument/2006/relationships/hyperlink" Target="https://docs.aws.amazon.com/AmazonECS/latest/APIReference/API_UpdateContainerAgent.html" TargetMode="External"/><Relationship Id="rId532" Type="http://schemas.openxmlformats.org/officeDocument/2006/relationships/hyperlink" Target="https://docs.aws.amazon.com/AmazonRDS/latest/APIReference/API_DescribeDBSecurityGroups.html" TargetMode="External"/><Relationship Id="rId774" Type="http://schemas.openxmlformats.org/officeDocument/2006/relationships/hyperlink" Target="https://docs.aws.amazon.com/Route53/latest/APIReference/API_GetReusableDelegationSet.html" TargetMode="External"/><Relationship Id="rId1121" Type="http://schemas.openxmlformats.org/officeDocument/2006/relationships/hyperlink" Target="https://docs.aws.amazon.com/AWSEC2/latest/APIReference/API_PurchaseHostReservation.html" TargetMode="External"/><Relationship Id="rId1363" Type="http://schemas.openxmlformats.org/officeDocument/2006/relationships/hyperlink" Target="https://docs.aws.amazon.com/AmazonECS/latest/APIReference/API_UpdateContainerInstancesState.html" TargetMode="External"/><Relationship Id="rId531" Type="http://schemas.openxmlformats.org/officeDocument/2006/relationships/hyperlink" Target="https://docs.aws.amazon.com/AmazonRDS/latest/APIReference/API_DescribeDBProxyTargets.html" TargetMode="External"/><Relationship Id="rId773" Type="http://schemas.openxmlformats.org/officeDocument/2006/relationships/hyperlink" Target="https://docs.aws.amazon.com/Route53/latest/APIReference/API_GetQueryLoggingConfig.html" TargetMode="External"/><Relationship Id="rId1122" Type="http://schemas.openxmlformats.org/officeDocument/2006/relationships/hyperlink" Target="https://docs.aws.amazon.com/AWSEC2/latest/APIReference/API_PurchaseReservedInstancesOffering.html" TargetMode="External"/><Relationship Id="rId1364" Type="http://schemas.openxmlformats.org/officeDocument/2006/relationships/hyperlink" Target="https://docs.aws.amazon.com/AmazonECS/latest/APIReference/API_UpdateService.html" TargetMode="External"/><Relationship Id="rId530" Type="http://schemas.openxmlformats.org/officeDocument/2006/relationships/hyperlink" Target="https://docs.aws.amazon.com/AmazonRDS/latest/APIReference/API_DescribeDBProxyTargetGroups.html" TargetMode="External"/><Relationship Id="rId772" Type="http://schemas.openxmlformats.org/officeDocument/2006/relationships/hyperlink" Target="https://docs.aws.amazon.com/Route53/latest/APIReference/API_GetHostedZoneLimit.html" TargetMode="External"/><Relationship Id="rId1123" Type="http://schemas.openxmlformats.org/officeDocument/2006/relationships/hyperlink" Target="https://docs.aws.amazon.com/AWSEC2/latest/APIReference/API_PurchaseScheduledInstances.html" TargetMode="External"/><Relationship Id="rId1365" Type="http://schemas.openxmlformats.org/officeDocument/2006/relationships/hyperlink" Target="https://docs.aws.amazon.com/AmazonECS/latest/APIReference/API_UpdateServicePrimaryTaskSet.html" TargetMode="External"/><Relationship Id="rId771" Type="http://schemas.openxmlformats.org/officeDocument/2006/relationships/hyperlink" Target="https://docs.aws.amazon.com/Route53/latest/APIReference/API_GetHostedZoneCount.html" TargetMode="External"/><Relationship Id="rId1124" Type="http://schemas.openxmlformats.org/officeDocument/2006/relationships/hyperlink" Target="https://docs.aws.amazon.com/AmazonRDS/latest/APIReference/API_PurchaseReservedDBInstancesOffering.html" TargetMode="External"/><Relationship Id="rId1366" Type="http://schemas.openxmlformats.org/officeDocument/2006/relationships/hyperlink" Target="https://docs.aws.amazon.com/AmazonECS/latest/APIReference/API_UpdateTaskProtection.html" TargetMode="External"/><Relationship Id="rId1158" Type="http://schemas.openxmlformats.org/officeDocument/2006/relationships/hyperlink" Target="https://docs.aws.amazon.com/AmazonS3/latest/API/API_PutObjectLockConfiguration.html" TargetMode="External"/><Relationship Id="rId1159" Type="http://schemas.openxmlformats.org/officeDocument/2006/relationships/hyperlink" Target="https://docs.aws.amazon.com/AmazonS3/latest/API/API_PutBucketOwnershipControls.html" TargetMode="External"/><Relationship Id="rId327" Type="http://schemas.openxmlformats.org/officeDocument/2006/relationships/hyperlink" Target="https://docs.aws.amazon.com/eks/latest/APIReference/API_DeleteEksAnywhereSubscription.html" TargetMode="External"/><Relationship Id="rId569" Type="http://schemas.openxmlformats.org/officeDocument/2006/relationships/hyperlink" Target="https://docs.aws.amazon.com/eks/latest/APIReference/API_DescribeUpdate.html" TargetMode="External"/><Relationship Id="rId326" Type="http://schemas.openxmlformats.org/officeDocument/2006/relationships/hyperlink" Target="https://docs.aws.amazon.com/eks/latest/APIReference/API_DeleteCluster.html" TargetMode="External"/><Relationship Id="rId568" Type="http://schemas.openxmlformats.org/officeDocument/2006/relationships/hyperlink" Target="https://docs.aws.amazon.com/eks/latest/APIReference/API_DescribeNodegroup.html" TargetMode="External"/><Relationship Id="rId325" Type="http://schemas.openxmlformats.org/officeDocument/2006/relationships/hyperlink" Target="https://docs.aws.amazon.com/eks/latest/APIReference/API_DeleteAddon.html" TargetMode="External"/><Relationship Id="rId567" Type="http://schemas.openxmlformats.org/officeDocument/2006/relationships/hyperlink" Target="https://docs.aws.amazon.com/eks/latest/APIReference/API_DescribeIdentityProviderConfig.html" TargetMode="External"/><Relationship Id="rId324" Type="http://schemas.openxmlformats.org/officeDocument/2006/relationships/hyperlink" Target="https://docs.aws.amazon.com/AmazonECS/latest/APIReference/API_DeleteTaskSet.html" TargetMode="External"/><Relationship Id="rId566" Type="http://schemas.openxmlformats.org/officeDocument/2006/relationships/hyperlink" Target="https://docs.aws.amazon.com/eks/latest/APIReference/API_DescribeFargateProfile.html" TargetMode="External"/><Relationship Id="rId329" Type="http://schemas.openxmlformats.org/officeDocument/2006/relationships/hyperlink" Target="https://docs.aws.amazon.com/eks/latest/APIReference/API_DeleteNodegroup.html" TargetMode="External"/><Relationship Id="rId1390" Type="http://schemas.openxmlformats.org/officeDocument/2006/relationships/hyperlink" Target="https://docs.aws.amazon.com/Route53/latest/APIReference/API_UpdateHealthCheck.html" TargetMode="External"/><Relationship Id="rId328" Type="http://schemas.openxmlformats.org/officeDocument/2006/relationships/hyperlink" Target="https://docs.aws.amazon.com/eks/latest/APIReference/API_DeleteFargateProfile.html" TargetMode="External"/><Relationship Id="rId1391" Type="http://schemas.openxmlformats.org/officeDocument/2006/relationships/hyperlink" Target="https://docs.aws.amazon.com/Route53/latest/APIReference/API_UpdateHostedZoneComment.html" TargetMode="External"/><Relationship Id="rId561" Type="http://schemas.openxmlformats.org/officeDocument/2006/relationships/hyperlink" Target="https://docs.aws.amazon.com/eks/latest/APIReference/API_DescribeAddon.html" TargetMode="External"/><Relationship Id="rId1150" Type="http://schemas.openxmlformats.org/officeDocument/2006/relationships/hyperlink" Target="https://docs.aws.amazon.com/AmazonS3/latest/API/API_control_PutAccessPointPolicy.html" TargetMode="External"/><Relationship Id="rId1392" Type="http://schemas.openxmlformats.org/officeDocument/2006/relationships/hyperlink" Target="https://docs.aws.amazon.com/Route53/latest/APIReference/API_UpdateTrafficPolicyComment.html" TargetMode="External"/><Relationship Id="rId560" Type="http://schemas.openxmlformats.org/officeDocument/2006/relationships/hyperlink" Target="https://docs.aws.amazon.com/AmazonECS/latest/APIReference/API_DescribeTaskSets.html" TargetMode="External"/><Relationship Id="rId1151" Type="http://schemas.openxmlformats.org/officeDocument/2006/relationships/hyperlink" Target="https://docs.aws.amazon.com/AmazonS3/latest/API/API_control_PutAccessPointPolicyForObjectLambda.html" TargetMode="External"/><Relationship Id="rId1393" Type="http://schemas.openxmlformats.org/officeDocument/2006/relationships/hyperlink" Target="https://docs.aws.amazon.com/Route53/latest/APIReference/API_UpdateTrafficPolicyInstance.html" TargetMode="External"/><Relationship Id="rId1152" Type="http://schemas.openxmlformats.org/officeDocument/2006/relationships/hyperlink" Target="https://docs.aws.amazon.com/AmazonS3/latest/userguide/access-control-block-public-access.html" TargetMode="External"/><Relationship Id="rId1394" Type="http://schemas.openxmlformats.org/officeDocument/2006/relationships/hyperlink" Target="https://docs.aws.amazon.com/AmazonECR/latest/APIReference/API_UpdatePullThroughCacheRule.html" TargetMode="External"/><Relationship Id="rId1153" Type="http://schemas.openxmlformats.org/officeDocument/2006/relationships/hyperlink" Target="https://docs.aws.amazon.com/AmazonS3/latest/API/API_control_PutPublicAccessBlock.html" TargetMode="External"/><Relationship Id="rId1395" Type="http://schemas.openxmlformats.org/officeDocument/2006/relationships/hyperlink" Target="https://docs.aws.amazon.com/ARG/latest/APIReference/API_UpdateAccountSettings.html" TargetMode="External"/><Relationship Id="rId323" Type="http://schemas.openxmlformats.org/officeDocument/2006/relationships/hyperlink" Target="https://docs.aws.amazon.com/AmazonECS/latest/APIReference/API_DeleteTaskDefinitions.html" TargetMode="External"/><Relationship Id="rId565" Type="http://schemas.openxmlformats.org/officeDocument/2006/relationships/hyperlink" Target="https://docs.aws.amazon.com/eks/latest/APIReference/API_DescribeEksAnywhereSubscription.html" TargetMode="External"/><Relationship Id="rId1154" Type="http://schemas.openxmlformats.org/officeDocument/2006/relationships/hyperlink" Target="https://docs.aws.amazon.com/AmazonS3/latest/API/API_PutBucketAnalyticsConfiguration.html" TargetMode="External"/><Relationship Id="rId1396" Type="http://schemas.openxmlformats.org/officeDocument/2006/relationships/hyperlink" Target="https://docs.aws.amazon.com/ARG/latest/APIReference/API_UpdateGroup.html" TargetMode="External"/><Relationship Id="rId322" Type="http://schemas.openxmlformats.org/officeDocument/2006/relationships/hyperlink" Target="https://docs.aws.amazon.com/AmazonECS/latest/APIReference/API_DeleteService.html" TargetMode="External"/><Relationship Id="rId564" Type="http://schemas.openxmlformats.org/officeDocument/2006/relationships/hyperlink" Target="https://docs.aws.amazon.com/eks/latest/APIReference/API_DescribeCluster.html" TargetMode="External"/><Relationship Id="rId1155" Type="http://schemas.openxmlformats.org/officeDocument/2006/relationships/hyperlink" Target="https://docs.aws.amazon.com/AmazonS3/latest/API/API_PutBucketAcl.html" TargetMode="External"/><Relationship Id="rId1397" Type="http://schemas.openxmlformats.org/officeDocument/2006/relationships/hyperlink" Target="https://docs.aws.amazon.com/ARG/latest/APIReference/API_UpdateGroupQuery.html" TargetMode="External"/><Relationship Id="rId321" Type="http://schemas.openxmlformats.org/officeDocument/2006/relationships/hyperlink" Target="https://docs.aws.amazon.com/AmazonECS/latest/APIReference/API_DeleteCluster.html" TargetMode="External"/><Relationship Id="rId563" Type="http://schemas.openxmlformats.org/officeDocument/2006/relationships/hyperlink" Target="https://docs.aws.amazon.com/eks/latest/APIReference/API_DescribeAddonVersions.html" TargetMode="External"/><Relationship Id="rId1156" Type="http://schemas.openxmlformats.org/officeDocument/2006/relationships/hyperlink" Target="https://docs.aws.amazon.com/AmazonS3/latest/API/API_PutBucketCors.html" TargetMode="External"/><Relationship Id="rId1398" Type="http://schemas.openxmlformats.org/officeDocument/2006/relationships/hyperlink" Target="https://docs.aws.amazon.com/systems-manager/latest/APIReference/API_UpdateAssociation.html" TargetMode="External"/><Relationship Id="rId320" Type="http://schemas.openxmlformats.org/officeDocument/2006/relationships/hyperlink" Target="https://docs.aws.amazon.com/AmazonECS/latest/APIReference/API_DeleteCapacityProvider.html" TargetMode="External"/><Relationship Id="rId562" Type="http://schemas.openxmlformats.org/officeDocument/2006/relationships/hyperlink" Target="https://docs.aws.amazon.com/eks/latest/APIReference/API_DescribeAddonConfiguration.html" TargetMode="External"/><Relationship Id="rId1157" Type="http://schemas.openxmlformats.org/officeDocument/2006/relationships/hyperlink" Target="https://docs.aws.amazon.com/AmazonS3/latest/API/API_PutBucketLogging.html" TargetMode="External"/><Relationship Id="rId1399" Type="http://schemas.openxmlformats.org/officeDocument/2006/relationships/hyperlink" Target="https://docs.aws.amazon.com/systems-manager/latest/APIReference/API_UpdateAssociationStatus.html" TargetMode="External"/><Relationship Id="rId1147" Type="http://schemas.openxmlformats.org/officeDocument/2006/relationships/hyperlink" Target="https://docs.aws.amazon.com/AmazonS3/latest/API/API_PutBucketAccelerateConfiguration.html" TargetMode="External"/><Relationship Id="rId1389" Type="http://schemas.openxmlformats.org/officeDocument/2006/relationships/hyperlink" Target="https://docs.aws.amazon.com/cloudfront/latest/APIReference/API_UpdateResponseHeadersPolicy.html" TargetMode="External"/><Relationship Id="rId1148" Type="http://schemas.openxmlformats.org/officeDocument/2006/relationships/hyperlink" Target="https://docs.aws.amazon.com/AmazonS3/latest/API/API_control_PutAccessGrantsInstanceResourcePolicy.html" TargetMode="External"/><Relationship Id="rId1149" Type="http://schemas.openxmlformats.org/officeDocument/2006/relationships/hyperlink" Target="https://docs.aws.amazon.com/AmazonS3/latest/API/API_control_PutAccessPointConfigurationForObjectLambda.html" TargetMode="External"/><Relationship Id="rId316" Type="http://schemas.openxmlformats.org/officeDocument/2006/relationships/hyperlink" Target="https://docs.aws.amazon.com/AmazonRDS/latest/APIReference/API_DeleteOptionGroup.html" TargetMode="External"/><Relationship Id="rId558" Type="http://schemas.openxmlformats.org/officeDocument/2006/relationships/hyperlink" Target="https://docs.aws.amazon.com/AmazonECS/latest/APIReference/API_DescribeTaskDefinition.html" TargetMode="External"/><Relationship Id="rId315" Type="http://schemas.openxmlformats.org/officeDocument/2006/relationships/hyperlink" Target="https://docs.aws.amazon.com/AmazonRDS/latest/APIReference/API_DeleteIntegration.html" TargetMode="External"/><Relationship Id="rId557" Type="http://schemas.openxmlformats.org/officeDocument/2006/relationships/hyperlink" Target="https://docs.aws.amazon.com/AmazonECS/latest/APIReference/API_DescribeServices.html" TargetMode="External"/><Relationship Id="rId799" Type="http://schemas.openxmlformats.org/officeDocument/2006/relationships/hyperlink" Target="https://docs.aws.amazon.com/AmazonECR/latest/APIReference/API_GetLifecyclePolicyPreview.html" TargetMode="External"/><Relationship Id="rId314" Type="http://schemas.openxmlformats.org/officeDocument/2006/relationships/hyperlink" Target="https://docs.aws.amazon.com/AmazonRDS/latest/APIReference/API_DeleteGlobalCluster.html" TargetMode="External"/><Relationship Id="rId556" Type="http://schemas.openxmlformats.org/officeDocument/2006/relationships/hyperlink" Target="https://docs.aws.amazon.com/AmazonECS/latest/APIReference/API_DescribeContainerInstances.html" TargetMode="External"/><Relationship Id="rId798" Type="http://schemas.openxmlformats.org/officeDocument/2006/relationships/hyperlink" Target="https://docs.aws.amazon.com/AmazonECR/latest/APIReference/API_GetLifecyclePolicy.html" TargetMode="External"/><Relationship Id="rId313" Type="http://schemas.openxmlformats.org/officeDocument/2006/relationships/hyperlink" Target="https://docs.aws.amazon.com/AmazonRDS/latest/APIReference/API_DeleteEventSubscription.html" TargetMode="External"/><Relationship Id="rId555" Type="http://schemas.openxmlformats.org/officeDocument/2006/relationships/hyperlink" Target="https://docs.aws.amazon.com/AmazonECS/latest/APIReference/API_DescribeClusters.html" TargetMode="External"/><Relationship Id="rId797" Type="http://schemas.openxmlformats.org/officeDocument/2006/relationships/hyperlink" Target="https://docs.aws.amazon.com/AmazonECR/latest/APIReference/API_GetDownloadUrlForLayer.html" TargetMode="External"/><Relationship Id="rId319" Type="http://schemas.openxmlformats.org/officeDocument/2006/relationships/hyperlink" Target="https://docs.aws.amazon.com/AmazonECS/latest/APIReference/API_DeleteAttributes.html" TargetMode="External"/><Relationship Id="rId318" Type="http://schemas.openxmlformats.org/officeDocument/2006/relationships/hyperlink" Target="https://docs.aws.amazon.com/AmazonECS/latest/APIReference/API_DeleteAccountSetting.html" TargetMode="External"/><Relationship Id="rId317" Type="http://schemas.openxmlformats.org/officeDocument/2006/relationships/hyperlink" Target="https://docs.aws.amazon.com/AmazonRDS/latest/APIReference/API_DeleteTenantDatabase.html" TargetMode="External"/><Relationship Id="rId559" Type="http://schemas.openxmlformats.org/officeDocument/2006/relationships/hyperlink" Target="https://docs.aws.amazon.com/AmazonECS/latest/APIReference/API_DescribeTasks.html" TargetMode="External"/><Relationship Id="rId1380" Type="http://schemas.openxmlformats.org/officeDocument/2006/relationships/hyperlink" Target="https://docs.aws.amazon.com/cloudfront/latest/APIReference/API_UpdateFieldLevelEncryptionProfile.html" TargetMode="External"/><Relationship Id="rId550" Type="http://schemas.openxmlformats.org/officeDocument/2006/relationships/hyperlink" Target="https://docs.aws.amazon.com/AmazonRDS/latest/APIReference/API_DescribeReservedDBInstancesOfferings.html" TargetMode="External"/><Relationship Id="rId792" Type="http://schemas.openxmlformats.org/officeDocument/2006/relationships/hyperlink" Target="https://docs.aws.amazon.com/AmazonS3/latest/API/API_control_GetPublicAccessBlock.html" TargetMode="External"/><Relationship Id="rId1381" Type="http://schemas.openxmlformats.org/officeDocument/2006/relationships/hyperlink" Target="https://docs.aws.amazon.com/cloudfront/latest/APIReference/API_UpdateFunction.html" TargetMode="External"/><Relationship Id="rId791" Type="http://schemas.openxmlformats.org/officeDocument/2006/relationships/hyperlink" Target="https://docs.aws.amazon.com/AmazonS3/latest/API/API_control_GetAccessPointPolicyStatusForObjectLambda.html" TargetMode="External"/><Relationship Id="rId1140" Type="http://schemas.openxmlformats.org/officeDocument/2006/relationships/hyperlink" Target="https://docs.aws.amazon.com/AmazonECR/latest/APIReference/API_PutRegistryScanningConfiguration.html" TargetMode="External"/><Relationship Id="rId1382" Type="http://schemas.openxmlformats.org/officeDocument/2006/relationships/hyperlink" Target="https://docs.aws.amazon.com/cloudfront/latest/APIReference/API_UpdateKeyGroup.html" TargetMode="External"/><Relationship Id="rId790" Type="http://schemas.openxmlformats.org/officeDocument/2006/relationships/hyperlink" Target="https://docs.aws.amazon.com/AmazonS3/latest/API/API_control_GetAccessPointPolicyStatus.html" TargetMode="External"/><Relationship Id="rId1141" Type="http://schemas.openxmlformats.org/officeDocument/2006/relationships/hyperlink" Target="https://docs.aws.amazon.com/AmazonECR/latest/APIReference/API_PutReplicationConfiguration.html" TargetMode="External"/><Relationship Id="rId1383" Type="http://schemas.openxmlformats.org/officeDocument/2006/relationships/hyperlink" Target="https://docs.aws.amazon.com/cloudfront/latest/APIReference/API_kvs_UpdateKeys.html" TargetMode="External"/><Relationship Id="rId1142" Type="http://schemas.openxmlformats.org/officeDocument/2006/relationships/hyperlink" Target="https://docs.aws.amazon.com/ARG/latest/APIReference/API_PutGroupConfiguration.html" TargetMode="External"/><Relationship Id="rId1384" Type="http://schemas.openxmlformats.org/officeDocument/2006/relationships/hyperlink" Target="https://docs.aws.amazon.com/cloudfront/latest/APIReference/API_UpdateKeyValueStore.html" TargetMode="External"/><Relationship Id="rId312" Type="http://schemas.openxmlformats.org/officeDocument/2006/relationships/hyperlink" Target="https://docs.aws.amazon.com/AmazonRDS/latest/APIReference/API_DeleteDBSubnetGroup.html" TargetMode="External"/><Relationship Id="rId554" Type="http://schemas.openxmlformats.org/officeDocument/2006/relationships/hyperlink" Target="https://docs.aws.amazon.com/AmazonECS/latest/APIReference/API_DescribeCapacityProviders.html" TargetMode="External"/><Relationship Id="rId796" Type="http://schemas.openxmlformats.org/officeDocument/2006/relationships/hyperlink" Target="https://docs.aws.amazon.com/AmazonECR/latest/APIReference/API_GetAuthorizationToken.html" TargetMode="External"/><Relationship Id="rId1143" Type="http://schemas.openxmlformats.org/officeDocument/2006/relationships/hyperlink" Target="https://docs.aws.amazon.com/systems-manager/latest/APIReference/API_PutComplianceItems.html" TargetMode="External"/><Relationship Id="rId1385" Type="http://schemas.openxmlformats.org/officeDocument/2006/relationships/hyperlink" Target="https://docs.aws.amazon.com/cloudfront/latest/APIReference/API_UpdateOriginAccessControl.html" TargetMode="External"/><Relationship Id="rId311" Type="http://schemas.openxmlformats.org/officeDocument/2006/relationships/hyperlink" Target="https://docs.aws.amazon.com/AmazonRDS/latest/APIReference/API_DeleteDBSnapshot.html" TargetMode="External"/><Relationship Id="rId553" Type="http://schemas.openxmlformats.org/officeDocument/2006/relationships/hyperlink" Target="https://docs.aws.amazon.com/AmazonRDS/latest/APIReference/API_DescribeValidDBInstanceModifications.html" TargetMode="External"/><Relationship Id="rId795" Type="http://schemas.openxmlformats.org/officeDocument/2006/relationships/hyperlink" Target="https://docs.aws.amazon.com/AmazonS3/latest/API/API_GetBucketCors.html" TargetMode="External"/><Relationship Id="rId1144" Type="http://schemas.openxmlformats.org/officeDocument/2006/relationships/hyperlink" Target="https://docs.aws.amazon.com/systems-manager/latest/APIReference/API_PutInventory.html" TargetMode="External"/><Relationship Id="rId1386" Type="http://schemas.openxmlformats.org/officeDocument/2006/relationships/hyperlink" Target="https://docs.aws.amazon.com/cloudfront/latest/APIReference/API_UpdateOriginRequestPolicy.html" TargetMode="External"/><Relationship Id="rId310" Type="http://schemas.openxmlformats.org/officeDocument/2006/relationships/hyperlink" Target="https://docs.aws.amazon.com/AmazonRDS/latest/APIReference/API_DeleteDBSecurityGroup.html" TargetMode="External"/><Relationship Id="rId552" Type="http://schemas.openxmlformats.org/officeDocument/2006/relationships/hyperlink" Target="https://docs.aws.amazon.com/AmazonRDS/latest/APIReference/API_DescribeTenantDatabases.html" TargetMode="External"/><Relationship Id="rId794" Type="http://schemas.openxmlformats.org/officeDocument/2006/relationships/hyperlink" Target="https://docs.aws.amazon.com/AmazonS3/latest/API/API_GetBucketAcl.html" TargetMode="External"/><Relationship Id="rId1145" Type="http://schemas.openxmlformats.org/officeDocument/2006/relationships/hyperlink" Target="https://docs.aws.amazon.com/systems-manager/latest/APIReference/API_PutParameter.html" TargetMode="External"/><Relationship Id="rId1387" Type="http://schemas.openxmlformats.org/officeDocument/2006/relationships/hyperlink" Target="https://docs.aws.amazon.com/cloudfront/latest/APIReference/API_UpdatePublicKey.html" TargetMode="External"/><Relationship Id="rId551" Type="http://schemas.openxmlformats.org/officeDocument/2006/relationships/hyperlink" Target="https://docs.aws.amazon.com/AmazonRDS/latest/APIReference/API_DescribeSourceRegions.html" TargetMode="External"/><Relationship Id="rId793" Type="http://schemas.openxmlformats.org/officeDocument/2006/relationships/hyperlink" Target="https://docs.aws.amazon.com/AmazonS3/latest/API/API_GetBucketAnalyticsConfiguration.html" TargetMode="External"/><Relationship Id="rId1146" Type="http://schemas.openxmlformats.org/officeDocument/2006/relationships/hyperlink" Target="https://docs.aws.amazon.com/systems-manager/latest/APIReference/API_PutResourcePolicy.html" TargetMode="External"/><Relationship Id="rId1388" Type="http://schemas.openxmlformats.org/officeDocument/2006/relationships/hyperlink" Target="https://docs.aws.amazon.com/cloudfront/latest/APIReference/API_UpdateRealtimeLogConfig.html" TargetMode="External"/><Relationship Id="rId297" Type="http://schemas.openxmlformats.org/officeDocument/2006/relationships/hyperlink" Target="https://docs.aws.amazon.com/IAM/latest/APIReference/API_DeleteUserPolicy.html" TargetMode="External"/><Relationship Id="rId296" Type="http://schemas.openxmlformats.org/officeDocument/2006/relationships/hyperlink" Target="https://docs.aws.amazon.com/IAM/latest/APIReference/API_DeleteUserPermissionsBoundary.html" TargetMode="External"/><Relationship Id="rId295" Type="http://schemas.openxmlformats.org/officeDocument/2006/relationships/hyperlink" Target="https://docs.aws.amazon.com/IAM/latest/APIReference/API_DeleteUser.html" TargetMode="External"/><Relationship Id="rId294" Type="http://schemas.openxmlformats.org/officeDocument/2006/relationships/hyperlink" Target="https://docs.aws.amazon.com/IAM/latest/APIReference/API_DeleteSSHPublicKey.html" TargetMode="External"/><Relationship Id="rId299" Type="http://schemas.openxmlformats.org/officeDocument/2006/relationships/hyperlink" Target="https://docs.aws.amazon.com/AmazonRDS/latest/APIReference/API_DeleteBlueGreenDeployment.html" TargetMode="External"/><Relationship Id="rId298" Type="http://schemas.openxmlformats.org/officeDocument/2006/relationships/hyperlink" Target="https://docs.aws.amazon.com/IAM/latest/APIReference/API_DeleteVirtualMFADevice.html" TargetMode="External"/><Relationship Id="rId271" Type="http://schemas.openxmlformats.org/officeDocument/2006/relationships/hyperlink" Target="https://docs.aws.amazon.com/AWSEC2/latest/APIReference/API_DeleteTrafficMirrorSession.html" TargetMode="External"/><Relationship Id="rId270" Type="http://schemas.openxmlformats.org/officeDocument/2006/relationships/hyperlink" Target="https://docs.aws.amazon.com/AWSEC2/latest/APIReference/API_DeleteTrafficMirrorFilterRule.html" TargetMode="External"/><Relationship Id="rId269" Type="http://schemas.openxmlformats.org/officeDocument/2006/relationships/hyperlink" Target="https://docs.aws.amazon.com/AWSEC2/latest/APIReference/API_DeleteTrafficMirrorFilter.html" TargetMode="External"/><Relationship Id="rId264" Type="http://schemas.openxmlformats.org/officeDocument/2006/relationships/hyperlink" Target="https://docs.aws.amazon.com/AWSEC2/latest/APIReference/API_DeleteNetworkInterfacePermission.html" TargetMode="External"/><Relationship Id="rId263" Type="http://schemas.openxmlformats.org/officeDocument/2006/relationships/hyperlink" Target="https://docs.aws.amazon.com/AWSEC2/latest/APIReference/API_DeleteNetworkInterface.html" TargetMode="External"/><Relationship Id="rId262" Type="http://schemas.openxmlformats.org/officeDocument/2006/relationships/hyperlink" Target="https://docs.aws.amazon.com/AWSEC2/latest/APIReference/API_DeleteNetworkAclEntry.html" TargetMode="External"/><Relationship Id="rId261" Type="http://schemas.openxmlformats.org/officeDocument/2006/relationships/hyperlink" Target="https://docs.aws.amazon.com/AWSEC2/latest/APIReference/API_DeleteNetworkAcl.html" TargetMode="External"/><Relationship Id="rId268" Type="http://schemas.openxmlformats.org/officeDocument/2006/relationships/hyperlink" Target="https://docs.aws.amazon.com/AWSEC2/latest/APIReference/API_DeleteSubnetCidrReservation.html" TargetMode="External"/><Relationship Id="rId267" Type="http://schemas.openxmlformats.org/officeDocument/2006/relationships/hyperlink" Target="https://docs.aws.amazon.com/AWSEC2/latest/APIReference/API_DeleteSubnet.html" TargetMode="External"/><Relationship Id="rId266" Type="http://schemas.openxmlformats.org/officeDocument/2006/relationships/hyperlink" Target="https://docs.aws.amazon.com/AWSEC2/latest/APIReference/API_DeleteRouteTable.html" TargetMode="External"/><Relationship Id="rId265" Type="http://schemas.openxmlformats.org/officeDocument/2006/relationships/hyperlink" Target="https://docs.aws.amazon.com/AWSEC2/latest/APIReference/API_DeleteRoute.html" TargetMode="External"/><Relationship Id="rId260" Type="http://schemas.openxmlformats.org/officeDocument/2006/relationships/hyperlink" Target="https://docs.aws.amazon.com/AWSEC2/latest/APIReference/API_DeleteNatGateway.html" TargetMode="External"/><Relationship Id="rId259" Type="http://schemas.openxmlformats.org/officeDocument/2006/relationships/hyperlink" Target="https://docs.aws.amazon.com/AWSEC2/latest/APIReference/API_DeleteManagedPrefixList.html" TargetMode="External"/><Relationship Id="rId258" Type="http://schemas.openxmlformats.org/officeDocument/2006/relationships/hyperlink" Target="https://docs.aws.amazon.com/AWSEC2/latest/APIReference/API_DeleteInternetGateway.html" TargetMode="External"/><Relationship Id="rId253" Type="http://schemas.openxmlformats.org/officeDocument/2006/relationships/hyperlink" Target="https://docs.aws.amazon.com/AWSEC2/latest/APIReference/API_DeleteSpotDatafeedSubscription.html" TargetMode="External"/><Relationship Id="rId495" Type="http://schemas.openxmlformats.org/officeDocument/2006/relationships/hyperlink" Target="https://docs.aws.amazon.com/AWSEC2/latest/APIReference/API_DescribeNetworkInterfacePermissions.html" TargetMode="External"/><Relationship Id="rId252" Type="http://schemas.openxmlformats.org/officeDocument/2006/relationships/hyperlink" Target="https://docs.aws.amazon.com/AWSEC2/latest/APIReference/API_DeleteSecurityGroup.html" TargetMode="External"/><Relationship Id="rId494" Type="http://schemas.openxmlformats.org/officeDocument/2006/relationships/hyperlink" Target="https://docs.aws.amazon.com/AWSEC2/latest/APIReference/API_DescribeNetworkInterfaceAttribute.html" TargetMode="External"/><Relationship Id="rId251" Type="http://schemas.openxmlformats.org/officeDocument/2006/relationships/hyperlink" Target="https://docs.aws.amazon.com/AWSEC2/latest/APIReference/API_DeleteQueuedReservedInstances.html" TargetMode="External"/><Relationship Id="rId493" Type="http://schemas.openxmlformats.org/officeDocument/2006/relationships/hyperlink" Target="https://docs.aws.amazon.com/AWSEC2/latest/APIReference/API_DescribeNetworkAcls.html" TargetMode="External"/><Relationship Id="rId250" Type="http://schemas.openxmlformats.org/officeDocument/2006/relationships/hyperlink" Target="https://docs.aws.amazon.com/AWSEC2/latest/APIReference/API_DeletePlacementGroup.html" TargetMode="External"/><Relationship Id="rId492" Type="http://schemas.openxmlformats.org/officeDocument/2006/relationships/hyperlink" Target="https://docs.aws.amazon.com/AWSEC2/latest/APIReference/API_DescribeNatGateways.html" TargetMode="External"/><Relationship Id="rId257" Type="http://schemas.openxmlformats.org/officeDocument/2006/relationships/hyperlink" Target="https://docs.aws.amazon.com/AWSEC2/latest/APIReference/API_DeleteFlowLogs.html" TargetMode="External"/><Relationship Id="rId499" Type="http://schemas.openxmlformats.org/officeDocument/2006/relationships/hyperlink" Target="https://docs.aws.amazon.com/AWSEC2/latest/APIReference/API_DescribeSubnets.html" TargetMode="External"/><Relationship Id="rId256" Type="http://schemas.openxmlformats.org/officeDocument/2006/relationships/hyperlink" Target="https://docs.aws.amazon.com/AWSEC2/latest/APIReference/API_DeleteEgressOnlyInternetGateway.html" TargetMode="External"/><Relationship Id="rId498" Type="http://schemas.openxmlformats.org/officeDocument/2006/relationships/hyperlink" Target="https://docs.aws.amazon.com/AWSEC2/latest/APIReference/API_DescribeRouteTables.html" TargetMode="External"/><Relationship Id="rId255" Type="http://schemas.openxmlformats.org/officeDocument/2006/relationships/hyperlink" Target="https://docs.aws.amazon.com/AWSEC2/latest/APIReference/API_DeleteDhcpOptions.html" TargetMode="External"/><Relationship Id="rId497" Type="http://schemas.openxmlformats.org/officeDocument/2006/relationships/hyperlink" Target="https://docs.aws.amazon.com/AWSEC2/latest/APIReference/API_DescribePrefixLists.html" TargetMode="External"/><Relationship Id="rId254" Type="http://schemas.openxmlformats.org/officeDocument/2006/relationships/hyperlink" Target="https://docs.aws.amazon.com/AWSEC2/latest/APIReference/API_DeleteTags.html" TargetMode="External"/><Relationship Id="rId496" Type="http://schemas.openxmlformats.org/officeDocument/2006/relationships/hyperlink" Target="https://docs.aws.amazon.com/AWSEC2/latest/APIReference/API_DescribeNetworkInterfaces.html" TargetMode="External"/><Relationship Id="rId293" Type="http://schemas.openxmlformats.org/officeDocument/2006/relationships/hyperlink" Target="https://docs.aws.amazon.com/IAM/latest/APIReference/API_DeleteSigningCertificate.html" TargetMode="External"/><Relationship Id="rId292" Type="http://schemas.openxmlformats.org/officeDocument/2006/relationships/hyperlink" Target="https://docs.aws.amazon.com/IAM/latest/APIReference/API_DeleteServiceSpecificCredential.html" TargetMode="External"/><Relationship Id="rId291" Type="http://schemas.openxmlformats.org/officeDocument/2006/relationships/hyperlink" Target="https://docs.aws.amazon.com/IAM/latest/APIReference/API_DeleteServiceLinkedRole.html" TargetMode="External"/><Relationship Id="rId290" Type="http://schemas.openxmlformats.org/officeDocument/2006/relationships/hyperlink" Target="https://docs.aws.amazon.com/IAM/latest/APIReference/API_DeleteServerCertificate.html" TargetMode="External"/><Relationship Id="rId286" Type="http://schemas.openxmlformats.org/officeDocument/2006/relationships/hyperlink" Target="https://docs.aws.amazon.com/IAM/latest/APIReference/API_DeleteRole.html" TargetMode="External"/><Relationship Id="rId285" Type="http://schemas.openxmlformats.org/officeDocument/2006/relationships/hyperlink" Target="https://docs.aws.amazon.com/IAM/latest/APIReference/API_DeletePolicyVersion.html" TargetMode="External"/><Relationship Id="rId284" Type="http://schemas.openxmlformats.org/officeDocument/2006/relationships/hyperlink" Target="https://docs.aws.amazon.com/IAM/latest/APIReference/API_DeletePolicy.html" TargetMode="External"/><Relationship Id="rId283" Type="http://schemas.openxmlformats.org/officeDocument/2006/relationships/hyperlink" Target="https://docs.aws.amazon.com/IAM/latest/APIReference/API_DeleteOpenIDConnectProvider.html" TargetMode="External"/><Relationship Id="rId289" Type="http://schemas.openxmlformats.org/officeDocument/2006/relationships/hyperlink" Target="https://docs.aws.amazon.com/IAM/latest/APIReference/API_DeleteSAMLProvider.html" TargetMode="External"/><Relationship Id="rId288" Type="http://schemas.openxmlformats.org/officeDocument/2006/relationships/hyperlink" Target="https://docs.aws.amazon.com/IAM/latest/APIReference/API_DeleteRolePolicy.html" TargetMode="External"/><Relationship Id="rId287" Type="http://schemas.openxmlformats.org/officeDocument/2006/relationships/hyperlink" Target="https://docs.aws.amazon.com/IAM/latest/APIReference/API_DeleteRolePermissionsBoundary.html" TargetMode="External"/><Relationship Id="rId282" Type="http://schemas.openxmlformats.org/officeDocument/2006/relationships/hyperlink" Target="https://docs.aws.amazon.com/IAM/latest/APIReference/API_DeleteLoginProfile.html" TargetMode="External"/><Relationship Id="rId281" Type="http://schemas.openxmlformats.org/officeDocument/2006/relationships/hyperlink" Target="https://docs.aws.amazon.com/IAM/latest/APIReference/API_DeleteInstanceProfile.html" TargetMode="External"/><Relationship Id="rId280" Type="http://schemas.openxmlformats.org/officeDocument/2006/relationships/hyperlink" Target="https://docs.aws.amazon.com/IAM/latest/APIReference/API_DeleteGroupPolicy.html" TargetMode="External"/><Relationship Id="rId275" Type="http://schemas.openxmlformats.org/officeDocument/2006/relationships/hyperlink" Target="https://docs.aws.amazon.com/AWSEC2/latest/APIReference/API_DeleteVolume.html" TargetMode="External"/><Relationship Id="rId274" Type="http://schemas.openxmlformats.org/officeDocument/2006/relationships/hyperlink" Target="https://docs.aws.amazon.com/AWSEC2/latest/APIReference/API_DeleteVpcPeeringConnection.html" TargetMode="External"/><Relationship Id="rId273" Type="http://schemas.openxmlformats.org/officeDocument/2006/relationships/hyperlink" Target="https://docs.aws.amazon.com/AWSEC2/latest/APIReference/API_DeleteVpc.html" TargetMode="External"/><Relationship Id="rId272" Type="http://schemas.openxmlformats.org/officeDocument/2006/relationships/hyperlink" Target="https://docs.aws.amazon.com/AWSEC2/latest/APIReference/API_DeleteTrafficMirrorTarget.html" TargetMode="External"/><Relationship Id="rId279" Type="http://schemas.openxmlformats.org/officeDocument/2006/relationships/hyperlink" Target="https://docs.aws.amazon.com/IAM/latest/APIReference/API_DeleteGroup.html" TargetMode="External"/><Relationship Id="rId278" Type="http://schemas.openxmlformats.org/officeDocument/2006/relationships/hyperlink" Target="https://docs.aws.amazon.com/IAM/latest/APIReference/API_DeleteAccountPasswordPolicy.html" TargetMode="External"/><Relationship Id="rId277" Type="http://schemas.openxmlformats.org/officeDocument/2006/relationships/hyperlink" Target="https://docs.aws.amazon.com/IAM/latest/APIReference/API_DeleteAccountAlias.html" TargetMode="External"/><Relationship Id="rId276" Type="http://schemas.openxmlformats.org/officeDocument/2006/relationships/hyperlink" Target="https://docs.aws.amazon.com/IAM/latest/APIReference/API_DeleteAccessKey.html" TargetMode="External"/><Relationship Id="rId907" Type="http://schemas.openxmlformats.org/officeDocument/2006/relationships/hyperlink" Target="https://docs.aws.amazon.com/IAM/latest/APIReference/API_ListInstanceProfiles.html" TargetMode="External"/><Relationship Id="rId906" Type="http://schemas.openxmlformats.org/officeDocument/2006/relationships/hyperlink" Target="https://docs.aws.amazon.com/IAM/latest/APIReference/API_ListGroupsForUser.html" TargetMode="External"/><Relationship Id="rId905" Type="http://schemas.openxmlformats.org/officeDocument/2006/relationships/hyperlink" Target="https://docs.aws.amazon.com/IAM/latest/APIReference/API_ListGroups.html" TargetMode="External"/><Relationship Id="rId904" Type="http://schemas.openxmlformats.org/officeDocument/2006/relationships/hyperlink" Target="https://docs.aws.amazon.com/IAM/latest/APIReference/API_ListGroupPolicies.html" TargetMode="External"/><Relationship Id="rId909" Type="http://schemas.openxmlformats.org/officeDocument/2006/relationships/hyperlink" Target="https://docs.aws.amazon.com/IAM/latest/APIReference/API_ListInstanceProfileTags.html" TargetMode="External"/><Relationship Id="rId908" Type="http://schemas.openxmlformats.org/officeDocument/2006/relationships/hyperlink" Target="https://docs.aws.amazon.com/IAM/latest/APIReference/API_ListInstanceProfilesForRole.html" TargetMode="External"/><Relationship Id="rId903" Type="http://schemas.openxmlformats.org/officeDocument/2006/relationships/hyperlink" Target="https://docs.aws.amazon.com/IAM/latest/APIReference/API_ListEntitiesForPolicy.html" TargetMode="External"/><Relationship Id="rId902" Type="http://schemas.openxmlformats.org/officeDocument/2006/relationships/hyperlink" Target="https://docs.aws.amazon.com/IAM/latest/APIReference/API_ListAttachedUserPolicies.html" TargetMode="External"/><Relationship Id="rId901" Type="http://schemas.openxmlformats.org/officeDocument/2006/relationships/hyperlink" Target="https://docs.aws.amazon.com/IAM/latest/APIReference/API_ListAttachedRolePolicies.html" TargetMode="External"/><Relationship Id="rId900" Type="http://schemas.openxmlformats.org/officeDocument/2006/relationships/hyperlink" Target="https://docs.aws.amazon.com/IAM/latest/APIReference/API_ListAttachedGroupPolicies.html" TargetMode="External"/><Relationship Id="rId929" Type="http://schemas.openxmlformats.org/officeDocument/2006/relationships/hyperlink" Target="https://docs.aws.amazon.com/IAM/latest/APIReference/API_ListUsers.html" TargetMode="External"/><Relationship Id="rId928" Type="http://schemas.openxmlformats.org/officeDocument/2006/relationships/hyperlink" Target="https://docs.aws.amazon.com/IAM/latest/APIReference/API_ListUserPolicies.html" TargetMode="External"/><Relationship Id="rId927" Type="http://schemas.openxmlformats.org/officeDocument/2006/relationships/hyperlink" Target="https://docs.aws.amazon.com/IAM/latest/APIReference/API_ListSSHPublicKeys.html" TargetMode="External"/><Relationship Id="rId926" Type="http://schemas.openxmlformats.org/officeDocument/2006/relationships/hyperlink" Target="https://docs.aws.amazon.com/IAM/latest/APIReference/API_ListSigningCertificates.html" TargetMode="External"/><Relationship Id="rId921" Type="http://schemas.openxmlformats.org/officeDocument/2006/relationships/hyperlink" Target="https://docs.aws.amazon.com/IAM/latest/APIReference/API_ListSAMLProviders.html" TargetMode="External"/><Relationship Id="rId920" Type="http://schemas.openxmlformats.org/officeDocument/2006/relationships/hyperlink" Target="https://docs.aws.amazon.com/IAM/latest/APIReference/API_ListRoleTags.html" TargetMode="External"/><Relationship Id="rId925" Type="http://schemas.openxmlformats.org/officeDocument/2006/relationships/hyperlink" Target="https://docs.aws.amazon.com/IAM/latest/APIReference/API_ListServiceSpecificCredentials.html" TargetMode="External"/><Relationship Id="rId924" Type="http://schemas.openxmlformats.org/officeDocument/2006/relationships/hyperlink" Target="https://docs.aws.amazon.com/IAM/latest/APIReference/API_ListServerCertificateTags.html" TargetMode="External"/><Relationship Id="rId923" Type="http://schemas.openxmlformats.org/officeDocument/2006/relationships/hyperlink" Target="https://docs.aws.amazon.com/IAM/latest/APIReference/API_ListServerCertificates.html" TargetMode="External"/><Relationship Id="rId922" Type="http://schemas.openxmlformats.org/officeDocument/2006/relationships/hyperlink" Target="https://docs.aws.amazon.com/IAM/latest/APIReference/API_ListSAMLProviderTags.html" TargetMode="External"/><Relationship Id="rId918" Type="http://schemas.openxmlformats.org/officeDocument/2006/relationships/hyperlink" Target="https://docs.aws.amazon.com/IAM/latest/APIReference/API_ListRolePolicies.html" TargetMode="External"/><Relationship Id="rId917" Type="http://schemas.openxmlformats.org/officeDocument/2006/relationships/hyperlink" Target="https://docs.aws.amazon.com/IAM/latest/APIReference/API_ListPolicyVersions.html" TargetMode="External"/><Relationship Id="rId916" Type="http://schemas.openxmlformats.org/officeDocument/2006/relationships/hyperlink" Target="https://docs.aws.amazon.com/IAM/latest/APIReference/API_ListPolicyTags.html" TargetMode="External"/><Relationship Id="rId915" Type="http://schemas.openxmlformats.org/officeDocument/2006/relationships/hyperlink" Target="https://docs.aws.amazon.com/IAM/latest/APIReference/API_ListPoliciesGrantingServiceAccess.html" TargetMode="External"/><Relationship Id="rId919" Type="http://schemas.openxmlformats.org/officeDocument/2006/relationships/hyperlink" Target="https://docs.aws.amazon.com/IAM/latest/APIReference/API_ListRoles.html" TargetMode="External"/><Relationship Id="rId910" Type="http://schemas.openxmlformats.org/officeDocument/2006/relationships/hyperlink" Target="https://docs.aws.amazon.com/IAM/latest/APIReference/API_ListMFADevices.html" TargetMode="External"/><Relationship Id="rId914" Type="http://schemas.openxmlformats.org/officeDocument/2006/relationships/hyperlink" Target="https://docs.aws.amazon.com/IAM/latest/APIReference/API_ListPolicies.html" TargetMode="External"/><Relationship Id="rId913" Type="http://schemas.openxmlformats.org/officeDocument/2006/relationships/hyperlink" Target="https://docs.aws.amazon.com/IAM/latest/APIReference/API_ListOpenIDConnectProviderTags.html" TargetMode="External"/><Relationship Id="rId912" Type="http://schemas.openxmlformats.org/officeDocument/2006/relationships/hyperlink" Target="https://docs.aws.amazon.com/IAM/latest/APIReference/API_ListOpenIDConnectProviders.html" TargetMode="External"/><Relationship Id="rId911" Type="http://schemas.openxmlformats.org/officeDocument/2006/relationships/hyperlink" Target="https://docs.aws.amazon.com/IAM/latest/APIReference/API_ListMFADeviceTags.html" TargetMode="External"/><Relationship Id="rId1213" Type="http://schemas.openxmlformats.org/officeDocument/2006/relationships/hyperlink" Target="https://docs.aws.amazon.com/AmazonRDS/latest/APIReference/API_RemoveSourceIdentifierFromSubscription.html" TargetMode="External"/><Relationship Id="rId1214" Type="http://schemas.openxmlformats.org/officeDocument/2006/relationships/hyperlink" Target="https://docs.aws.amazon.com/AmazonRDS/latest/APIReference/API_RemoveTagsFromResource.html" TargetMode="External"/><Relationship Id="rId1215" Type="http://schemas.openxmlformats.org/officeDocument/2006/relationships/hyperlink" Target="https://docs.aws.amazon.com/elasticloadbalancing/latest/APIReference/API_RemoveListenerCertificates.html" TargetMode="External"/><Relationship Id="rId1216" Type="http://schemas.openxmlformats.org/officeDocument/2006/relationships/hyperlink" Target="https://docs.aws.amazon.com/elasticloadbalancing/latest/APIReference/API_RemoveTags.html" TargetMode="External"/><Relationship Id="rId1217" Type="http://schemas.openxmlformats.org/officeDocument/2006/relationships/hyperlink" Target="https://docs.aws.amazon.com/elasticloadbalancing/latest/APIReference/API_RemoveTrustStoreRevocations.html" TargetMode="External"/><Relationship Id="rId1218" Type="http://schemas.openxmlformats.org/officeDocument/2006/relationships/hyperlink" Target="https://docs.aws.amazon.com/AmazonElastiCache/latest/APIReference/API_RemoveTagsFromResource.html" TargetMode="External"/><Relationship Id="rId1219" Type="http://schemas.openxmlformats.org/officeDocument/2006/relationships/hyperlink" Target="https://docs.aws.amazon.com/systems-manager/latest/APIReference/API_RemoveTagsFromResource.html" TargetMode="External"/><Relationship Id="rId629" Type="http://schemas.openxmlformats.org/officeDocument/2006/relationships/hyperlink" Target="https://docs.aws.amazon.com/systems-manager/latest/APIReference/API_DescribeMaintenanceWindowExecutionTaskInvocations.html" TargetMode="External"/><Relationship Id="rId624" Type="http://schemas.openxmlformats.org/officeDocument/2006/relationships/hyperlink" Target="https://docs.aws.amazon.com/systems-manager/latest/APIReference/API_DescribeInstancePatches.html" TargetMode="External"/><Relationship Id="rId866" Type="http://schemas.openxmlformats.org/officeDocument/2006/relationships/hyperlink" Target="https://docs.aws.amazon.com/AmazonS3/latest/userguide/setting-repl-config-perm-overview.html" TargetMode="External"/><Relationship Id="rId623" Type="http://schemas.openxmlformats.org/officeDocument/2006/relationships/hyperlink" Target="https://docs.aws.amazon.com/systems-manager/latest/APIReference/API_DescribeInstanceInformation.html" TargetMode="External"/><Relationship Id="rId865" Type="http://schemas.openxmlformats.org/officeDocument/2006/relationships/hyperlink" Target="https://docs.aws.amazon.com/AmazonS3/latest/userguide/replication-config-for-kms-objects.html" TargetMode="External"/><Relationship Id="rId622" Type="http://schemas.openxmlformats.org/officeDocument/2006/relationships/hyperlink" Target="https://docs.aws.amazon.com/systems-manager/latest/APIReference/API_DescribeInstanceAssociationsStatus.html" TargetMode="External"/><Relationship Id="rId864" Type="http://schemas.openxmlformats.org/officeDocument/2006/relationships/hyperlink" Target="https://docs.aws.amazon.com/AmazonS3/latest/API/API_GetObjectAttributes.html" TargetMode="External"/><Relationship Id="rId621" Type="http://schemas.openxmlformats.org/officeDocument/2006/relationships/hyperlink" Target="https://docs.aws.amazon.com/systems-manager/latest/APIReference/API_DescribeEffectivePatchesForPatchBaseline.html" TargetMode="External"/><Relationship Id="rId863" Type="http://schemas.openxmlformats.org/officeDocument/2006/relationships/hyperlink" Target="https://docs.aws.amazon.com/AmazonS3/latest/API/API_GetObjectAcl.html" TargetMode="External"/><Relationship Id="rId628" Type="http://schemas.openxmlformats.org/officeDocument/2006/relationships/hyperlink" Target="https://docs.aws.amazon.com/systems-manager/latest/APIReference/API_DescribeMaintenanceWindowExecutions.html" TargetMode="External"/><Relationship Id="rId627" Type="http://schemas.openxmlformats.org/officeDocument/2006/relationships/hyperlink" Target="https://docs.aws.amazon.com/systems-manager/latest/APIReference/API_DescribeInventoryDeletions.html" TargetMode="External"/><Relationship Id="rId869" Type="http://schemas.openxmlformats.org/officeDocument/2006/relationships/hyperlink" Target="https://docs.aws.amazon.com/AmazonS3/latest/API/API_control_GetStorageLensConfiguration.html" TargetMode="External"/><Relationship Id="rId626" Type="http://schemas.openxmlformats.org/officeDocument/2006/relationships/hyperlink" Target="https://docs.aws.amazon.com/systems-manager/latest/APIReference/API_DescribeInstancePatchStatesForPatchGroup.html" TargetMode="External"/><Relationship Id="rId868" Type="http://schemas.openxmlformats.org/officeDocument/2006/relationships/hyperlink" Target="https://docs.aws.amazon.com/AmazonS3/latest/API/API_GetBucketReplication.html" TargetMode="External"/><Relationship Id="rId625" Type="http://schemas.openxmlformats.org/officeDocument/2006/relationships/hyperlink" Target="https://docs.aws.amazon.com/systems-manager/latest/APIReference/API_DescribeInstancePatchStates.html" TargetMode="External"/><Relationship Id="rId867" Type="http://schemas.openxmlformats.org/officeDocument/2006/relationships/hyperlink" Target="https://docs.aws.amazon.com/AmazonS3/latest/API/API_GetObjectTorrent.html" TargetMode="External"/><Relationship Id="rId620" Type="http://schemas.openxmlformats.org/officeDocument/2006/relationships/hyperlink" Target="https://docs.aws.amazon.com/systems-manager/latest/APIReference/API_DescribeEffectiveInstanceAssociations.html" TargetMode="External"/><Relationship Id="rId862" Type="http://schemas.openxmlformats.org/officeDocument/2006/relationships/hyperlink" Target="https://docs.aws.amazon.com/AmazonS3/latest/API/API_GetObject.html" TargetMode="External"/><Relationship Id="rId861" Type="http://schemas.openxmlformats.org/officeDocument/2006/relationships/hyperlink" Target="https://docs.aws.amazon.com/AmazonS3/latest/API/API_GetObjectTorrent.html" TargetMode="External"/><Relationship Id="rId1210" Type="http://schemas.openxmlformats.org/officeDocument/2006/relationships/hyperlink" Target="https://docs.aws.amazon.com/AmazonRDS/latest/APIReference/API_RemoveFromGlobalCluster.html" TargetMode="External"/><Relationship Id="rId860" Type="http://schemas.openxmlformats.org/officeDocument/2006/relationships/hyperlink" Target="https://docs.aws.amazon.com/AmazonS3/latest/API/API_GetObjectTagging.html" TargetMode="External"/><Relationship Id="rId1211" Type="http://schemas.openxmlformats.org/officeDocument/2006/relationships/hyperlink" Target="https://docs.aws.amazon.com/AmazonRDS/latest/APIReference/API_RemoveRoleFromDBCluster.html" TargetMode="External"/><Relationship Id="rId1212" Type="http://schemas.openxmlformats.org/officeDocument/2006/relationships/hyperlink" Target="https://docs.aws.amazon.com/AmazonRDS/latest/APIReference/API_RemoveRoleFromDBInstance.html" TargetMode="External"/><Relationship Id="rId1202" Type="http://schemas.openxmlformats.org/officeDocument/2006/relationships/hyperlink" Target="https://docs.aws.amazon.com/systems-manager/latest/APIReference/API_RegisterTargetWithMaintenanceWindow.html" TargetMode="External"/><Relationship Id="rId1203" Type="http://schemas.openxmlformats.org/officeDocument/2006/relationships/hyperlink" Target="https://docs.aws.amazon.com/systems-manager/latest/APIReference/API_RegisterTaskWithMaintenanceWindow.html" TargetMode="External"/><Relationship Id="rId1204" Type="http://schemas.openxmlformats.org/officeDocument/2006/relationships/hyperlink" Target="https://docs.aws.amazon.com/AWSEC2/latest/APIReference/API_RejectVpcPeeringConnection.html" TargetMode="External"/><Relationship Id="rId1205" Type="http://schemas.openxmlformats.org/officeDocument/2006/relationships/hyperlink" Target="https://docs.aws.amazon.com/AWSEC2/latest/APIReference/API_ReleaseAddress.html" TargetMode="External"/><Relationship Id="rId1206" Type="http://schemas.openxmlformats.org/officeDocument/2006/relationships/hyperlink" Target="https://docs.aws.amazon.com/AWSEC2/latest/APIReference/API_ReleaseHosts.html" TargetMode="External"/><Relationship Id="rId1207" Type="http://schemas.openxmlformats.org/officeDocument/2006/relationships/hyperlink" Target="https://docs.aws.amazon.com/IAM/latest/APIReference/API_RemoveClientIDFromOpenIDConnectProvider.html" TargetMode="External"/><Relationship Id="rId1208" Type="http://schemas.openxmlformats.org/officeDocument/2006/relationships/hyperlink" Target="https://docs.aws.amazon.com/IAM/latest/APIReference/API_RemoveRoleFromInstanceProfile.html" TargetMode="External"/><Relationship Id="rId1209" Type="http://schemas.openxmlformats.org/officeDocument/2006/relationships/hyperlink" Target="https://docs.aws.amazon.com/IAM/latest/APIReference/API_RemoveUserFromGroup.html" TargetMode="External"/><Relationship Id="rId619" Type="http://schemas.openxmlformats.org/officeDocument/2006/relationships/hyperlink" Target="https://docs.aws.amazon.com/systems-manager/latest/APIReference/API_DescribeDocumentPermission.html" TargetMode="External"/><Relationship Id="rId618" Type="http://schemas.openxmlformats.org/officeDocument/2006/relationships/hyperlink" Target="https://docs.aws.amazon.com/systems-manager/latest/APIReference/API_DescribeDocument.html" TargetMode="External"/><Relationship Id="rId613" Type="http://schemas.openxmlformats.org/officeDocument/2006/relationships/hyperlink" Target="https://docs.aws.amazon.com/systems-manager/latest/APIReference/API_DescribeAssociationExecutions.html" TargetMode="External"/><Relationship Id="rId855" Type="http://schemas.openxmlformats.org/officeDocument/2006/relationships/hyperlink" Target="https://docs.aws.amazon.com/AmazonS3/latest/API/API_GetObject.html" TargetMode="External"/><Relationship Id="rId612" Type="http://schemas.openxmlformats.org/officeDocument/2006/relationships/hyperlink" Target="https://docs.aws.amazon.com/systems-manager/latest/APIReference/API_DescribeAssociation.html" TargetMode="External"/><Relationship Id="rId854" Type="http://schemas.openxmlformats.org/officeDocument/2006/relationships/hyperlink" Target="https://docs.aws.amazon.com/AmazonS3/latest/API/API_control_GetMultiRegionAccessPointRoutes.html" TargetMode="External"/><Relationship Id="rId611" Type="http://schemas.openxmlformats.org/officeDocument/2006/relationships/hyperlink" Target="https://docs.aws.amazon.com/systems-manager/latest/APIReference/API_DescribeActivations.html" TargetMode="External"/><Relationship Id="rId853" Type="http://schemas.openxmlformats.org/officeDocument/2006/relationships/hyperlink" Target="https://docs.aws.amazon.com/AmazonS3/latest/API/API_control_GetMultiRegionAccessPointPolicyStatus.html" TargetMode="External"/><Relationship Id="rId610" Type="http://schemas.openxmlformats.org/officeDocument/2006/relationships/hyperlink" Target="https://docs.aws.amazon.com/AmazonECR/latest/APIReference/API_DescribeRepositories.html" TargetMode="External"/><Relationship Id="rId852" Type="http://schemas.openxmlformats.org/officeDocument/2006/relationships/hyperlink" Target="https://docs.aws.amazon.com/AmazonS3/latest/API/API_control_GetMultiRegionAccessPointPolicy.html" TargetMode="External"/><Relationship Id="rId617" Type="http://schemas.openxmlformats.org/officeDocument/2006/relationships/hyperlink" Target="https://docs.aws.amazon.com/systems-manager/latest/APIReference/API_DescribeAvailablePatches.html" TargetMode="External"/><Relationship Id="rId859" Type="http://schemas.openxmlformats.org/officeDocument/2006/relationships/hyperlink" Target="https://docs.aws.amazon.com/AmazonS3/latest/API/API_GetObjectRetention.html" TargetMode="External"/><Relationship Id="rId616" Type="http://schemas.openxmlformats.org/officeDocument/2006/relationships/hyperlink" Target="https://docs.aws.amazon.com/systems-manager/latest/APIReference/API_DescribeAutomationStepExecutions.html" TargetMode="External"/><Relationship Id="rId858" Type="http://schemas.openxmlformats.org/officeDocument/2006/relationships/hyperlink" Target="https://docs.aws.amazon.com/AmazonS3/latest/API/API_GetObjectLegalHold.html" TargetMode="External"/><Relationship Id="rId615" Type="http://schemas.openxmlformats.org/officeDocument/2006/relationships/hyperlink" Target="https://docs.aws.amazon.com/systems-manager/latest/APIReference/API_DescribeAutomationExecutions.html" TargetMode="External"/><Relationship Id="rId857" Type="http://schemas.openxmlformats.org/officeDocument/2006/relationships/hyperlink" Target="https://docs.aws.amazon.com/AmazonS3/latest/API/API_GetObjectAttributes.html" TargetMode="External"/><Relationship Id="rId614" Type="http://schemas.openxmlformats.org/officeDocument/2006/relationships/hyperlink" Target="https://docs.aws.amazon.com/systems-manager/latest/APIReference/API_DescribeAssociationExecutionTargets.html" TargetMode="External"/><Relationship Id="rId856" Type="http://schemas.openxmlformats.org/officeDocument/2006/relationships/hyperlink" Target="https://docs.aws.amazon.com/AmazonS3/latest/API/API_GetObjectAcl.html" TargetMode="External"/><Relationship Id="rId851" Type="http://schemas.openxmlformats.org/officeDocument/2006/relationships/hyperlink" Target="https://docs.aws.amazon.com/AmazonS3/latest/API/API_control_GetMultiRegionAccessPoint.html" TargetMode="External"/><Relationship Id="rId850" Type="http://schemas.openxmlformats.org/officeDocument/2006/relationships/hyperlink" Target="https://docs.aws.amazon.com/AmazonS3/latest/API/API_GetBucketMetricsConfiguration.html" TargetMode="External"/><Relationship Id="rId1200" Type="http://schemas.openxmlformats.org/officeDocument/2006/relationships/hyperlink" Target="https://docs.aws.amazon.com/systems-manager/latest/APIReference/API_RegisterDefaultPatchBaseline.html" TargetMode="External"/><Relationship Id="rId1201" Type="http://schemas.openxmlformats.org/officeDocument/2006/relationships/hyperlink" Target="https://docs.aws.amazon.com/systems-manager/latest/APIReference/API_RegisterPatchBaselineForPatchGroup.html" TargetMode="External"/><Relationship Id="rId1235" Type="http://schemas.openxmlformats.org/officeDocument/2006/relationships/hyperlink" Target="https://docs.aws.amazon.com/AWSEC2/latest/APIReference/API_ResetImageAttribute.html" TargetMode="External"/><Relationship Id="rId1236" Type="http://schemas.openxmlformats.org/officeDocument/2006/relationships/hyperlink" Target="https://docs.aws.amazon.com/AWSEC2/latest/APIReference/API_ResetInstanceAttribute.html" TargetMode="External"/><Relationship Id="rId1237" Type="http://schemas.openxmlformats.org/officeDocument/2006/relationships/hyperlink" Target="https://docs.aws.amazon.com/AWSEC2/latest/APIReference/API_ResetNetworkInterfaceAttribute.html" TargetMode="External"/><Relationship Id="rId1238" Type="http://schemas.openxmlformats.org/officeDocument/2006/relationships/hyperlink" Target="https://docs.aws.amazon.com/IAM/latest/APIReference/API_ResetServiceSpecificCredential.html" TargetMode="External"/><Relationship Id="rId1239" Type="http://schemas.openxmlformats.org/officeDocument/2006/relationships/hyperlink" Target="https://docs.aws.amazon.com/AmazonRDS/latest/APIReference/API_ResetDBClusterParameterGroup.html" TargetMode="External"/><Relationship Id="rId409" Type="http://schemas.openxmlformats.org/officeDocument/2006/relationships/hyperlink" Target="https://docs.aws.amazon.com/lambda/latest/dg/API_DeleteAlias.html" TargetMode="External"/><Relationship Id="rId404" Type="http://schemas.openxmlformats.org/officeDocument/2006/relationships/hyperlink" Target="https://docs.aws.amazon.com/AmazonS3/latest/API/API_DeleteObject.html" TargetMode="External"/><Relationship Id="rId646" Type="http://schemas.openxmlformats.org/officeDocument/2006/relationships/hyperlink" Target="https://docs.aws.amazon.com/AWSEC2/latest/APIReference/API_DetachNetworkInterface.html" TargetMode="External"/><Relationship Id="rId888" Type="http://schemas.openxmlformats.org/officeDocument/2006/relationships/hyperlink" Target="https://docs.aws.amazon.com/lambda/latest/dg/API_GetRuntimeManagementConfig.html" TargetMode="External"/><Relationship Id="rId403" Type="http://schemas.openxmlformats.org/officeDocument/2006/relationships/hyperlink" Target="https://docs.aws.amazon.com/AmazonS3/latest/API/API_DeleteObjectTagging.html" TargetMode="External"/><Relationship Id="rId645" Type="http://schemas.openxmlformats.org/officeDocument/2006/relationships/hyperlink" Target="https://docs.aws.amazon.com/AWSEC2/latest/APIReference/API_DetachInternetGateway.html" TargetMode="External"/><Relationship Id="rId887" Type="http://schemas.openxmlformats.org/officeDocument/2006/relationships/hyperlink" Target="https://docs.aws.amazon.com/lambda/latest/dg/API_GetProvisionedConcurrencyConfig.html" TargetMode="External"/><Relationship Id="rId402" Type="http://schemas.openxmlformats.org/officeDocument/2006/relationships/hyperlink" Target="https://docs.aws.amazon.com/AmazonS3/latest/API/API_DeleteObject.html" TargetMode="External"/><Relationship Id="rId644" Type="http://schemas.openxmlformats.org/officeDocument/2006/relationships/hyperlink" Target="https://docs.aws.amazon.com/AmazonS3/latest/API/API_control_DescribeMultiRegionAccessPointOperation.html" TargetMode="External"/><Relationship Id="rId886" Type="http://schemas.openxmlformats.org/officeDocument/2006/relationships/hyperlink" Target="https://docs.aws.amazon.com/lambda/latest/dg/API_GetPolicy.html" TargetMode="External"/><Relationship Id="rId401" Type="http://schemas.openxmlformats.org/officeDocument/2006/relationships/hyperlink" Target="https://docs.aws.amazon.com/AmazonS3/latest/API/API_control_DeleteMultiRegionAccessPoint.html" TargetMode="External"/><Relationship Id="rId643" Type="http://schemas.openxmlformats.org/officeDocument/2006/relationships/hyperlink" Target="https://docs.aws.amazon.com/AmazonS3/latest/API/API_control_DescribeJob.html" TargetMode="External"/><Relationship Id="rId885" Type="http://schemas.openxmlformats.org/officeDocument/2006/relationships/hyperlink" Target="https://docs.aws.amazon.com/lambda/latest/dg/API_GetLayerVersionPolicy.html" TargetMode="External"/><Relationship Id="rId408" Type="http://schemas.openxmlformats.org/officeDocument/2006/relationships/hyperlink" Target="https://docs.aws.amazon.com/AmazonS3/latest/API/API_control_DeleteStorageLensGroup.html" TargetMode="External"/><Relationship Id="rId407" Type="http://schemas.openxmlformats.org/officeDocument/2006/relationships/hyperlink" Target="https://docs.aws.amazon.com/AmazonS3/latest/API/API_control_DeleteStorageLensConfigurationTagging.html" TargetMode="External"/><Relationship Id="rId649" Type="http://schemas.openxmlformats.org/officeDocument/2006/relationships/hyperlink" Target="https://docs.aws.amazon.com/IAM/latest/APIReference/API_DetachRolePolicy.html" TargetMode="External"/><Relationship Id="rId406" Type="http://schemas.openxmlformats.org/officeDocument/2006/relationships/hyperlink" Target="https://docs.aws.amazon.com/AmazonS3/latest/API/API_control_DeleteStorageLensConfiguration.html" TargetMode="External"/><Relationship Id="rId648" Type="http://schemas.openxmlformats.org/officeDocument/2006/relationships/hyperlink" Target="https://docs.aws.amazon.com/IAM/latest/APIReference/API_DetachGroupPolicy.html" TargetMode="External"/><Relationship Id="rId405" Type="http://schemas.openxmlformats.org/officeDocument/2006/relationships/hyperlink" Target="https://docs.aws.amazon.com/AmazonS3/latest/API/API_DeleteObjectTagging.html" TargetMode="External"/><Relationship Id="rId647" Type="http://schemas.openxmlformats.org/officeDocument/2006/relationships/hyperlink" Target="https://docs.aws.amazon.com/AWSEC2/latest/APIReference/API_DetachVolume.html" TargetMode="External"/><Relationship Id="rId889" Type="http://schemas.openxmlformats.org/officeDocument/2006/relationships/hyperlink" Target="https://docs.aws.amazon.com/ARG/latest/APIReference/API_GroupResources.html" TargetMode="External"/><Relationship Id="rId880" Type="http://schemas.openxmlformats.org/officeDocument/2006/relationships/hyperlink" Target="https://docs.aws.amazon.com/lambda/latest/dg/API_GetFunctionConfiguration.html" TargetMode="External"/><Relationship Id="rId1230" Type="http://schemas.openxmlformats.org/officeDocument/2006/relationships/hyperlink" Target="https://docs.aws.amazon.com/AWSEC2/latest/APIReference/API_ReportInstanceStatus.html" TargetMode="External"/><Relationship Id="rId400" Type="http://schemas.openxmlformats.org/officeDocument/2006/relationships/hyperlink" Target="https://docs.aws.amazon.com/AmazonS3/latest/API/API_control_DeleteJobTagging.html" TargetMode="External"/><Relationship Id="rId642" Type="http://schemas.openxmlformats.org/officeDocument/2006/relationships/hyperlink" Target="https://docs.aws.amazon.com/systems-manager/latest/APIReference/API_DescribeSessions.html" TargetMode="External"/><Relationship Id="rId884" Type="http://schemas.openxmlformats.org/officeDocument/2006/relationships/hyperlink" Target="https://docs.aws.amazon.com/lambda/latest/dg/API_GetLayerVersionByArn.html" TargetMode="External"/><Relationship Id="rId1231" Type="http://schemas.openxmlformats.org/officeDocument/2006/relationships/hyperlink" Target="https://docs.aws.amazon.com/AWSEC2/latest/APIReference/API_RequestSpotFleet.html" TargetMode="External"/><Relationship Id="rId641" Type="http://schemas.openxmlformats.org/officeDocument/2006/relationships/hyperlink" Target="https://docs.aws.amazon.com/systems-manager/latest/APIReference/API_DescribePatchProperties.html" TargetMode="External"/><Relationship Id="rId883" Type="http://schemas.openxmlformats.org/officeDocument/2006/relationships/hyperlink" Target="https://docs.aws.amazon.com/lambda/latest/dg/API_GetLayerVersion.html" TargetMode="External"/><Relationship Id="rId1232" Type="http://schemas.openxmlformats.org/officeDocument/2006/relationships/hyperlink" Target="https://docs.aws.amazon.com/AWSEC2/latest/APIReference/API_RequestSpotInstances.html" TargetMode="External"/><Relationship Id="rId640" Type="http://schemas.openxmlformats.org/officeDocument/2006/relationships/hyperlink" Target="https://docs.aws.amazon.com/systems-manager/latest/APIReference/API_DescribePatchGroupState.html" TargetMode="External"/><Relationship Id="rId882" Type="http://schemas.openxmlformats.org/officeDocument/2006/relationships/hyperlink" Target="https://docs.aws.amazon.com/lambda/latest/dg/API_GetFunctionUrlConfig.html" TargetMode="External"/><Relationship Id="rId1233" Type="http://schemas.openxmlformats.org/officeDocument/2006/relationships/hyperlink" Target="https://docs.aws.amazon.com/AWSEC2/latest/APIReference/API_ResetAddressAttribute.html" TargetMode="External"/><Relationship Id="rId881" Type="http://schemas.openxmlformats.org/officeDocument/2006/relationships/hyperlink" Target="https://docs.aws.amazon.com/lambda/latest/dg/API_GetFunctionEventInvokeConfig.html" TargetMode="External"/><Relationship Id="rId1234" Type="http://schemas.openxmlformats.org/officeDocument/2006/relationships/hyperlink" Target="https://docs.aws.amazon.com/AWSEC2/latest/APIReference/API_ResetFpgaImageAttribute.html" TargetMode="External"/><Relationship Id="rId1224" Type="http://schemas.openxmlformats.org/officeDocument/2006/relationships/hyperlink" Target="https://docs.aws.amazon.com/AWSEC2/latest/APIReference/API_ReplaceNetworkAclEntry.html" TargetMode="External"/><Relationship Id="rId1225" Type="http://schemas.openxmlformats.org/officeDocument/2006/relationships/hyperlink" Target="https://docs.aws.amazon.com/AWSEC2/latest/APIReference/API_ReplaceRoute.html" TargetMode="External"/><Relationship Id="rId1226" Type="http://schemas.openxmlformats.org/officeDocument/2006/relationships/hyperlink" Target="https://docs.aws.amazon.com/AWSEC2/latest/APIReference/API_ReplaceRouteTableAssociation.html" TargetMode="External"/><Relationship Id="rId1227" Type="http://schemas.openxmlformats.org/officeDocument/2006/relationships/hyperlink" Target="https://docs.aws.amazon.com/AmazonS3/latest/userguide/setting-repl-config-perm-overview.html" TargetMode="External"/><Relationship Id="rId1228" Type="http://schemas.openxmlformats.org/officeDocument/2006/relationships/hyperlink" Target="https://docs.aws.amazon.com/AmazonS3/latest/userguide/setting-repl-config-perm-overview.html" TargetMode="External"/><Relationship Id="rId1229" Type="http://schemas.openxmlformats.org/officeDocument/2006/relationships/hyperlink" Target="https://docs.aws.amazon.com/AmazonS3/latest/userguide/setting-repl-config-perm-overview.html" TargetMode="External"/><Relationship Id="rId635" Type="http://schemas.openxmlformats.org/officeDocument/2006/relationships/hyperlink" Target="https://docs.aws.amazon.com/systems-manager/latest/APIReference/API_DescribeMaintenanceWindowTasks.html" TargetMode="External"/><Relationship Id="rId877" Type="http://schemas.openxmlformats.org/officeDocument/2006/relationships/hyperlink" Target="https://docs.aws.amazon.com/lambda/latest/dg/API_GetFunction.html" TargetMode="External"/><Relationship Id="rId634" Type="http://schemas.openxmlformats.org/officeDocument/2006/relationships/hyperlink" Target="https://docs.aws.amazon.com/systems-manager/latest/APIReference/API_DescribeMaintenanceWindowTargets.html" TargetMode="External"/><Relationship Id="rId876" Type="http://schemas.openxmlformats.org/officeDocument/2006/relationships/hyperlink" Target="https://docs.aws.amazon.com/lambda/latest/dg/API_GetEventSourceMapping.html" TargetMode="External"/><Relationship Id="rId633" Type="http://schemas.openxmlformats.org/officeDocument/2006/relationships/hyperlink" Target="https://docs.aws.amazon.com/systems-manager/latest/APIReference/API_DescribeMaintenanceWindowsForTarget.html" TargetMode="External"/><Relationship Id="rId875" Type="http://schemas.openxmlformats.org/officeDocument/2006/relationships/hyperlink" Target="https://docs.aws.amazon.com/lambda/latest/dg/API_GetCodeSigningConfig.html" TargetMode="External"/><Relationship Id="rId632" Type="http://schemas.openxmlformats.org/officeDocument/2006/relationships/hyperlink" Target="https://docs.aws.amazon.com/systems-manager/latest/APIReference/API_DescribeMaintenanceWindowSchedule.html" TargetMode="External"/><Relationship Id="rId874" Type="http://schemas.openxmlformats.org/officeDocument/2006/relationships/hyperlink" Target="https://docs.aws.amazon.com/lambda/latest/dg/API_GetAlias.html" TargetMode="External"/><Relationship Id="rId639" Type="http://schemas.openxmlformats.org/officeDocument/2006/relationships/hyperlink" Target="https://docs.aws.amazon.com/systems-manager/latest/APIReference/API_DescribePatchGroups.html" TargetMode="External"/><Relationship Id="rId638" Type="http://schemas.openxmlformats.org/officeDocument/2006/relationships/hyperlink" Target="https://docs.aws.amazon.com/systems-manager/latest/APIReference/API_DescribePatchBaselines.html" TargetMode="External"/><Relationship Id="rId637" Type="http://schemas.openxmlformats.org/officeDocument/2006/relationships/hyperlink" Target="https://docs.aws.amazon.com/systems-manager/latest/APIReference/API_DescribeParameters.html" TargetMode="External"/><Relationship Id="rId879" Type="http://schemas.openxmlformats.org/officeDocument/2006/relationships/hyperlink" Target="https://docs.aws.amazon.com/lambda/latest/dg/API_GetFunctionConcurrency.html" TargetMode="External"/><Relationship Id="rId636" Type="http://schemas.openxmlformats.org/officeDocument/2006/relationships/hyperlink" Target="https://docs.aws.amazon.com/systems-manager/latest/APIReference/API_DescribeOpsItems.html" TargetMode="External"/><Relationship Id="rId878" Type="http://schemas.openxmlformats.org/officeDocument/2006/relationships/hyperlink" Target="https://docs.aws.amazon.com/lambda/latest/dg/API_GetFunctionCodeSigningConfig.html" TargetMode="External"/><Relationship Id="rId631" Type="http://schemas.openxmlformats.org/officeDocument/2006/relationships/hyperlink" Target="https://docs.aws.amazon.com/systems-manager/latest/APIReference/API_DescribeMaintenanceWindows.html" TargetMode="External"/><Relationship Id="rId873" Type="http://schemas.openxmlformats.org/officeDocument/2006/relationships/hyperlink" Target="https://docs.aws.amazon.com/lambda/latest/dg/API_GetAccountSettings.html" TargetMode="External"/><Relationship Id="rId1220" Type="http://schemas.openxmlformats.org/officeDocument/2006/relationships/hyperlink" Target="https://docs.aws.amazon.com/lambda/latest/dg/API_RemoveLayerVersionPermission.html" TargetMode="External"/><Relationship Id="rId630" Type="http://schemas.openxmlformats.org/officeDocument/2006/relationships/hyperlink" Target="https://docs.aws.amazon.com/systems-manager/latest/APIReference/API_DescribeMaintenanceWindowExecutionTasks.html" TargetMode="External"/><Relationship Id="rId872" Type="http://schemas.openxmlformats.org/officeDocument/2006/relationships/hyperlink" Target="https://docs.aws.amazon.com/AmazonS3/latest/API/API_control_GetStorageLensGroup.html" TargetMode="External"/><Relationship Id="rId1221" Type="http://schemas.openxmlformats.org/officeDocument/2006/relationships/hyperlink" Target="https://docs.aws.amazon.com/lambda/latest/dg/API_RemovePermission.html" TargetMode="External"/><Relationship Id="rId871" Type="http://schemas.openxmlformats.org/officeDocument/2006/relationships/hyperlink" Target="https://docs.aws.amazon.com/AmazonS3/latest/userguide/Welcome.html" TargetMode="External"/><Relationship Id="rId1222" Type="http://schemas.openxmlformats.org/officeDocument/2006/relationships/hyperlink" Target="https://docs.aws.amazon.com/AWSEC2/latest/APIReference/API_ReplaceIamInstanceProfileAssociation.html" TargetMode="External"/><Relationship Id="rId870" Type="http://schemas.openxmlformats.org/officeDocument/2006/relationships/hyperlink" Target="https://docs.aws.amazon.com/AmazonS3/latest/API/API_control_GetStorageLensConfigurationTagging.html" TargetMode="External"/><Relationship Id="rId1223" Type="http://schemas.openxmlformats.org/officeDocument/2006/relationships/hyperlink" Target="https://docs.aws.amazon.com/AWSEC2/latest/APIReference/API_ReplaceNetworkAclAssociation.html" TargetMode="External"/><Relationship Id="rId1411" Type="http://schemas.openxmlformats.org/officeDocument/2006/relationships/hyperlink" Target="https://docs.aws.amazon.com/systems-manager/latest/APIReference/API_UpdateServiceSetting.html" TargetMode="External"/><Relationship Id="rId1412" Type="http://schemas.openxmlformats.org/officeDocument/2006/relationships/hyperlink" Target="https://docs.aws.amazon.com/AmazonS3/latest/API/API_control_UpdateAccessGrantsLocation.html" TargetMode="External"/><Relationship Id="rId1413" Type="http://schemas.openxmlformats.org/officeDocument/2006/relationships/hyperlink" Target="https://docs.aws.amazon.com/AmazonS3/latest/API/API_control_UpdateJobPriority.html" TargetMode="External"/><Relationship Id="rId1414" Type="http://schemas.openxmlformats.org/officeDocument/2006/relationships/hyperlink" Target="https://docs.aws.amazon.com/AmazonS3/latest/API/API_control_UpdateJobStatus.html" TargetMode="External"/><Relationship Id="rId1415" Type="http://schemas.openxmlformats.org/officeDocument/2006/relationships/hyperlink" Target="https://docs.aws.amazon.com/AmazonS3/latest/API/API_control_UpdateStorageLensGroup.html" TargetMode="External"/><Relationship Id="rId1416" Type="http://schemas.openxmlformats.org/officeDocument/2006/relationships/hyperlink" Target="https://docs.aws.amazon.com/lambda/latest/dg/API_UpdateAlias.html" TargetMode="External"/><Relationship Id="rId1417" Type="http://schemas.openxmlformats.org/officeDocument/2006/relationships/hyperlink" Target="https://docs.aws.amazon.com/lambda/latest/dg/API_UpdateCodeSigningConfig.html" TargetMode="External"/><Relationship Id="rId1418" Type="http://schemas.openxmlformats.org/officeDocument/2006/relationships/hyperlink" Target="https://docs.aws.amazon.com/lambda/latest/dg/API_UpdateEventSourceMapping.html" TargetMode="External"/><Relationship Id="rId1419" Type="http://schemas.openxmlformats.org/officeDocument/2006/relationships/hyperlink" Target="https://docs.aws.amazon.com/lambda/latest/dg/API_UpdateFunctionCode.html" TargetMode="External"/><Relationship Id="rId829" Type="http://schemas.openxmlformats.org/officeDocument/2006/relationships/hyperlink" Target="https://docs.aws.amazon.com/systems-manager/latest/APIReference/API_GetPatchBaseline.html" TargetMode="External"/><Relationship Id="rId828" Type="http://schemas.openxmlformats.org/officeDocument/2006/relationships/hyperlink" Target="https://docs.aws.amazon.com/systems-manager/latest/APIReference/API_GetParametersByPath.html" TargetMode="External"/><Relationship Id="rId827" Type="http://schemas.openxmlformats.org/officeDocument/2006/relationships/hyperlink" Target="https://docs.aws.amazon.com/systems-manager/latest/APIReference/API_GetParameters.html" TargetMode="External"/><Relationship Id="rId822" Type="http://schemas.openxmlformats.org/officeDocument/2006/relationships/hyperlink" Target="https://docs.aws.amazon.com/systems-manager/latest/APIReference/API_GetOpsItem.html" TargetMode="External"/><Relationship Id="rId821" Type="http://schemas.openxmlformats.org/officeDocument/2006/relationships/hyperlink" Target="https://docs.aws.amazon.com/systems-manager/latest/APIReference/API_GetMaintenanceWindowTask.html" TargetMode="External"/><Relationship Id="rId820" Type="http://schemas.openxmlformats.org/officeDocument/2006/relationships/hyperlink" Target="https://docs.aws.amazon.com/systems-manager/latest/APIReference/API_GetMaintenanceWindowExecutionTaskInvocation.html" TargetMode="External"/><Relationship Id="rId826" Type="http://schemas.openxmlformats.org/officeDocument/2006/relationships/hyperlink" Target="https://docs.aws.amazon.com/systems-manager/latest/APIReference/API_GetParameterHistory.html" TargetMode="External"/><Relationship Id="rId825" Type="http://schemas.openxmlformats.org/officeDocument/2006/relationships/hyperlink" Target="https://docs.aws.amazon.com/systems-manager/latest/APIReference/API_GetParameter.html" TargetMode="External"/><Relationship Id="rId824" Type="http://schemas.openxmlformats.org/officeDocument/2006/relationships/hyperlink" Target="https://docs.aws.amazon.com/systems-manager/latest/APIReference/API_GetOpsSummary.html" TargetMode="External"/><Relationship Id="rId823" Type="http://schemas.openxmlformats.org/officeDocument/2006/relationships/hyperlink" Target="https://docs.aws.amazon.com/systems-manager/latest/APIReference/API_GetOpsMetadata.html" TargetMode="External"/><Relationship Id="rId1410" Type="http://schemas.openxmlformats.org/officeDocument/2006/relationships/hyperlink" Target="https://docs.aws.amazon.com/systems-manager/latest/APIReference/API_UpdateResourceDataSync.html" TargetMode="External"/><Relationship Id="rId1400" Type="http://schemas.openxmlformats.org/officeDocument/2006/relationships/hyperlink" Target="https://docs.aws.amazon.com/systems-manager/latest/APIReference/API_UpdateDocument.html" TargetMode="External"/><Relationship Id="rId1401" Type="http://schemas.openxmlformats.org/officeDocument/2006/relationships/hyperlink" Target="https://docs.aws.amazon.com/systems-manager/latest/APIReference/API_UpdateDocumentDefaultVersion.html" TargetMode="External"/><Relationship Id="rId1402" Type="http://schemas.openxmlformats.org/officeDocument/2006/relationships/hyperlink" Target="https://docs.aws.amazon.com/systems-manager/latest/APIReference/API_UpdateDocumentMetadata.html" TargetMode="External"/><Relationship Id="rId1403" Type="http://schemas.openxmlformats.org/officeDocument/2006/relationships/hyperlink" Target="https://docs.aws.amazon.com/systems-manager/latest/APIReference/API_UpdateMaintenanceWindow.html" TargetMode="External"/><Relationship Id="rId1404" Type="http://schemas.openxmlformats.org/officeDocument/2006/relationships/hyperlink" Target="https://docs.aws.amazon.com/systems-manager/latest/APIReference/API_UpdateMaintenanceWindowTarget.html" TargetMode="External"/><Relationship Id="rId1405" Type="http://schemas.openxmlformats.org/officeDocument/2006/relationships/hyperlink" Target="https://docs.aws.amazon.com/systems-manager/latest/APIReference/API_UpdateMaintenanceWindowTask.html" TargetMode="External"/><Relationship Id="rId1406" Type="http://schemas.openxmlformats.org/officeDocument/2006/relationships/hyperlink" Target="https://docs.aws.amazon.com/systems-manager/latest/APIReference/API_UpdateManagedInstanceRole.html" TargetMode="External"/><Relationship Id="rId1407" Type="http://schemas.openxmlformats.org/officeDocument/2006/relationships/hyperlink" Target="https://docs.aws.amazon.com/systems-manager/latest/APIReference/API_UpdateOpsItem.html" TargetMode="External"/><Relationship Id="rId819" Type="http://schemas.openxmlformats.org/officeDocument/2006/relationships/hyperlink" Target="https://docs.aws.amazon.com/systems-manager/latest/APIReference/API_GetMaintenanceWindowExecutionTask.html" TargetMode="External"/><Relationship Id="rId1408" Type="http://schemas.openxmlformats.org/officeDocument/2006/relationships/hyperlink" Target="https://docs.aws.amazon.com/systems-manager/latest/APIReference/API_UpdateOpsMetadata.html" TargetMode="External"/><Relationship Id="rId818" Type="http://schemas.openxmlformats.org/officeDocument/2006/relationships/hyperlink" Target="https://docs.aws.amazon.com/systems-manager/latest/APIReference/API_GetMaintenanceWindowExecution.html" TargetMode="External"/><Relationship Id="rId1409" Type="http://schemas.openxmlformats.org/officeDocument/2006/relationships/hyperlink" Target="https://docs.aws.amazon.com/systems-manager/latest/APIReference/API_UpdatePatchBaseline.html" TargetMode="External"/><Relationship Id="rId817" Type="http://schemas.openxmlformats.org/officeDocument/2006/relationships/hyperlink" Target="https://docs.aws.amazon.com/systems-manager/latest/APIReference/API_GetMaintenanceWindow.html" TargetMode="External"/><Relationship Id="rId816" Type="http://schemas.openxmlformats.org/officeDocument/2006/relationships/hyperlink" Target="https://docs.aws.amazon.com/systems-manager/latest/APIReference/API_GetInventorySchema.html" TargetMode="External"/><Relationship Id="rId811" Type="http://schemas.openxmlformats.org/officeDocument/2006/relationships/hyperlink" Target="https://docs.aws.amazon.com/systems-manager/latest/APIReference/API_GetConnectionStatus.html" TargetMode="External"/><Relationship Id="rId810" Type="http://schemas.openxmlformats.org/officeDocument/2006/relationships/hyperlink" Target="https://docs.aws.amazon.com/systems-manager/latest/APIReference/API_GetCommandInvocation.html" TargetMode="External"/><Relationship Id="rId815" Type="http://schemas.openxmlformats.org/officeDocument/2006/relationships/hyperlink" Target="https://docs.aws.amazon.com/systems-manager/latest/APIReference/API_GetInventory.html" TargetMode="External"/><Relationship Id="rId814" Type="http://schemas.openxmlformats.org/officeDocument/2006/relationships/hyperlink" Target="https://docs.aws.amazon.com/systems-manager/latest/APIReference/API_GetDocument.html" TargetMode="External"/><Relationship Id="rId813" Type="http://schemas.openxmlformats.org/officeDocument/2006/relationships/hyperlink" Target="https://docs.aws.amazon.com/systems-manager/latest/APIReference/API_GetDeployablePatchSnapshotForInstance.html" TargetMode="External"/><Relationship Id="rId812" Type="http://schemas.openxmlformats.org/officeDocument/2006/relationships/hyperlink" Target="https://docs.aws.amazon.com/systems-manager/latest/APIReference/API_GetDefaultPatchBaseline.html" TargetMode="External"/><Relationship Id="rId609" Type="http://schemas.openxmlformats.org/officeDocument/2006/relationships/hyperlink" Target="https://docs.aws.amazon.com/AmazonECR/latest/APIReference/API_DescribeRegistry.html" TargetMode="External"/><Relationship Id="rId608" Type="http://schemas.openxmlformats.org/officeDocument/2006/relationships/hyperlink" Target="https://docs.aws.amazon.com/AmazonECR/latest/APIReference/API_DescribePullThroughCacheRules.html" TargetMode="External"/><Relationship Id="rId607" Type="http://schemas.openxmlformats.org/officeDocument/2006/relationships/hyperlink" Target="https://docs.aws.amazon.com/AmazonECR/latest/APIReference/API_DescribeImageScanFindings.html" TargetMode="External"/><Relationship Id="rId849" Type="http://schemas.openxmlformats.org/officeDocument/2006/relationships/hyperlink" Target="https://docs.aws.amazon.com/AmazonS3/latest/API/API_GetBucketLifecycleConfiguration.html" TargetMode="External"/><Relationship Id="rId602" Type="http://schemas.openxmlformats.org/officeDocument/2006/relationships/hyperlink" Target="https://docs.aws.amazon.com/AmazonElastiCache/latest/APIReference/API_DescribeUpdateActions.html" TargetMode="External"/><Relationship Id="rId844" Type="http://schemas.openxmlformats.org/officeDocument/2006/relationships/hyperlink" Target="https://docs.aws.amazon.com/AmazonS3/latest/API/API_control_GetDataAccess.html" TargetMode="External"/><Relationship Id="rId601" Type="http://schemas.openxmlformats.org/officeDocument/2006/relationships/hyperlink" Target="https://docs.aws.amazon.com/AmazonElastiCache/latest/APIReference/API_DescribeSnapshots.html" TargetMode="External"/><Relationship Id="rId843" Type="http://schemas.openxmlformats.org/officeDocument/2006/relationships/hyperlink" Target="https://docs.aws.amazon.com/AmazonS3/latest/API/API_GetBucketWebsite.html" TargetMode="External"/><Relationship Id="rId600" Type="http://schemas.openxmlformats.org/officeDocument/2006/relationships/hyperlink" Target="https://docs.aws.amazon.com/AmazonElastiCache/latest/APIReference/API_DescribeServiceUpdates.html" TargetMode="External"/><Relationship Id="rId842" Type="http://schemas.openxmlformats.org/officeDocument/2006/relationships/hyperlink" Target="https://docs.aws.amazon.com/AmazonS3/latest/API/API_GetBucketVersioning.html" TargetMode="External"/><Relationship Id="rId841" Type="http://schemas.openxmlformats.org/officeDocument/2006/relationships/hyperlink" Target="https://docs.aws.amazon.com/AmazonS3/latest/API/API_GetBucketTagging.html" TargetMode="External"/><Relationship Id="rId606" Type="http://schemas.openxmlformats.org/officeDocument/2006/relationships/hyperlink" Target="https://docs.aws.amazon.com/AmazonECR/latest/APIReference/API_DescribeImages.html" TargetMode="External"/><Relationship Id="rId848" Type="http://schemas.openxmlformats.org/officeDocument/2006/relationships/hyperlink" Target="https://docs.aws.amazon.com/AmazonS3/latest/API/API_control_GetJobTagging.html" TargetMode="External"/><Relationship Id="rId605" Type="http://schemas.openxmlformats.org/officeDocument/2006/relationships/hyperlink" Target="https://docs.aws.amazon.com/AmazonECR/latest/APIReference/API_DescribeImageReplicationStatus.html" TargetMode="External"/><Relationship Id="rId847" Type="http://schemas.openxmlformats.org/officeDocument/2006/relationships/hyperlink" Target="https://docs.aws.amazon.com/AmazonS3/latest/API/API_GetBucketInventoryConfiguration.html" TargetMode="External"/><Relationship Id="rId604" Type="http://schemas.openxmlformats.org/officeDocument/2006/relationships/hyperlink" Target="https://docs.aws.amazon.com/AmazonElastiCache/latest/APIReference/API_DescribeUsers.html" TargetMode="External"/><Relationship Id="rId846" Type="http://schemas.openxmlformats.org/officeDocument/2006/relationships/hyperlink" Target="https://docs.aws.amazon.com/AmazonS3/latest/API/API_GetBucketIntelligentTieringConfiguration.html" TargetMode="External"/><Relationship Id="rId603" Type="http://schemas.openxmlformats.org/officeDocument/2006/relationships/hyperlink" Target="https://docs.aws.amazon.com/AmazonElastiCache/latest/APIReference/API_DescribeUserGroups.html" TargetMode="External"/><Relationship Id="rId845" Type="http://schemas.openxmlformats.org/officeDocument/2006/relationships/hyperlink" Target="https://docs.aws.amazon.com/AmazonS3/latest/API/API_GetBucketEncryption.html" TargetMode="External"/><Relationship Id="rId840" Type="http://schemas.openxmlformats.org/officeDocument/2006/relationships/hyperlink" Target="https://docs.aws.amazon.com/AmazonS3/latest/API/API_GetBucketRequestPayment.html" TargetMode="External"/><Relationship Id="rId1422" Type="http://schemas.openxmlformats.org/officeDocument/2006/relationships/hyperlink" Target="https://docs.aws.amazon.com/lambda/latest/dg/API_UpdateFunctionUrlConfig.html" TargetMode="External"/><Relationship Id="rId1423" Type="http://schemas.openxmlformats.org/officeDocument/2006/relationships/hyperlink" Target="https://docs.aws.amazon.com/IAM/latest/APIReference/API_UploadServerCertificate.html" TargetMode="External"/><Relationship Id="rId1424" Type="http://schemas.openxmlformats.org/officeDocument/2006/relationships/hyperlink" Target="https://docs.aws.amazon.com/IAM/latest/APIReference/API_UploadSigningCertificate.html" TargetMode="External"/><Relationship Id="rId1425" Type="http://schemas.openxmlformats.org/officeDocument/2006/relationships/hyperlink" Target="https://docs.aws.amazon.com/IAM/latest/APIReference/API_UploadSSHPublicKey.html" TargetMode="External"/><Relationship Id="rId1426" Type="http://schemas.openxmlformats.org/officeDocument/2006/relationships/hyperlink" Target="https://docs.aws.amazon.com/AmazonECR/latest/APIReference/API_UploadLayerPart.html" TargetMode="External"/><Relationship Id="rId1427" Type="http://schemas.openxmlformats.org/officeDocument/2006/relationships/hyperlink" Target="https://docs.aws.amazon.com/AmazonECR/latest/APIReference/API_ValidatePullThroughCacheRule.html" TargetMode="External"/><Relationship Id="rId1428" Type="http://schemas.openxmlformats.org/officeDocument/2006/relationships/hyperlink" Target="https://docs.aws.amazon.com/AWSEC2/latest/APIReference/API_WithdrawByoipCidr.html" TargetMode="External"/><Relationship Id="rId1429" Type="http://schemas.openxmlformats.org/officeDocument/2006/relationships/drawing" Target="../drawings/drawing2.xml"/><Relationship Id="rId839" Type="http://schemas.openxmlformats.org/officeDocument/2006/relationships/hyperlink" Target="https://docs.aws.amazon.com/AmazonS3/latest/API/API_GetPublicAccessBlock.html" TargetMode="External"/><Relationship Id="rId838" Type="http://schemas.openxmlformats.org/officeDocument/2006/relationships/hyperlink" Target="https://docs.aws.amazon.com/AmazonS3/latest/API/API_GetBucketPolicyStatus.html" TargetMode="External"/><Relationship Id="rId833" Type="http://schemas.openxmlformats.org/officeDocument/2006/relationships/hyperlink" Target="https://docs.aws.amazon.com/AmazonS3/latest/API/API_GetBucketLocation.html" TargetMode="External"/><Relationship Id="rId832" Type="http://schemas.openxmlformats.org/officeDocument/2006/relationships/hyperlink" Target="https://docs.aws.amazon.com/systems-manager/latest/APIReference/API_GetServiceSetting.html" TargetMode="External"/><Relationship Id="rId831" Type="http://schemas.openxmlformats.org/officeDocument/2006/relationships/hyperlink" Target="https://docs.aws.amazon.com/systems-manager/latest/APIReference/API_GetResourcePolicies.html" TargetMode="External"/><Relationship Id="rId830" Type="http://schemas.openxmlformats.org/officeDocument/2006/relationships/hyperlink" Target="https://docs.aws.amazon.com/systems-manager/latest/APIReference/API_GetPatchBaselineForPatchGroup.html" TargetMode="External"/><Relationship Id="rId837" Type="http://schemas.openxmlformats.org/officeDocument/2006/relationships/hyperlink" Target="https://docs.aws.amazon.com/AmazonS3/latest/API/API_GetBucketPolicy.html" TargetMode="External"/><Relationship Id="rId836" Type="http://schemas.openxmlformats.org/officeDocument/2006/relationships/hyperlink" Target="https://docs.aws.amazon.com/AmazonS3/latest/API/API_GetBucketOwnershipControls.html" TargetMode="External"/><Relationship Id="rId835" Type="http://schemas.openxmlformats.org/officeDocument/2006/relationships/hyperlink" Target="https://docs.aws.amazon.com/AmazonS3/latest/API/API_GetObjectLockConfiguration.html" TargetMode="External"/><Relationship Id="rId834" Type="http://schemas.openxmlformats.org/officeDocument/2006/relationships/hyperlink" Target="https://docs.aws.amazon.com/AmazonS3/latest/API/API_GetBucketLogging.html" TargetMode="External"/><Relationship Id="rId1420" Type="http://schemas.openxmlformats.org/officeDocument/2006/relationships/hyperlink" Target="https://docs.aws.amazon.com/lambda/latest/dg/API_UpdateFunctionConfiguration.html" TargetMode="External"/><Relationship Id="rId1421" Type="http://schemas.openxmlformats.org/officeDocument/2006/relationships/hyperlink" Target="https://docs.aws.amazon.com/lambda/latest/dg/API_UpdateFunctionEventInvokeConfig.html" TargetMode="External"/><Relationship Id="rId1059" Type="http://schemas.openxmlformats.org/officeDocument/2006/relationships/hyperlink" Target="https://docs.aws.amazon.com/AWSEC2/latest/APIReference/API_ModifyInstanceMetadataOptions.html" TargetMode="External"/><Relationship Id="rId228" Type="http://schemas.openxmlformats.org/officeDocument/2006/relationships/hyperlink" Target="https://docs.aws.amazon.com/AmazonS3/latest/API/API_control_CreateAccessGrantsLocation.html" TargetMode="External"/><Relationship Id="rId227" Type="http://schemas.openxmlformats.org/officeDocument/2006/relationships/hyperlink" Target="https://docs.aws.amazon.com/AmazonS3/latest/API/API_control_CreateAccessGrantsLocation.html" TargetMode="External"/><Relationship Id="rId469" Type="http://schemas.openxmlformats.org/officeDocument/2006/relationships/hyperlink" Target="https://docs.aws.amazon.com/AWSEC2/latest/APIReference/API_DescribePrincipalIdFormat.html" TargetMode="External"/><Relationship Id="rId226" Type="http://schemas.openxmlformats.org/officeDocument/2006/relationships/hyperlink" Target="https://docs.aws.amazon.com/systems-manager/latest/APIReference/API_CreateResourceDataSync.html" TargetMode="External"/><Relationship Id="rId468" Type="http://schemas.openxmlformats.org/officeDocument/2006/relationships/hyperlink" Target="https://docs.aws.amazon.com/AWSEC2/latest/APIReference/API_DescribePlacementGroups.html" TargetMode="External"/><Relationship Id="rId225" Type="http://schemas.openxmlformats.org/officeDocument/2006/relationships/hyperlink" Target="https://docs.aws.amazon.com/systems-manager/latest/APIReference/API_CreatePatchBaseline.html" TargetMode="External"/><Relationship Id="rId467" Type="http://schemas.openxmlformats.org/officeDocument/2006/relationships/hyperlink" Target="https://docs.aws.amazon.com/AWSEC2/latest/APIReference/API_DescribeLaunchTemplateVersions.html" TargetMode="External"/><Relationship Id="rId1290" Type="http://schemas.openxmlformats.org/officeDocument/2006/relationships/hyperlink" Target="https://docs.aws.amazon.com/AmazonRDS/latest/APIReference/API_StopDBInstance.html" TargetMode="External"/><Relationship Id="rId1291" Type="http://schemas.openxmlformats.org/officeDocument/2006/relationships/hyperlink" Target="https://docs.aws.amazon.com/AmazonRDS/latest/APIReference/API_StopDBInstanceAutomatedBackupsReplication.html" TargetMode="External"/><Relationship Id="rId229" Type="http://schemas.openxmlformats.org/officeDocument/2006/relationships/hyperlink" Target="https://docs.aws.amazon.com/AmazonS3/latest/API/API_control_CreateAccessPointForObjectLambda.html" TargetMode="External"/><Relationship Id="rId1050" Type="http://schemas.openxmlformats.org/officeDocument/2006/relationships/hyperlink" Target="https://docs.aws.amazon.com/AWSEC2/latest/APIReference/API_ModifyIdentityIdFormat.html" TargetMode="External"/><Relationship Id="rId1292" Type="http://schemas.openxmlformats.org/officeDocument/2006/relationships/hyperlink" Target="https://docs.aws.amazon.com/AmazonECS/latest/APIReference/API_StopTask.html" TargetMode="External"/><Relationship Id="rId220" Type="http://schemas.openxmlformats.org/officeDocument/2006/relationships/hyperlink" Target="https://docs.aws.amazon.com/systems-manager/latest/APIReference/API_CreateAssociationBatch.html" TargetMode="External"/><Relationship Id="rId462" Type="http://schemas.openxmlformats.org/officeDocument/2006/relationships/hyperlink" Target="https://docs.aws.amazon.com/AWSEC2/latest/APIReference/API_DescribeInstanceTypeOfferings.html" TargetMode="External"/><Relationship Id="rId1051" Type="http://schemas.openxmlformats.org/officeDocument/2006/relationships/hyperlink" Target="https://docs.aws.amazon.com/AWSEC2/latest/APIReference/API_ModifyIdFormat.html" TargetMode="External"/><Relationship Id="rId1293" Type="http://schemas.openxmlformats.org/officeDocument/2006/relationships/hyperlink" Target="https://docs.aws.amazon.com/systems-manager/latest/APIReference/API_StopAutomationExecution.html" TargetMode="External"/><Relationship Id="rId461" Type="http://schemas.openxmlformats.org/officeDocument/2006/relationships/hyperlink" Target="https://docs.aws.amazon.com/AWSEC2/latest/APIReference/API_DescribeInstanceStatus.html" TargetMode="External"/><Relationship Id="rId1052" Type="http://schemas.openxmlformats.org/officeDocument/2006/relationships/hyperlink" Target="https://docs.aws.amazon.com/AWSEC2/latest/APIReference/API_ModifyImageAttribute.html" TargetMode="External"/><Relationship Id="rId1294" Type="http://schemas.openxmlformats.org/officeDocument/2006/relationships/hyperlink" Target="https://docs.aws.amazon.com/AmazonECS/latest/APIReference/API_SubmitAttachmentStateChanges.html" TargetMode="External"/><Relationship Id="rId460" Type="http://schemas.openxmlformats.org/officeDocument/2006/relationships/hyperlink" Target="https://docs.aws.amazon.com/AWSEC2/latest/APIReference/API_DescribeInstances.html" TargetMode="External"/><Relationship Id="rId1053" Type="http://schemas.openxmlformats.org/officeDocument/2006/relationships/hyperlink" Target="https://docs.aws.amazon.com/AWSEC2/latest/APIReference/API_ModifyInstanceAttribute.html" TargetMode="External"/><Relationship Id="rId1295" Type="http://schemas.openxmlformats.org/officeDocument/2006/relationships/hyperlink" Target="https://docs.aws.amazon.com/AmazonECS/latest/APIReference/API_SubmitContainerStateChange.html" TargetMode="External"/><Relationship Id="rId1054" Type="http://schemas.openxmlformats.org/officeDocument/2006/relationships/hyperlink" Target="https://docs.aws.amazon.com/AWSEC2/latest/APIReference/API_ModifyInstanceCapacityReservationAttributes.html" TargetMode="External"/><Relationship Id="rId1296" Type="http://schemas.openxmlformats.org/officeDocument/2006/relationships/hyperlink" Target="https://docs.aws.amazon.com/AmazonECS/latest/APIReference/API_SubmitTaskStateChange.html" TargetMode="External"/><Relationship Id="rId224" Type="http://schemas.openxmlformats.org/officeDocument/2006/relationships/hyperlink" Target="https://docs.aws.amazon.com/systems-manager/latest/APIReference/API_CreateOpsMetadata.html" TargetMode="External"/><Relationship Id="rId466" Type="http://schemas.openxmlformats.org/officeDocument/2006/relationships/hyperlink" Target="https://docs.aws.amazon.com/AWSEC2/latest/APIReference/API_DescribeLaunchTemplates.html" TargetMode="External"/><Relationship Id="rId1055" Type="http://schemas.openxmlformats.org/officeDocument/2006/relationships/hyperlink" Target="https://docs.aws.amazon.com/AWSEC2/latest/APIReference/API_ModifyInstanceCreditSpecification.html" TargetMode="External"/><Relationship Id="rId1297" Type="http://schemas.openxmlformats.org/officeDocument/2006/relationships/hyperlink" Target="https://docs.aws.amazon.com/AmazonS3/latest/API/API_control_SubmitMultiRegionAccessPointRoutes.html" TargetMode="External"/><Relationship Id="rId223" Type="http://schemas.openxmlformats.org/officeDocument/2006/relationships/hyperlink" Target="https://docs.aws.amazon.com/systems-manager/latest/APIReference/API_CreateOpsItem.html" TargetMode="External"/><Relationship Id="rId465" Type="http://schemas.openxmlformats.org/officeDocument/2006/relationships/hyperlink" Target="https://docs.aws.amazon.com/AWSEC2/latest/APIReference/API_DescribeKeyPairs.html" TargetMode="External"/><Relationship Id="rId1056" Type="http://schemas.openxmlformats.org/officeDocument/2006/relationships/hyperlink" Target="https://docs.aws.amazon.com/AWSEC2/latest/APIReference/API_ModifyInstanceEventStartTime.html" TargetMode="External"/><Relationship Id="rId1298" Type="http://schemas.openxmlformats.org/officeDocument/2006/relationships/hyperlink" Target="https://docs.aws.amazon.com/AmazonRDS/latest/APIReference/API_SwitchoverBlueGreenDeployment.html" TargetMode="External"/><Relationship Id="rId222" Type="http://schemas.openxmlformats.org/officeDocument/2006/relationships/hyperlink" Target="https://docs.aws.amazon.com/systems-manager/latest/APIReference/API_CreateMaintenanceWindow.html" TargetMode="External"/><Relationship Id="rId464" Type="http://schemas.openxmlformats.org/officeDocument/2006/relationships/hyperlink" Target="https://docs.aws.amazon.com/AWSEC2/latest/APIReference/API_DescribeIpv6Pools.html" TargetMode="External"/><Relationship Id="rId1057" Type="http://schemas.openxmlformats.org/officeDocument/2006/relationships/hyperlink" Target="https://docs.aws.amazon.com/AWSEC2/latest/APIReference/API_ModifyInstanceEventWindow.html" TargetMode="External"/><Relationship Id="rId1299" Type="http://schemas.openxmlformats.org/officeDocument/2006/relationships/hyperlink" Target="https://docs.aws.amazon.com/AmazonRDS/latest/APIReference/API_SwitchoverGlobalCluster.html" TargetMode="External"/><Relationship Id="rId221" Type="http://schemas.openxmlformats.org/officeDocument/2006/relationships/hyperlink" Target="https://docs.aws.amazon.com/systems-manager/latest/APIReference/API_CreateDocument.html" TargetMode="External"/><Relationship Id="rId463" Type="http://schemas.openxmlformats.org/officeDocument/2006/relationships/hyperlink" Target="https://docs.aws.amazon.com/AWSEC2/latest/APIReference/API_DescribeInstanceTypes.html" TargetMode="External"/><Relationship Id="rId1058" Type="http://schemas.openxmlformats.org/officeDocument/2006/relationships/hyperlink" Target="https://docs.aws.amazon.com/AWSEC2/latest/APIReference/API_ModifyInstanceMaintenanceOptions.html" TargetMode="External"/><Relationship Id="rId1048" Type="http://schemas.openxmlformats.org/officeDocument/2006/relationships/hyperlink" Target="https://docs.aws.amazon.com/AWSEC2/latest/APIReference/API_ModifyFpgaImageAttribute.html" TargetMode="External"/><Relationship Id="rId1049" Type="http://schemas.openxmlformats.org/officeDocument/2006/relationships/hyperlink" Target="https://docs.aws.amazon.com/AWSEC2/latest/APIReference/API_ModifyHosts.html" TargetMode="External"/><Relationship Id="rId217" Type="http://schemas.openxmlformats.org/officeDocument/2006/relationships/hyperlink" Target="https://docs.aws.amazon.com/ARG/latest/APIReference/API_CreateGroup.html" TargetMode="External"/><Relationship Id="rId459" Type="http://schemas.openxmlformats.org/officeDocument/2006/relationships/hyperlink" Target="https://docs.aws.amazon.com/AWSEC2/latest/APIReference/API_DescribeInstanceEventWindows.html" TargetMode="External"/><Relationship Id="rId216" Type="http://schemas.openxmlformats.org/officeDocument/2006/relationships/hyperlink" Target="https://docs.aws.amazon.com/AmazonECR/latest/APIReference/API_CreateRepository.html" TargetMode="External"/><Relationship Id="rId458" Type="http://schemas.openxmlformats.org/officeDocument/2006/relationships/hyperlink" Target="https://docs.aws.amazon.com/AWSEC2/latest/APIReference/API_DescribeInstanceEventNotificationAttributes.html" TargetMode="External"/><Relationship Id="rId215" Type="http://schemas.openxmlformats.org/officeDocument/2006/relationships/hyperlink" Target="https://docs.aws.amazon.com/AmazonECR/latest/APIReference/API_CreatePullThroughCacheRule.html" TargetMode="External"/><Relationship Id="rId457" Type="http://schemas.openxmlformats.org/officeDocument/2006/relationships/hyperlink" Target="https://docs.aws.amazon.com/AWSEC2/latest/APIReference/API_DescribeInstanceCreditSpecifications.html" TargetMode="External"/><Relationship Id="rId699" Type="http://schemas.openxmlformats.org/officeDocument/2006/relationships/hyperlink" Target="https://docs.aws.amazon.com/AWSEC2/latest/APIReference/API_GetReservedInstancesExchangeQuote.html" TargetMode="External"/><Relationship Id="rId214" Type="http://schemas.openxmlformats.org/officeDocument/2006/relationships/hyperlink" Target="https://docs.aws.amazon.com/AmazonElastiCache/latest/APIReference/API_CreateUserGroup.html" TargetMode="External"/><Relationship Id="rId456" Type="http://schemas.openxmlformats.org/officeDocument/2006/relationships/hyperlink" Target="https://docs.aws.amazon.com/AWSEC2/latest/APIReference/API_DescribeInstanceConnectEndpoints.html" TargetMode="External"/><Relationship Id="rId698" Type="http://schemas.openxmlformats.org/officeDocument/2006/relationships/hyperlink" Target="https://docs.aws.amazon.com/AWSEC2/latest/APIReference/API_GetPasswordData.html" TargetMode="External"/><Relationship Id="rId219" Type="http://schemas.openxmlformats.org/officeDocument/2006/relationships/hyperlink" Target="https://docs.aws.amazon.com/systems-manager/latest/APIReference/API_CreateAssociation.html" TargetMode="External"/><Relationship Id="rId1280" Type="http://schemas.openxmlformats.org/officeDocument/2006/relationships/hyperlink" Target="https://docs.aws.amazon.com/AmazonElastiCache/latest/APIReference/API_StartMigration.html" TargetMode="External"/><Relationship Id="rId218" Type="http://schemas.openxmlformats.org/officeDocument/2006/relationships/hyperlink" Target="https://docs.aws.amazon.com/systems-manager/latest/APIReference/API_CreateActivation.html" TargetMode="External"/><Relationship Id="rId1281" Type="http://schemas.openxmlformats.org/officeDocument/2006/relationships/hyperlink" Target="https://docs.aws.amazon.com/AmazonECR/latest/APIReference/API_StartImageScan.html" TargetMode="External"/><Relationship Id="rId451" Type="http://schemas.openxmlformats.org/officeDocument/2006/relationships/hyperlink" Target="https://docs.aws.amazon.com/AWSEC2/latest/APIReference/API_DescribeIdentityIdFormat.html" TargetMode="External"/><Relationship Id="rId693" Type="http://schemas.openxmlformats.org/officeDocument/2006/relationships/hyperlink" Target="https://docs.aws.amazon.com/AWSEC2/latest/APIReference/API_GetHostReservationPurchasePreview.html" TargetMode="External"/><Relationship Id="rId1040" Type="http://schemas.openxmlformats.org/officeDocument/2006/relationships/hyperlink" Target="https://docs.aws.amazon.com/lambda/latest/dg/API_ListProvisionedConcurrencyConfigs.html" TargetMode="External"/><Relationship Id="rId1282" Type="http://schemas.openxmlformats.org/officeDocument/2006/relationships/hyperlink" Target="https://docs.aws.amazon.com/AmazonECR/latest/APIReference/API_StartLifecyclePolicyPreview.html" TargetMode="External"/><Relationship Id="rId450" Type="http://schemas.openxmlformats.org/officeDocument/2006/relationships/hyperlink" Target="https://docs.aws.amazon.com/AWSEC2/latest/APIReference/API_DescribeIamInstanceProfileAssociations.html" TargetMode="External"/><Relationship Id="rId692" Type="http://schemas.openxmlformats.org/officeDocument/2006/relationships/hyperlink" Target="https://docs.aws.amazon.com/AWSEC2/latest/APIReference/API_GetGroupsForCapacityReservation.html" TargetMode="External"/><Relationship Id="rId1041" Type="http://schemas.openxmlformats.org/officeDocument/2006/relationships/hyperlink" Target="https://docs.aws.amazon.com/lambda/latest/dg/API_ListTags.html" TargetMode="External"/><Relationship Id="rId1283" Type="http://schemas.openxmlformats.org/officeDocument/2006/relationships/hyperlink" Target="https://docs.aws.amazon.com/systems-manager/latest/APIReference/API_StartAssociationsOnce.html" TargetMode="External"/><Relationship Id="rId691" Type="http://schemas.openxmlformats.org/officeDocument/2006/relationships/hyperlink" Target="https://docs.aws.amazon.com/AWSEC2/latest/APIReference/API_GetDefaultCreditSpecification.html" TargetMode="External"/><Relationship Id="rId1042" Type="http://schemas.openxmlformats.org/officeDocument/2006/relationships/hyperlink" Target="https://docs.aws.amazon.com/lambda/latest/dg/API_ListVersionsByFunction.html" TargetMode="External"/><Relationship Id="rId1284" Type="http://schemas.openxmlformats.org/officeDocument/2006/relationships/hyperlink" Target="https://docs.aws.amazon.com/systems-manager/latest/APIReference/API_StartAutomationExecution.html" TargetMode="External"/><Relationship Id="rId690" Type="http://schemas.openxmlformats.org/officeDocument/2006/relationships/hyperlink" Target="https://docs.aws.amazon.com/AWSEC2/latest/APIReference/API_GetConsoleScreenshot.html" TargetMode="External"/><Relationship Id="rId1043" Type="http://schemas.openxmlformats.org/officeDocument/2006/relationships/hyperlink" Target="https://docs.aws.amazon.com/AWSEC2/latest/APIReference/API_ModifyAddressAttribute.html" TargetMode="External"/><Relationship Id="rId1285" Type="http://schemas.openxmlformats.org/officeDocument/2006/relationships/hyperlink" Target="https://docs.aws.amazon.com/systems-manager/latest/APIReference/API_StartChangeRequestExecution.html" TargetMode="External"/><Relationship Id="rId213" Type="http://schemas.openxmlformats.org/officeDocument/2006/relationships/hyperlink" Target="https://docs.aws.amazon.com/AmazonElastiCache/latest/APIReference/API_CreateUser.html" TargetMode="External"/><Relationship Id="rId455" Type="http://schemas.openxmlformats.org/officeDocument/2006/relationships/hyperlink" Target="https://docs.aws.amazon.com/AWSEC2/latest/APIReference/API_DescribeInstanceAttribute.html" TargetMode="External"/><Relationship Id="rId697" Type="http://schemas.openxmlformats.org/officeDocument/2006/relationships/hyperlink" Target="https://docs.aws.amazon.com/AWSEC2/latest/APIReference/API_GetLaunchTemplateData.html" TargetMode="External"/><Relationship Id="rId1044" Type="http://schemas.openxmlformats.org/officeDocument/2006/relationships/hyperlink" Target="https://docs.aws.amazon.com/AWSEC2/latest/APIReference/API_ModifyCapacityReservation.html" TargetMode="External"/><Relationship Id="rId1286" Type="http://schemas.openxmlformats.org/officeDocument/2006/relationships/hyperlink" Target="https://docs.aws.amazon.com/systems-manager/latest/APIReference/API_StartSession.html" TargetMode="External"/><Relationship Id="rId212" Type="http://schemas.openxmlformats.org/officeDocument/2006/relationships/hyperlink" Target="https://docs.aws.amazon.com/AmazonElastiCache/latest/APIReference/API_CreateSnapshot.html" TargetMode="External"/><Relationship Id="rId454" Type="http://schemas.openxmlformats.org/officeDocument/2006/relationships/hyperlink" Target="https://docs.aws.amazon.com/AWSEC2/latest/APIReference/API_DescribeImages.html" TargetMode="External"/><Relationship Id="rId696" Type="http://schemas.openxmlformats.org/officeDocument/2006/relationships/hyperlink" Target="https://docs.aws.amazon.com/AWSEC2/latest/APIReference/API_GetInstanceUefiData.html" TargetMode="External"/><Relationship Id="rId1045" Type="http://schemas.openxmlformats.org/officeDocument/2006/relationships/hyperlink" Target="https://docs.aws.amazon.com/AWSEC2/latest/APIReference/API_ModifyCapacityReservationFleet.html" TargetMode="External"/><Relationship Id="rId1287" Type="http://schemas.openxmlformats.org/officeDocument/2006/relationships/hyperlink" Target="https://docs.aws.amazon.com/AWSEC2/latest/APIReference/API_StopInstances.html" TargetMode="External"/><Relationship Id="rId211" Type="http://schemas.openxmlformats.org/officeDocument/2006/relationships/hyperlink" Target="https://docs.aws.amazon.com/AmazonElastiCache/latest/APIReference/API_CreateServerlessCacheSnapshot.html" TargetMode="External"/><Relationship Id="rId453" Type="http://schemas.openxmlformats.org/officeDocument/2006/relationships/hyperlink" Target="https://docs.aws.amazon.com/AWSEC2/latest/APIReference/API_DescribeImageAttribute.html" TargetMode="External"/><Relationship Id="rId695" Type="http://schemas.openxmlformats.org/officeDocument/2006/relationships/hyperlink" Target="https://docs.aws.amazon.com/AWSEC2/latest/APIReference/API_GetInstanceTypesFromInstanceRequirements.html" TargetMode="External"/><Relationship Id="rId1046" Type="http://schemas.openxmlformats.org/officeDocument/2006/relationships/hyperlink" Target="https://docs.aws.amazon.com/AWSEC2/latest/APIReference/API_ModifyDefaultCreditSpecification.html" TargetMode="External"/><Relationship Id="rId1288" Type="http://schemas.openxmlformats.org/officeDocument/2006/relationships/hyperlink" Target="https://docs.aws.amazon.com/AmazonRDS/latest/APIReference/API_StopActivityStream.html" TargetMode="External"/><Relationship Id="rId210" Type="http://schemas.openxmlformats.org/officeDocument/2006/relationships/hyperlink" Target="https://docs.aws.amazon.com/AmazonElastiCache/latest/APIReference/API_CreateServerlessCache.html" TargetMode="External"/><Relationship Id="rId452" Type="http://schemas.openxmlformats.org/officeDocument/2006/relationships/hyperlink" Target="https://docs.aws.amazon.com/AWSEC2/latest/APIReference/API_DescribeIdFormat.html" TargetMode="External"/><Relationship Id="rId694" Type="http://schemas.openxmlformats.org/officeDocument/2006/relationships/hyperlink" Target="https://docs.aws.amazon.com/AWSEC2/latest/APIReference/API_GetImageBlockPublicAccessState.html" TargetMode="External"/><Relationship Id="rId1047" Type="http://schemas.openxmlformats.org/officeDocument/2006/relationships/hyperlink" Target="https://docs.aws.amazon.com/AWSEC2/latest/APIReference/API_ModifyFleet.html" TargetMode="External"/><Relationship Id="rId1289" Type="http://schemas.openxmlformats.org/officeDocument/2006/relationships/hyperlink" Target="https://docs.aws.amazon.com/AmazonRDS/latest/APIReference/API_StopDBCluster.html" TargetMode="External"/><Relationship Id="rId491" Type="http://schemas.openxmlformats.org/officeDocument/2006/relationships/hyperlink" Target="https://docs.aws.amazon.com/AWSEC2/latest/APIReference/API_DescribeManagedPrefixLists.html" TargetMode="External"/><Relationship Id="rId490" Type="http://schemas.openxmlformats.org/officeDocument/2006/relationships/hyperlink" Target="https://docs.aws.amazon.com/AWSEC2/latest/APIReference/API_DescribeInternetGateways.html" TargetMode="External"/><Relationship Id="rId249" Type="http://schemas.openxmlformats.org/officeDocument/2006/relationships/hyperlink" Target="https://docs.aws.amazon.com/AWSEC2/latest/APIReference/API_DeleteLaunchTemplateVersions.html" TargetMode="External"/><Relationship Id="rId248" Type="http://schemas.openxmlformats.org/officeDocument/2006/relationships/hyperlink" Target="https://docs.aws.amazon.com/AWSEC2/latest/APIReference/API_DeleteLaunchTemplate.html" TargetMode="External"/><Relationship Id="rId247" Type="http://schemas.openxmlformats.org/officeDocument/2006/relationships/hyperlink" Target="https://docs.aws.amazon.com/AWSEC2/latest/APIReference/API_DeleteKeyPair.html" TargetMode="External"/><Relationship Id="rId489" Type="http://schemas.openxmlformats.org/officeDocument/2006/relationships/hyperlink" Target="https://docs.aws.amazon.com/AWSEC2/latest/APIReference/API_DescribeFlowLogs.html" TargetMode="External"/><Relationship Id="rId1070" Type="http://schemas.openxmlformats.org/officeDocument/2006/relationships/hyperlink" Target="https://docs.aws.amazon.com/AWSEC2/latest/APIReference/API_ModifyTrafficMirrorFilterRule.html" TargetMode="External"/><Relationship Id="rId1071" Type="http://schemas.openxmlformats.org/officeDocument/2006/relationships/hyperlink" Target="https://docs.aws.amazon.com/AWSEC2/latest/APIReference/API_ModifyTrafficMirrorSession.html" TargetMode="External"/><Relationship Id="rId1072" Type="http://schemas.openxmlformats.org/officeDocument/2006/relationships/hyperlink" Target="https://docs.aws.amazon.com/AWSEC2/latest/APIReference/API_ModifyVpcAttribute.html" TargetMode="External"/><Relationship Id="rId242" Type="http://schemas.openxmlformats.org/officeDocument/2006/relationships/hyperlink" Target="https://docs.aws.amazon.com/AmazonElastiCache/latest/APIReference/API_DecreaseReplicaCount.html" TargetMode="External"/><Relationship Id="rId484" Type="http://schemas.openxmlformats.org/officeDocument/2006/relationships/hyperlink" Target="https://docs.aws.amazon.com/AWSEC2/latest/APIReference/API_DescribeSpotPriceHistory.html" TargetMode="External"/><Relationship Id="rId1073" Type="http://schemas.openxmlformats.org/officeDocument/2006/relationships/hyperlink" Target="https://docs.aws.amazon.com/AWSEC2/latest/APIReference/API_ModifyVpcPeeringConnectionOptions.html" TargetMode="External"/><Relationship Id="rId241" Type="http://schemas.openxmlformats.org/officeDocument/2006/relationships/hyperlink" Target="https://docs.aws.amazon.com/AmazonElastiCache/latest/APIReference/API_DecreaseNodeGroupsInGlobalReplicationGroup.html" TargetMode="External"/><Relationship Id="rId483" Type="http://schemas.openxmlformats.org/officeDocument/2006/relationships/hyperlink" Target="https://docs.aws.amazon.com/AWSEC2/latest/APIReference/API_DescribeSpotInstanceRequests.html" TargetMode="External"/><Relationship Id="rId1074" Type="http://schemas.openxmlformats.org/officeDocument/2006/relationships/hyperlink" Target="https://docs.aws.amazon.com/AWSEC2/latest/APIReference/API_ModifyVpcTenancy.html" TargetMode="External"/><Relationship Id="rId240" Type="http://schemas.openxmlformats.org/officeDocument/2006/relationships/hyperlink" Target="https://docs.aws.amazon.com/Route53/latest/APIReference/API_DeactivateKeySigningKey.html" TargetMode="External"/><Relationship Id="rId482" Type="http://schemas.openxmlformats.org/officeDocument/2006/relationships/hyperlink" Target="https://docs.aws.amazon.com/AWSEC2/latest/APIReference/API_DescribeSpotFleetRequests.html" TargetMode="External"/><Relationship Id="rId1075" Type="http://schemas.openxmlformats.org/officeDocument/2006/relationships/hyperlink" Target="https://docs.aws.amazon.com/AWSEC2/latest/APIReference/API_ModifyVolume.html" TargetMode="External"/><Relationship Id="rId481" Type="http://schemas.openxmlformats.org/officeDocument/2006/relationships/hyperlink" Target="https://docs.aws.amazon.com/AWSEC2/latest/APIReference/API_DescribeSpotFleetRequestHistory.html" TargetMode="External"/><Relationship Id="rId1076" Type="http://schemas.openxmlformats.org/officeDocument/2006/relationships/hyperlink" Target="https://docs.aws.amazon.com/AWSEC2/latest/APIReference/API_ModifyVolumeAttribute.html" TargetMode="External"/><Relationship Id="rId246" Type="http://schemas.openxmlformats.org/officeDocument/2006/relationships/hyperlink" Target="https://docs.aws.amazon.com/AWSEC2/latest/APIReference/API_DeleteInstanceEventWindow.html" TargetMode="External"/><Relationship Id="rId488" Type="http://schemas.openxmlformats.org/officeDocument/2006/relationships/hyperlink" Target="https://docs.aws.amazon.com/AWSEC2/latest/APIReference/API_DescribeEgressOnlyInternetGateways.html" TargetMode="External"/><Relationship Id="rId1077" Type="http://schemas.openxmlformats.org/officeDocument/2006/relationships/hyperlink" Target="https://docs.aws.amazon.com/AmazonRDS/latest/APIReference/API_ModifyActivityStream.html" TargetMode="External"/><Relationship Id="rId245" Type="http://schemas.openxmlformats.org/officeDocument/2006/relationships/hyperlink" Target="https://docs.aws.amazon.com/AWSEC2/latest/APIReference/API_DeleteInstanceConnectEndpoint.html" TargetMode="External"/><Relationship Id="rId487" Type="http://schemas.openxmlformats.org/officeDocument/2006/relationships/hyperlink" Target="https://docs.aws.amazon.com/AWSEC2/latest/APIReference/API_DescribeDhcpOptions.html" TargetMode="External"/><Relationship Id="rId1078" Type="http://schemas.openxmlformats.org/officeDocument/2006/relationships/hyperlink" Target="https://docs.aws.amazon.com/AmazonRDS/latest/APIReference/API_ModifyCertificates.html" TargetMode="External"/><Relationship Id="rId244" Type="http://schemas.openxmlformats.org/officeDocument/2006/relationships/hyperlink" Target="https://docs.aws.amazon.com/AWSEC2/latest/APIReference/API_DeleteFpgaImage.html" TargetMode="External"/><Relationship Id="rId486" Type="http://schemas.openxmlformats.org/officeDocument/2006/relationships/hyperlink" Target="https://docs.aws.amazon.com/AWSEC2/latest/APIReference/API_DescribeTags.html" TargetMode="External"/><Relationship Id="rId1079" Type="http://schemas.openxmlformats.org/officeDocument/2006/relationships/hyperlink" Target="https://docs.aws.amazon.com/AmazonRDS/latest/APIReference/API_ModifyCurrentDBClusterCapacity.html" TargetMode="External"/><Relationship Id="rId243" Type="http://schemas.openxmlformats.org/officeDocument/2006/relationships/hyperlink" Target="https://docs.aws.amazon.com/AWSEC2/latest/APIReference/API_DeleteFleets.html" TargetMode="External"/><Relationship Id="rId485" Type="http://schemas.openxmlformats.org/officeDocument/2006/relationships/hyperlink" Target="https://docs.aws.amazon.com/AWSEC2/latest/APIReference/API_DescribeStoreImageTasks.html" TargetMode="External"/><Relationship Id="rId480" Type="http://schemas.openxmlformats.org/officeDocument/2006/relationships/hyperlink" Target="https://docs.aws.amazon.com/AWSEC2/latest/APIReference/API_DescribeSpotFleetInstances.html" TargetMode="External"/><Relationship Id="rId239" Type="http://schemas.openxmlformats.org/officeDocument/2006/relationships/hyperlink" Target="https://docs.aws.amazon.com/IAM/latest/APIReference/API_DeactivateMFADevice.html" TargetMode="External"/><Relationship Id="rId238" Type="http://schemas.openxmlformats.org/officeDocument/2006/relationships/hyperlink" Target="https://docs.aws.amazon.com/lambda/latest/dg/API_CreateFunctionUrlConfig.html" TargetMode="External"/><Relationship Id="rId237" Type="http://schemas.openxmlformats.org/officeDocument/2006/relationships/hyperlink" Target="https://docs.aws.amazon.com/lambda/latest/dg/API_CreateFunction.html" TargetMode="External"/><Relationship Id="rId479" Type="http://schemas.openxmlformats.org/officeDocument/2006/relationships/hyperlink" Target="https://docs.aws.amazon.com/AWSEC2/latest/APIReference/API_DescribeSpotDatafeedSubscription.html" TargetMode="External"/><Relationship Id="rId236" Type="http://schemas.openxmlformats.org/officeDocument/2006/relationships/hyperlink" Target="https://docs.aws.amazon.com/lambda/latest/dg/API_CreateEventSourceMapping.html" TargetMode="External"/><Relationship Id="rId478" Type="http://schemas.openxmlformats.org/officeDocument/2006/relationships/hyperlink" Target="https://docs.aws.amazon.com/AWSEC2/latest/APIReference/API_DescribeSecurityGroups.html" TargetMode="External"/><Relationship Id="rId1060" Type="http://schemas.openxmlformats.org/officeDocument/2006/relationships/hyperlink" Target="https://docs.aws.amazon.com/AWSEC2/latest/APIReference/API_ModifyInstancePlacement.html" TargetMode="External"/><Relationship Id="rId1061" Type="http://schemas.openxmlformats.org/officeDocument/2006/relationships/hyperlink" Target="https://docs.aws.amazon.com/AWSEC2/latest/APIReference/API_ModifyLaunchTemplate.html" TargetMode="External"/><Relationship Id="rId231" Type="http://schemas.openxmlformats.org/officeDocument/2006/relationships/hyperlink" Target="https://docs.aws.amazon.com/AmazonS3/latest/API/API_control_CreateJob.html" TargetMode="External"/><Relationship Id="rId473" Type="http://schemas.openxmlformats.org/officeDocument/2006/relationships/hyperlink" Target="https://docs.aws.amazon.com/AWSEC2/latest/APIReference/API_DescribeReservedInstancesModifications.html" TargetMode="External"/><Relationship Id="rId1062" Type="http://schemas.openxmlformats.org/officeDocument/2006/relationships/hyperlink" Target="https://docs.aws.amazon.com/AWSEC2/latest/APIReference/API_ModifyPrivateDnsNameOptions.html" TargetMode="External"/><Relationship Id="rId230" Type="http://schemas.openxmlformats.org/officeDocument/2006/relationships/hyperlink" Target="https://docs.aws.amazon.com/AmazonS3/latest/API/API_CreateBucket.html" TargetMode="External"/><Relationship Id="rId472" Type="http://schemas.openxmlformats.org/officeDocument/2006/relationships/hyperlink" Target="https://docs.aws.amazon.com/AWSEC2/latest/APIReference/API_DescribeReservedInstancesListings.html" TargetMode="External"/><Relationship Id="rId1063" Type="http://schemas.openxmlformats.org/officeDocument/2006/relationships/hyperlink" Target="https://docs.aws.amazon.com/AWSEC2/latest/APIReference/API_ModifyReservedInstances.html" TargetMode="External"/><Relationship Id="rId471" Type="http://schemas.openxmlformats.org/officeDocument/2006/relationships/hyperlink" Target="https://docs.aws.amazon.com/AWSEC2/latest/APIReference/API_DescribeReservedInstances.html" TargetMode="External"/><Relationship Id="rId1064" Type="http://schemas.openxmlformats.org/officeDocument/2006/relationships/hyperlink" Target="https://docs.aws.amazon.com/AWSEC2/latest/APIReference/API_ModifySecurityGroupRules.html" TargetMode="External"/><Relationship Id="rId470" Type="http://schemas.openxmlformats.org/officeDocument/2006/relationships/hyperlink" Target="https://docs.aws.amazon.com/AWSEC2/latest/APIReference/API_DescribePublicIpv4Pools.html" TargetMode="External"/><Relationship Id="rId1065" Type="http://schemas.openxmlformats.org/officeDocument/2006/relationships/hyperlink" Target="https://docs.aws.amazon.com/AWSEC2/latest/APIReference/API_ModifySpotFleetRequest.html" TargetMode="External"/><Relationship Id="rId235" Type="http://schemas.openxmlformats.org/officeDocument/2006/relationships/hyperlink" Target="https://docs.aws.amazon.com/lambda/latest/dg/API_CreateCodeSigningConfig.html" TargetMode="External"/><Relationship Id="rId477" Type="http://schemas.openxmlformats.org/officeDocument/2006/relationships/hyperlink" Target="https://docs.aws.amazon.com/AWSEC2/latest/APIReference/API_DescribeSecurityGroupRules.html" TargetMode="External"/><Relationship Id="rId1066" Type="http://schemas.openxmlformats.org/officeDocument/2006/relationships/hyperlink" Target="https://docs.aws.amazon.com/AWSEC2/latest/APIReference/API_ModifyManagedPrefixList.html" TargetMode="External"/><Relationship Id="rId234" Type="http://schemas.openxmlformats.org/officeDocument/2006/relationships/hyperlink" Target="https://docs.aws.amazon.com/lambda/latest/dg/API_CreateAlias.html" TargetMode="External"/><Relationship Id="rId476" Type="http://schemas.openxmlformats.org/officeDocument/2006/relationships/hyperlink" Target="https://docs.aws.amazon.com/AWSEC2/latest/APIReference/API_DescribeScheduledInstances.html" TargetMode="External"/><Relationship Id="rId1067" Type="http://schemas.openxmlformats.org/officeDocument/2006/relationships/hyperlink" Target="https://docs.aws.amazon.com/AWSEC2/latest/APIReference/API_ModifyNetworkInterfaceAttribute.html" TargetMode="External"/><Relationship Id="rId233" Type="http://schemas.openxmlformats.org/officeDocument/2006/relationships/hyperlink" Target="https://docs.aws.amazon.com/AmazonS3/latest/API/API_control_CreateStorageLensGroup.html" TargetMode="External"/><Relationship Id="rId475" Type="http://schemas.openxmlformats.org/officeDocument/2006/relationships/hyperlink" Target="https://docs.aws.amazon.com/AWSEC2/latest/APIReference/API_DescribeScheduledInstanceAvailability.html" TargetMode="External"/><Relationship Id="rId1068" Type="http://schemas.openxmlformats.org/officeDocument/2006/relationships/hyperlink" Target="https://docs.aws.amazon.com/AWSEC2/latest/APIReference/API_ModifySubnetAttribute.html" TargetMode="External"/><Relationship Id="rId232" Type="http://schemas.openxmlformats.org/officeDocument/2006/relationships/hyperlink" Target="https://docs.aws.amazon.com/AmazonS3/latest/API/API_control_CreateMultiRegionAccessPoint.html" TargetMode="External"/><Relationship Id="rId474" Type="http://schemas.openxmlformats.org/officeDocument/2006/relationships/hyperlink" Target="https://docs.aws.amazon.com/AWSEC2/latest/APIReference/API_DescribeReservedInstancesOfferings.html" TargetMode="External"/><Relationship Id="rId1069" Type="http://schemas.openxmlformats.org/officeDocument/2006/relationships/hyperlink" Target="https://docs.aws.amazon.com/AWSEC2/latest/APIReference/API_ModifyTrafficMirrorFilterNetworkServices.html" TargetMode="External"/><Relationship Id="rId1015" Type="http://schemas.openxmlformats.org/officeDocument/2006/relationships/hyperlink" Target="https://docs.aws.amazon.com/systems-manager/latest/APIReference/API_ListTagsForResource.html" TargetMode="External"/><Relationship Id="rId1257" Type="http://schemas.openxmlformats.org/officeDocument/2006/relationships/hyperlink" Target="https://docs.aws.amazon.com/AWSEC2/latest/APIReference/API_RunInstances.html" TargetMode="External"/><Relationship Id="rId1016" Type="http://schemas.openxmlformats.org/officeDocument/2006/relationships/hyperlink" Target="https://docs.aws.amazon.com/AmazonS3/latest/API/API_control_ListAccessGrants.html" TargetMode="External"/><Relationship Id="rId1258" Type="http://schemas.openxmlformats.org/officeDocument/2006/relationships/hyperlink" Target="https://docs.aws.amazon.com/AWSEC2/latest/APIReference/API_RunScheduledInstances.html" TargetMode="External"/><Relationship Id="rId1017" Type="http://schemas.openxmlformats.org/officeDocument/2006/relationships/hyperlink" Target="https://docs.aws.amazon.com/AmazonS3/latest/API/API_control_ListAccessGrantsInstances.html" TargetMode="External"/><Relationship Id="rId1259" Type="http://schemas.openxmlformats.org/officeDocument/2006/relationships/hyperlink" Target="https://docs.aws.amazon.com/AmazonECS/latest/APIReference/API_RunTask.html" TargetMode="External"/><Relationship Id="rId1018" Type="http://schemas.openxmlformats.org/officeDocument/2006/relationships/hyperlink" Target="https://docs.aws.amazon.com/AmazonS3/latest/API/API_control_ListAccessGrantsLocations.html" TargetMode="External"/><Relationship Id="rId1019" Type="http://schemas.openxmlformats.org/officeDocument/2006/relationships/hyperlink" Target="https://docs.aws.amazon.com/AmazonS3/latest/API/API_control_ListAccessPoints.html" TargetMode="External"/><Relationship Id="rId426" Type="http://schemas.openxmlformats.org/officeDocument/2006/relationships/hyperlink" Target="https://docs.aws.amazon.com/elasticloadbalancing/latest/APIReference/API_DeregisterTargets.html" TargetMode="External"/><Relationship Id="rId668" Type="http://schemas.openxmlformats.org/officeDocument/2006/relationships/hyperlink" Target="https://docs.aws.amazon.com/AmazonECS/latest/APIReference/API_DiscoverPollEndpoint.html" TargetMode="External"/><Relationship Id="rId425" Type="http://schemas.openxmlformats.org/officeDocument/2006/relationships/hyperlink" Target="https://docs.aws.amazon.com/eks/latest/APIReference/API_DeregisterCluster.html" TargetMode="External"/><Relationship Id="rId667" Type="http://schemas.openxmlformats.org/officeDocument/2006/relationships/hyperlink" Target="https://docs.aws.amazon.com/systems-manager/latest/APIReference/API_DisassociateOpsItemRelatedItem.html" TargetMode="External"/><Relationship Id="rId424" Type="http://schemas.openxmlformats.org/officeDocument/2006/relationships/hyperlink" Target="https://docs.aws.amazon.com/AmazonECS/latest/APIReference/API_DeregisterTaskDefinition.html" TargetMode="External"/><Relationship Id="rId666" Type="http://schemas.openxmlformats.org/officeDocument/2006/relationships/hyperlink" Target="https://docs.aws.amazon.com/AmazonElastiCache/latest/APIReference/API_DisassociateGlobalReplicationGroup.html" TargetMode="External"/><Relationship Id="rId423" Type="http://schemas.openxmlformats.org/officeDocument/2006/relationships/hyperlink" Target="https://docs.aws.amazon.com/AmazonECS/latest/APIReference/API_DeregisterContainerInstance.html" TargetMode="External"/><Relationship Id="rId665" Type="http://schemas.openxmlformats.org/officeDocument/2006/relationships/hyperlink" Target="https://docs.aws.amazon.com/Route53/latest/APIReference/API_DisassociateVPCFromHostedZone.html" TargetMode="External"/><Relationship Id="rId429" Type="http://schemas.openxmlformats.org/officeDocument/2006/relationships/hyperlink" Target="https://docs.aws.amazon.com/systems-manager/latest/APIReference/API_DeregisterTargetFromMaintenanceWindow.html" TargetMode="External"/><Relationship Id="rId428" Type="http://schemas.openxmlformats.org/officeDocument/2006/relationships/hyperlink" Target="https://docs.aws.amazon.com/systems-manager/latest/APIReference/API_DeregisterPatchBaselineForPatchGroup.html" TargetMode="External"/><Relationship Id="rId427" Type="http://schemas.openxmlformats.org/officeDocument/2006/relationships/hyperlink" Target="https://docs.aws.amazon.com/systems-manager/latest/APIReference/API_DeregisterManagedInstance.html" TargetMode="External"/><Relationship Id="rId669" Type="http://schemas.openxmlformats.org/officeDocument/2006/relationships/hyperlink" Target="https://docs.aws.amazon.com/AmazonS3/latest/API/API_control_DissociateAccessGrantsIdentityCenter.html" TargetMode="External"/><Relationship Id="rId660" Type="http://schemas.openxmlformats.org/officeDocument/2006/relationships/hyperlink" Target="https://docs.aws.amazon.com/AWSEC2/latest/APIReference/API_DisassociateNatGatewayAddress.html" TargetMode="External"/><Relationship Id="rId1250" Type="http://schemas.openxmlformats.org/officeDocument/2006/relationships/hyperlink" Target="https://docs.aws.amazon.com/AmazonS3/latest/API/API_RestoreObject.html" TargetMode="External"/><Relationship Id="rId1251" Type="http://schemas.openxmlformats.org/officeDocument/2006/relationships/hyperlink" Target="https://docs.aws.amazon.com/systems-manager/latest/APIReference/API_ResumeSession.html" TargetMode="External"/><Relationship Id="rId1010" Type="http://schemas.openxmlformats.org/officeDocument/2006/relationships/hyperlink" Target="https://docs.aws.amazon.com/systems-manager/latest/APIReference/API_ListOpsItemEvents.html" TargetMode="External"/><Relationship Id="rId1252" Type="http://schemas.openxmlformats.org/officeDocument/2006/relationships/hyperlink" Target="https://docs.aws.amazon.com/IAM/latest/APIReference/API_ResyncMFADevice.html" TargetMode="External"/><Relationship Id="rId422" Type="http://schemas.openxmlformats.org/officeDocument/2006/relationships/hyperlink" Target="https://docs.aws.amazon.com/AmazonRDS/latest/APIReference/API_DeregisterDBProxyTargets.html" TargetMode="External"/><Relationship Id="rId664" Type="http://schemas.openxmlformats.org/officeDocument/2006/relationships/hyperlink" Target="https://docs.aws.amazon.com/eks/latest/APIReference/API_DisassociateIdentityProviderConfig.html" TargetMode="External"/><Relationship Id="rId1011" Type="http://schemas.openxmlformats.org/officeDocument/2006/relationships/hyperlink" Target="https://docs.aws.amazon.com/systems-manager/latest/APIReference/API_ListOpsItemRelatedItems.html" TargetMode="External"/><Relationship Id="rId1253" Type="http://schemas.openxmlformats.org/officeDocument/2006/relationships/hyperlink" Target="https://docs.aws.amazon.com/AWSEC2/latest/APIReference/API_RevokeSecurityGroupEgress.html" TargetMode="External"/><Relationship Id="rId421" Type="http://schemas.openxmlformats.org/officeDocument/2006/relationships/hyperlink" Target="https://docs.aws.amazon.com/AWSEC2/latest/APIReference/API_DeregisterInstanceEventNotificationAttributes.html" TargetMode="External"/><Relationship Id="rId663" Type="http://schemas.openxmlformats.org/officeDocument/2006/relationships/hyperlink" Target="https://docs.aws.amazon.com/AWSEC2/latest/APIReference/API_DisassociateVpcCidrBlock.html" TargetMode="External"/><Relationship Id="rId1012" Type="http://schemas.openxmlformats.org/officeDocument/2006/relationships/hyperlink" Target="https://docs.aws.amazon.com/systems-manager/latest/APIReference/API_ListOpsMetadata.html" TargetMode="External"/><Relationship Id="rId1254" Type="http://schemas.openxmlformats.org/officeDocument/2006/relationships/hyperlink" Target="https://docs.aws.amazon.com/AWSEC2/latest/APIReference/API_RevokeSecurityGroupIngress.html" TargetMode="External"/><Relationship Id="rId420" Type="http://schemas.openxmlformats.org/officeDocument/2006/relationships/hyperlink" Target="https://docs.aws.amazon.com/AWSEC2/latest/APIReference/API_DeregisterImage.html" TargetMode="External"/><Relationship Id="rId662" Type="http://schemas.openxmlformats.org/officeDocument/2006/relationships/hyperlink" Target="https://docs.aws.amazon.com/AWSEC2/latest/APIReference/API_DisassociateSubnetCidrBlock.html" TargetMode="External"/><Relationship Id="rId1013" Type="http://schemas.openxmlformats.org/officeDocument/2006/relationships/hyperlink" Target="https://docs.aws.amazon.com/systems-manager/latest/APIReference/API_ListResourceComplianceSummaries.html" TargetMode="External"/><Relationship Id="rId1255" Type="http://schemas.openxmlformats.org/officeDocument/2006/relationships/hyperlink" Target="https://docs.aws.amazon.com/AmazonRDS/latest/APIReference/API_RevokeDBSecurityGroupIngress.html" TargetMode="External"/><Relationship Id="rId661" Type="http://schemas.openxmlformats.org/officeDocument/2006/relationships/hyperlink" Target="https://docs.aws.amazon.com/AWSEC2/latest/APIReference/API_DisassociateRouteTable.html" TargetMode="External"/><Relationship Id="rId1014" Type="http://schemas.openxmlformats.org/officeDocument/2006/relationships/hyperlink" Target="https://docs.aws.amazon.com/systems-manager/latest/APIReference/API_ListResourceDataSync.html" TargetMode="External"/><Relationship Id="rId1256" Type="http://schemas.openxmlformats.org/officeDocument/2006/relationships/hyperlink" Target="https://docs.aws.amazon.com/AmazonElastiCache/latest/APIReference/API_RevokeCacheSecurityGroupIngress.html" TargetMode="External"/><Relationship Id="rId1004" Type="http://schemas.openxmlformats.org/officeDocument/2006/relationships/hyperlink" Target="https://docs.aws.amazon.com/systems-manager/latest/APIReference/API_ListComplianceItems.html" TargetMode="External"/><Relationship Id="rId1246" Type="http://schemas.openxmlformats.org/officeDocument/2006/relationships/hyperlink" Target="https://docs.aws.amazon.com/AmazonRDS/latest/APIReference/API_RestoreDBClusterToPointInTime.html" TargetMode="External"/><Relationship Id="rId1005" Type="http://schemas.openxmlformats.org/officeDocument/2006/relationships/hyperlink" Target="https://docs.aws.amazon.com/systems-manager/latest/APIReference/API_ListComplianceSummaries.html" TargetMode="External"/><Relationship Id="rId1247" Type="http://schemas.openxmlformats.org/officeDocument/2006/relationships/hyperlink" Target="https://docs.aws.amazon.com/AmazonRDS/latest/APIReference/API_RestoreDBInstanceFromDBSnapshot.html" TargetMode="External"/><Relationship Id="rId1006" Type="http://schemas.openxmlformats.org/officeDocument/2006/relationships/hyperlink" Target="https://docs.aws.amazon.com/systems-manager/latest/APIReference/API_ListDocumentMetadataHistory.html" TargetMode="External"/><Relationship Id="rId1248" Type="http://schemas.openxmlformats.org/officeDocument/2006/relationships/hyperlink" Target="https://docs.aws.amazon.com/AmazonRDS/latest/APIReference/API_RestoreDBInstanceFromS3.html" TargetMode="External"/><Relationship Id="rId1007" Type="http://schemas.openxmlformats.org/officeDocument/2006/relationships/hyperlink" Target="https://docs.aws.amazon.com/systems-manager/latest/APIReference/API_ListDocuments.html" TargetMode="External"/><Relationship Id="rId1249" Type="http://schemas.openxmlformats.org/officeDocument/2006/relationships/hyperlink" Target="https://docs.aws.amazon.com/AmazonRDS/latest/APIReference/API_RestoreDBInstanceToPointInTime.html" TargetMode="External"/><Relationship Id="rId1008" Type="http://schemas.openxmlformats.org/officeDocument/2006/relationships/hyperlink" Target="https://docs.aws.amazon.com/systems-manager/latest/APIReference/API_ListDocumentVersions.html" TargetMode="External"/><Relationship Id="rId1009" Type="http://schemas.openxmlformats.org/officeDocument/2006/relationships/hyperlink" Target="https://docs.aws.amazon.com/systems-manager/latest/APIReference/API_ListInventoryEntries.html" TargetMode="External"/><Relationship Id="rId415" Type="http://schemas.openxmlformats.org/officeDocument/2006/relationships/hyperlink" Target="https://docs.aws.amazon.com/lambda/latest/dg/API_DeleteFunctionEventInvokeConfig.html" TargetMode="External"/><Relationship Id="rId657" Type="http://schemas.openxmlformats.org/officeDocument/2006/relationships/hyperlink" Target="https://docs.aws.amazon.com/AWSEC2/latest/APIReference/API_DisassociateAddress.html" TargetMode="External"/><Relationship Id="rId899" Type="http://schemas.openxmlformats.org/officeDocument/2006/relationships/hyperlink" Target="https://docs.aws.amazon.com/IAM/latest/APIReference/API_ListAccountAliases.html" TargetMode="External"/><Relationship Id="rId414" Type="http://schemas.openxmlformats.org/officeDocument/2006/relationships/hyperlink" Target="https://docs.aws.amazon.com/lambda/latest/dg/API_DeleteFunctionConcurrency.html" TargetMode="External"/><Relationship Id="rId656" Type="http://schemas.openxmlformats.org/officeDocument/2006/relationships/hyperlink" Target="https://docs.aws.amazon.com/Route53/latest/APIReference/API_DisableHostedZoneDNSSEC.html" TargetMode="External"/><Relationship Id="rId898" Type="http://schemas.openxmlformats.org/officeDocument/2006/relationships/hyperlink" Target="https://docs.aws.amazon.com/IAM/latest/APIReference/API_ListAccessKeys.html" TargetMode="External"/><Relationship Id="rId413" Type="http://schemas.openxmlformats.org/officeDocument/2006/relationships/hyperlink" Target="https://docs.aws.amazon.com/lambda/latest/dg/API_DeleteFunctionCodeSigningConfig.html" TargetMode="External"/><Relationship Id="rId655" Type="http://schemas.openxmlformats.org/officeDocument/2006/relationships/hyperlink" Target="https://docs.aws.amazon.com/AWSEC2/latest/APIReference/API_DisableSerialConsoleAccess.html" TargetMode="External"/><Relationship Id="rId897" Type="http://schemas.openxmlformats.org/officeDocument/2006/relationships/hyperlink" Target="https://docs.aws.amazon.com/systems-manager/latest/APIReference/API_LabelParameterVersion.html" TargetMode="External"/><Relationship Id="rId412" Type="http://schemas.openxmlformats.org/officeDocument/2006/relationships/hyperlink" Target="https://docs.aws.amazon.com/lambda/latest/dg/API_DeleteFunction.html" TargetMode="External"/><Relationship Id="rId654" Type="http://schemas.openxmlformats.org/officeDocument/2006/relationships/hyperlink" Target="https://docs.aws.amazon.com/AWSEC2/latest/APIReference/API_DisableImageDeprecation.html" TargetMode="External"/><Relationship Id="rId896" Type="http://schemas.openxmlformats.org/officeDocument/2006/relationships/hyperlink" Target="https://docs.aws.amazon.com/lambda/latest/dg/API_InvokeWithResponseStream.html" TargetMode="External"/><Relationship Id="rId419" Type="http://schemas.openxmlformats.org/officeDocument/2006/relationships/hyperlink" Target="https://docs.aws.amazon.com/AWSEC2/latest/APIReference/API_DeprovisionByoipCidr.html" TargetMode="External"/><Relationship Id="rId418" Type="http://schemas.openxmlformats.org/officeDocument/2006/relationships/hyperlink" Target="https://docs.aws.amazon.com/lambda/latest/dg/API_DeleteProvisionedConcurrencyConfig.html" TargetMode="External"/><Relationship Id="rId417" Type="http://schemas.openxmlformats.org/officeDocument/2006/relationships/hyperlink" Target="https://docs.aws.amazon.com/lambda/latest/dg/API_DeleteLayerVersion.html" TargetMode="External"/><Relationship Id="rId659" Type="http://schemas.openxmlformats.org/officeDocument/2006/relationships/hyperlink" Target="https://docs.aws.amazon.com/AWSEC2/latest/APIReference/API_DisassociateInstanceEventWindow.html" TargetMode="External"/><Relationship Id="rId416" Type="http://schemas.openxmlformats.org/officeDocument/2006/relationships/hyperlink" Target="https://docs.aws.amazon.com/lambda/latest/dg/API_DeleteFunctionUrlConfig.html" TargetMode="External"/><Relationship Id="rId658" Type="http://schemas.openxmlformats.org/officeDocument/2006/relationships/hyperlink" Target="https://docs.aws.amazon.com/AWSEC2/latest/APIReference/API_DisassociateIamInstanceProfile.html" TargetMode="External"/><Relationship Id="rId891" Type="http://schemas.openxmlformats.org/officeDocument/2006/relationships/hyperlink" Target="https://docs.aws.amazon.com/AmazonElastiCache/latest/APIReference/API_IncreaseNodeGroupsInGlobalReplicationGroup.html" TargetMode="External"/><Relationship Id="rId890" Type="http://schemas.openxmlformats.org/officeDocument/2006/relationships/hyperlink" Target="https://docs.aws.amazon.com/AWSEC2/latest/APIReference/API_ImportKeyPair.html" TargetMode="External"/><Relationship Id="rId1240" Type="http://schemas.openxmlformats.org/officeDocument/2006/relationships/hyperlink" Target="https://docs.aws.amazon.com/AmazonRDS/latest/APIReference/API_ResetDBParameterGroup.html" TargetMode="External"/><Relationship Id="rId1241" Type="http://schemas.openxmlformats.org/officeDocument/2006/relationships/hyperlink" Target="https://docs.aws.amazon.com/AmazonElastiCache/latest/APIReference/API_ResetCacheParameterGroup.html" TargetMode="External"/><Relationship Id="rId411" Type="http://schemas.openxmlformats.org/officeDocument/2006/relationships/hyperlink" Target="https://docs.aws.amazon.com/lambda/latest/dg/API_DeleteEventSourceMapping.html" TargetMode="External"/><Relationship Id="rId653" Type="http://schemas.openxmlformats.org/officeDocument/2006/relationships/hyperlink" Target="https://docs.aws.amazon.com/AWSEC2/latest/APIReference/API_DisableImageBlockPublicAccess.html" TargetMode="External"/><Relationship Id="rId895" Type="http://schemas.openxmlformats.org/officeDocument/2006/relationships/hyperlink" Target="https://docs.aws.amazon.com/lambda/latest/dg/API_Invoke.html" TargetMode="External"/><Relationship Id="rId1000" Type="http://schemas.openxmlformats.org/officeDocument/2006/relationships/hyperlink" Target="https://docs.aws.amazon.com/systems-manager/latest/APIReference/API_ListAssociations.html" TargetMode="External"/><Relationship Id="rId1242" Type="http://schemas.openxmlformats.org/officeDocument/2006/relationships/hyperlink" Target="https://docs.aws.amazon.com/systems-manager/latest/APIReference/API_ResetServiceSetting.html" TargetMode="External"/><Relationship Id="rId410" Type="http://schemas.openxmlformats.org/officeDocument/2006/relationships/hyperlink" Target="https://docs.aws.amazon.com/lambda/latest/dg/API_DeleteCodeSigningConfig.html" TargetMode="External"/><Relationship Id="rId652" Type="http://schemas.openxmlformats.org/officeDocument/2006/relationships/hyperlink" Target="https://docs.aws.amazon.com/AWSEC2/latest/APIReference/API_DisableFastLaunch.html" TargetMode="External"/><Relationship Id="rId894" Type="http://schemas.openxmlformats.org/officeDocument/2006/relationships/hyperlink" Target="https://docs.aws.amazon.com/AmazonS3/latest/userguide/setting-repl-config-perm-overview.html" TargetMode="External"/><Relationship Id="rId1001" Type="http://schemas.openxmlformats.org/officeDocument/2006/relationships/hyperlink" Target="https://docs.aws.amazon.com/systems-manager/latest/APIReference/API_ListAssociationVersions.html" TargetMode="External"/><Relationship Id="rId1243" Type="http://schemas.openxmlformats.org/officeDocument/2006/relationships/hyperlink" Target="https://docs.aws.amazon.com/AWSEC2/latest/APIReference/API_RestoreManagedPrefixListVersion.html" TargetMode="External"/><Relationship Id="rId651" Type="http://schemas.openxmlformats.org/officeDocument/2006/relationships/hyperlink" Target="https://docs.aws.amazon.com/AWSEC2/latest/APIReference/API_DisableAddressTransfer.html" TargetMode="External"/><Relationship Id="rId893" Type="http://schemas.openxmlformats.org/officeDocument/2006/relationships/hyperlink" Target="https://docs.aws.amazon.com/AmazonECR/latest/APIReference/API_InitiateLayerUpload.html" TargetMode="External"/><Relationship Id="rId1002" Type="http://schemas.openxmlformats.org/officeDocument/2006/relationships/hyperlink" Target="https://docs.aws.amazon.com/systems-manager/latest/APIReference/API_ListCommandInvocations.html" TargetMode="External"/><Relationship Id="rId1244" Type="http://schemas.openxmlformats.org/officeDocument/2006/relationships/hyperlink" Target="https://docs.aws.amazon.com/AmazonRDS/latest/APIReference/API_RestoreDBClusterFromS3.html" TargetMode="External"/><Relationship Id="rId650" Type="http://schemas.openxmlformats.org/officeDocument/2006/relationships/hyperlink" Target="https://docs.aws.amazon.com/IAM/latest/APIReference/API_DetachUserPolicy.html" TargetMode="External"/><Relationship Id="rId892" Type="http://schemas.openxmlformats.org/officeDocument/2006/relationships/hyperlink" Target="https://docs.aws.amazon.com/AmazonElastiCache/latest/APIReference/API_IncreaseReplicaCount.html" TargetMode="External"/><Relationship Id="rId1003" Type="http://schemas.openxmlformats.org/officeDocument/2006/relationships/hyperlink" Target="https://docs.aws.amazon.com/systems-manager/latest/APIReference/API_ListCommands.html" TargetMode="External"/><Relationship Id="rId1245" Type="http://schemas.openxmlformats.org/officeDocument/2006/relationships/hyperlink" Target="https://docs.aws.amazon.com/AmazonRDS/latest/APIReference/API_RestoreDBClusterFromSnapshot.html" TargetMode="External"/><Relationship Id="rId1037" Type="http://schemas.openxmlformats.org/officeDocument/2006/relationships/hyperlink" Target="https://docs.aws.amazon.com/lambda/latest/dg/API_ListFunctionUrlConfigs.html" TargetMode="External"/><Relationship Id="rId1279" Type="http://schemas.openxmlformats.org/officeDocument/2006/relationships/hyperlink" Target="https://docs.aws.amazon.com/AmazonECS/latest/APIReference/API_StartTask.html" TargetMode="External"/><Relationship Id="rId1038" Type="http://schemas.openxmlformats.org/officeDocument/2006/relationships/hyperlink" Target="https://docs.aws.amazon.com/lambda/latest/dg/API_ListLayers.html" TargetMode="External"/><Relationship Id="rId1039" Type="http://schemas.openxmlformats.org/officeDocument/2006/relationships/hyperlink" Target="https://docs.aws.amazon.com/lambda/latest/dg/API_ListLayerVersions.html" TargetMode="External"/><Relationship Id="rId206" Type="http://schemas.openxmlformats.org/officeDocument/2006/relationships/hyperlink" Target="https://docs.aws.amazon.com/AmazonElastiCache/latest/APIReference/API_CreateCacheSecurityGroup.html" TargetMode="External"/><Relationship Id="rId448" Type="http://schemas.openxmlformats.org/officeDocument/2006/relationships/hyperlink" Target="https://docs.aws.amazon.com/AWSEC2/latest/APIReference/API_DescribeHostReservations.html" TargetMode="External"/><Relationship Id="rId205" Type="http://schemas.openxmlformats.org/officeDocument/2006/relationships/hyperlink" Target="https://docs.aws.amazon.com/AmazonElastiCache/latest/APIReference/API_CreateCacheParameterGroup.html" TargetMode="External"/><Relationship Id="rId447" Type="http://schemas.openxmlformats.org/officeDocument/2006/relationships/hyperlink" Target="https://docs.aws.amazon.com/AWSEC2/latest/APIReference/API_DescribeHostReservationOfferings.html" TargetMode="External"/><Relationship Id="rId689" Type="http://schemas.openxmlformats.org/officeDocument/2006/relationships/hyperlink" Target="https://docs.aws.amazon.com/AWSEC2/latest/APIReference/API_GetConsoleOutput.html" TargetMode="External"/><Relationship Id="rId204" Type="http://schemas.openxmlformats.org/officeDocument/2006/relationships/hyperlink" Target="https://docs.aws.amazon.com/AmazonElastiCache/latest/APIReference/API_CreateCacheCluster.html" TargetMode="External"/><Relationship Id="rId446" Type="http://schemas.openxmlformats.org/officeDocument/2006/relationships/hyperlink" Target="https://docs.aws.amazon.com/AWSEC2/latest/APIReference/API_DescribeFpgaImages.html" TargetMode="External"/><Relationship Id="rId688" Type="http://schemas.openxmlformats.org/officeDocument/2006/relationships/hyperlink" Target="https://docs.aws.amazon.com/AWSEC2/latest/APIReference/API_GetCapacityReservationUsage.html" TargetMode="External"/><Relationship Id="rId203" Type="http://schemas.openxmlformats.org/officeDocument/2006/relationships/hyperlink" Target="https://docs.aws.amazon.com/AmazonS3/latest/API/API_control_CreateAccessGrantsInstance.html" TargetMode="External"/><Relationship Id="rId445" Type="http://schemas.openxmlformats.org/officeDocument/2006/relationships/hyperlink" Target="https://docs.aws.amazon.com/AWSEC2/latest/APIReference/API_DescribeFpgaImageAttribute.html" TargetMode="External"/><Relationship Id="rId687" Type="http://schemas.openxmlformats.org/officeDocument/2006/relationships/hyperlink" Target="https://docs.aws.amazon.com/AWSEC2/latest/APIReference/API_GetAssociatedIpv6PoolCidrs.html" TargetMode="External"/><Relationship Id="rId209" Type="http://schemas.openxmlformats.org/officeDocument/2006/relationships/hyperlink" Target="https://docs.aws.amazon.com/AmazonElastiCache/latest/APIReference/API_CreateReplicationGroup.html" TargetMode="External"/><Relationship Id="rId208" Type="http://schemas.openxmlformats.org/officeDocument/2006/relationships/hyperlink" Target="https://docs.aws.amazon.com/AmazonElastiCache/latest/APIReference/API_CreateGlobalReplicationGroup.html" TargetMode="External"/><Relationship Id="rId207" Type="http://schemas.openxmlformats.org/officeDocument/2006/relationships/hyperlink" Target="https://docs.aws.amazon.com/AmazonElastiCache/latest/APIReference/API_CreateCacheSubnetGroup.html" TargetMode="External"/><Relationship Id="rId449" Type="http://schemas.openxmlformats.org/officeDocument/2006/relationships/hyperlink" Target="https://docs.aws.amazon.com/AWSEC2/latest/APIReference/API_DescribeHosts.html" TargetMode="External"/><Relationship Id="rId1270" Type="http://schemas.openxmlformats.org/officeDocument/2006/relationships/hyperlink" Target="https://docs.aws.amazon.com/AmazonECR/latest/APIReference/API_SetRepositoryPolicy.html" TargetMode="External"/><Relationship Id="rId440" Type="http://schemas.openxmlformats.org/officeDocument/2006/relationships/hyperlink" Target="https://docs.aws.amazon.com/AWSEC2/latest/APIReference/API_DescribeElasticGpus.html" TargetMode="External"/><Relationship Id="rId682" Type="http://schemas.openxmlformats.org/officeDocument/2006/relationships/hyperlink" Target="https://docs.aws.amazon.com/AmazonRDS/latest/APIReference/API_FailoverGlobalCluster.html" TargetMode="External"/><Relationship Id="rId1271" Type="http://schemas.openxmlformats.org/officeDocument/2006/relationships/hyperlink" Target="https://docs.aws.amazon.com/IAM/latest/APIReference/API_SimulateCustomPolicy.html" TargetMode="External"/><Relationship Id="rId681" Type="http://schemas.openxmlformats.org/officeDocument/2006/relationships/hyperlink" Target="https://docs.aws.amazon.com/AmazonRDS/latest/APIReference/API_FailoverDBCluster.html" TargetMode="External"/><Relationship Id="rId1030" Type="http://schemas.openxmlformats.org/officeDocument/2006/relationships/hyperlink" Target="https://docs.aws.amazon.com/AmazonS3/latest/API/API_control_ListTagsForResource.html" TargetMode="External"/><Relationship Id="rId1272" Type="http://schemas.openxmlformats.org/officeDocument/2006/relationships/hyperlink" Target="https://docs.aws.amazon.com/IAM/latest/APIReference/API_SimulatePrincipalPolicy.html" TargetMode="External"/><Relationship Id="rId680" Type="http://schemas.openxmlformats.org/officeDocument/2006/relationships/hyperlink" Target="https://docs.aws.amazon.com/AmazonElastiCache/latest/APIReference/API_ExportServerlessCacheSnapshot.html" TargetMode="External"/><Relationship Id="rId1031" Type="http://schemas.openxmlformats.org/officeDocument/2006/relationships/hyperlink" Target="https://docs.aws.amazon.com/lambda/latest/dg/API_ListAliases.html" TargetMode="External"/><Relationship Id="rId1273" Type="http://schemas.openxmlformats.org/officeDocument/2006/relationships/hyperlink" Target="https://docs.aws.amazon.com/AWSEC2/latest/APIReference/API_StartInstances.html" TargetMode="External"/><Relationship Id="rId1032" Type="http://schemas.openxmlformats.org/officeDocument/2006/relationships/hyperlink" Target="https://docs.aws.amazon.com/lambda/latest/dg/API_ListCodeSigningConfigs.html" TargetMode="External"/><Relationship Id="rId1274" Type="http://schemas.openxmlformats.org/officeDocument/2006/relationships/hyperlink" Target="https://docs.aws.amazon.com/AmazonRDS/latest/APIReference/API_StartActivityStream.html" TargetMode="External"/><Relationship Id="rId202" Type="http://schemas.openxmlformats.org/officeDocument/2006/relationships/hyperlink" Target="https://docs.aws.amazon.com/AmazonS3/latest/API/API_control_CreateAccessGrant.html" TargetMode="External"/><Relationship Id="rId444" Type="http://schemas.openxmlformats.org/officeDocument/2006/relationships/hyperlink" Target="https://docs.aws.amazon.com/AWSEC2/latest/APIReference/API_DescribeFleets.html" TargetMode="External"/><Relationship Id="rId686" Type="http://schemas.openxmlformats.org/officeDocument/2006/relationships/hyperlink" Target="https://docs.aws.amazon.com/IAM/latest/APIReference/API_GenerateServiceLastAccessedDetails.html" TargetMode="External"/><Relationship Id="rId1033" Type="http://schemas.openxmlformats.org/officeDocument/2006/relationships/hyperlink" Target="https://docs.aws.amazon.com/lambda/latest/dg/API_ListEventSourceMappings.html" TargetMode="External"/><Relationship Id="rId1275" Type="http://schemas.openxmlformats.org/officeDocument/2006/relationships/hyperlink" Target="https://docs.aws.amazon.com/AmazonRDS/latest/APIReference/API_StartDBCluster.html" TargetMode="External"/><Relationship Id="rId201" Type="http://schemas.openxmlformats.org/officeDocument/2006/relationships/hyperlink" Target="https://docs.aws.amazon.com/Route53/latest/APIReference/API_CreateVPCAssociationAuthorization.html" TargetMode="External"/><Relationship Id="rId443" Type="http://schemas.openxmlformats.org/officeDocument/2006/relationships/hyperlink" Target="https://docs.aws.amazon.com/AWSEC2/latest/APIReference/API_DescribeFleetInstances.html" TargetMode="External"/><Relationship Id="rId685" Type="http://schemas.openxmlformats.org/officeDocument/2006/relationships/hyperlink" Target="https://docs.aws.amazon.com/IAM/latest/APIReference/API_GenerateOrganizationsAccessReport.html" TargetMode="External"/><Relationship Id="rId1034" Type="http://schemas.openxmlformats.org/officeDocument/2006/relationships/hyperlink" Target="https://docs.aws.amazon.com/lambda/latest/dg/API_ListFunctionEventInvokeConfigs.html" TargetMode="External"/><Relationship Id="rId1276" Type="http://schemas.openxmlformats.org/officeDocument/2006/relationships/hyperlink" Target="https://docs.aws.amazon.com/AmazonRDS/latest/APIReference/API_StartDBInstance.html" TargetMode="External"/><Relationship Id="rId200" Type="http://schemas.openxmlformats.org/officeDocument/2006/relationships/hyperlink" Target="https://docs.aws.amazon.com/Route53/latest/APIReference/API_CreateTrafficPolicyVersion.html" TargetMode="External"/><Relationship Id="rId442" Type="http://schemas.openxmlformats.org/officeDocument/2006/relationships/hyperlink" Target="https://docs.aws.amazon.com/AWSEC2/latest/APIReference/API_DescribeFleetHistory.html" TargetMode="External"/><Relationship Id="rId684" Type="http://schemas.openxmlformats.org/officeDocument/2006/relationships/hyperlink" Target="https://docs.aws.amazon.com/IAM/latest/APIReference/API_GenerateCredentialReport.html" TargetMode="External"/><Relationship Id="rId1035" Type="http://schemas.openxmlformats.org/officeDocument/2006/relationships/hyperlink" Target="https://docs.aws.amazon.com/lambda/latest/dg/API_ListFunctions.html" TargetMode="External"/><Relationship Id="rId1277" Type="http://schemas.openxmlformats.org/officeDocument/2006/relationships/hyperlink" Target="https://docs.aws.amazon.com/AmazonRDS/latest/APIReference/API_StartDBInstanceAutomatedBackupsReplication.html" TargetMode="External"/><Relationship Id="rId441" Type="http://schemas.openxmlformats.org/officeDocument/2006/relationships/hyperlink" Target="https://docs.aws.amazon.com/AWSEC2/latest/APIReference/API_DescribeFastLaunchImages.html" TargetMode="External"/><Relationship Id="rId683" Type="http://schemas.openxmlformats.org/officeDocument/2006/relationships/hyperlink" Target="https://docs.aws.amazon.com/AmazonElastiCache/latest/APIReference/API_FailoverGlobalReplicationGroup.html" TargetMode="External"/><Relationship Id="rId1036" Type="http://schemas.openxmlformats.org/officeDocument/2006/relationships/hyperlink" Target="https://docs.aws.amazon.com/lambda/latest/dg/API_ListFunctionsByCodeSigningConfig.html" TargetMode="External"/><Relationship Id="rId1278" Type="http://schemas.openxmlformats.org/officeDocument/2006/relationships/hyperlink" Target="https://docs.aws.amazon.com/AmazonRDS/latest/APIReference/API_StartExportTask.html" TargetMode="External"/><Relationship Id="rId1026" Type="http://schemas.openxmlformats.org/officeDocument/2006/relationships/hyperlink" Target="https://docs.aws.amazon.com/AmazonS3/latest/API/API_control_ListMultiRegionAccessPoints.html" TargetMode="External"/><Relationship Id="rId1268" Type="http://schemas.openxmlformats.org/officeDocument/2006/relationships/hyperlink" Target="https://docs.aws.amazon.com/elasticloadbalancing/latest/APIReference/API_SetSecurityGroups.html" TargetMode="External"/><Relationship Id="rId1027" Type="http://schemas.openxmlformats.org/officeDocument/2006/relationships/hyperlink" Target="https://docs.aws.amazon.com/AmazonS3/latest/API/API_ListParts.html" TargetMode="External"/><Relationship Id="rId1269" Type="http://schemas.openxmlformats.org/officeDocument/2006/relationships/hyperlink" Target="https://docs.aws.amazon.com/elasticloadbalancing/latest/APIReference/API_SetSubnets.html" TargetMode="External"/><Relationship Id="rId1028" Type="http://schemas.openxmlformats.org/officeDocument/2006/relationships/hyperlink" Target="https://docs.aws.amazon.com/AmazonS3/latest/API/API_control_ListStorageLensConfigurations.html" TargetMode="External"/><Relationship Id="rId1029" Type="http://schemas.openxmlformats.org/officeDocument/2006/relationships/hyperlink" Target="https://docs.aws.amazon.com/AmazonS3/latest/API/API_control_ListStorageLensGroups.html" TargetMode="External"/><Relationship Id="rId437" Type="http://schemas.openxmlformats.org/officeDocument/2006/relationships/hyperlink" Target="https://docs.aws.amazon.com/AWSEC2/latest/APIReference/API_DescribeByoipCidrs.html" TargetMode="External"/><Relationship Id="rId679" Type="http://schemas.openxmlformats.org/officeDocument/2006/relationships/hyperlink" Target="https://docs.aws.amazon.com/AmazonECS/latest/APIReference/API_ExecuteCommand.html" TargetMode="External"/><Relationship Id="rId436" Type="http://schemas.openxmlformats.org/officeDocument/2006/relationships/hyperlink" Target="https://docs.aws.amazon.com/AWSEC2/latest/APIReference/API_DescribeBundleTasks.html" TargetMode="External"/><Relationship Id="rId678" Type="http://schemas.openxmlformats.org/officeDocument/2006/relationships/hyperlink" Target="https://docs.aws.amazon.com/Route53/latest/APIReference/API_EnableHostedZoneDNSSEC.html" TargetMode="External"/><Relationship Id="rId435" Type="http://schemas.openxmlformats.org/officeDocument/2006/relationships/hyperlink" Target="https://docs.aws.amazon.com/AWSEC2/latest/APIReference/API_DescribeAggregateIdFormat.html" TargetMode="External"/><Relationship Id="rId677" Type="http://schemas.openxmlformats.org/officeDocument/2006/relationships/hyperlink" Target="https://docs.aws.amazon.com/IAM/latest/APIReference/API_EnableMFADevice.html" TargetMode="External"/><Relationship Id="rId434" Type="http://schemas.openxmlformats.org/officeDocument/2006/relationships/hyperlink" Target="https://docs.aws.amazon.com/AWSEC2/latest/APIReference/API_DescribeAddressTransfers.html" TargetMode="External"/><Relationship Id="rId676" Type="http://schemas.openxmlformats.org/officeDocument/2006/relationships/hyperlink" Target="https://docs.aws.amazon.com/AWSEC2/latest/APIReference/API_EnableVolumeIO.html" TargetMode="External"/><Relationship Id="rId439" Type="http://schemas.openxmlformats.org/officeDocument/2006/relationships/hyperlink" Target="https://docs.aws.amazon.com/AWSEC2/latest/APIReference/API_DescribeCapacityReservations.html" TargetMode="External"/><Relationship Id="rId438" Type="http://schemas.openxmlformats.org/officeDocument/2006/relationships/hyperlink" Target="https://docs.aws.amazon.com/AWSEC2/latest/APIReference/API_DescribeCapacityReservationFleets.html" TargetMode="External"/><Relationship Id="rId671" Type="http://schemas.openxmlformats.org/officeDocument/2006/relationships/hyperlink" Target="https://docs.aws.amazon.com/AWSEC2/latest/APIReference/API_EnableAddressTransfer.html" TargetMode="External"/><Relationship Id="rId1260" Type="http://schemas.openxmlformats.org/officeDocument/2006/relationships/hyperlink" Target="https://docs.aws.amazon.com/ARG/latest/APIReference/API_SearchResources.html" TargetMode="External"/><Relationship Id="rId670" Type="http://schemas.openxmlformats.org/officeDocument/2006/relationships/hyperlink" Target="https://docs.aws.amazon.com/AmazonRDS/latest/APIReference/API_DownloadDBLogFilePortion.html" TargetMode="External"/><Relationship Id="rId1261" Type="http://schemas.openxmlformats.org/officeDocument/2006/relationships/hyperlink" Target="https://docs.aws.amazon.com/AWSEC2/latest/APIReference/API_SendDiagnosticInterrupt.html" TargetMode="External"/><Relationship Id="rId1020" Type="http://schemas.openxmlformats.org/officeDocument/2006/relationships/hyperlink" Target="https://docs.aws.amazon.com/AmazonS3/latest/API/API_control_ListAccessPointsForObjectLambda.html" TargetMode="External"/><Relationship Id="rId1262" Type="http://schemas.openxmlformats.org/officeDocument/2006/relationships/hyperlink" Target="https://docs.aws.amazon.com/systems-manager/latest/APIReference/API_SendAutomationSignal.html" TargetMode="External"/><Relationship Id="rId1021" Type="http://schemas.openxmlformats.org/officeDocument/2006/relationships/hyperlink" Target="https://docs.aws.amazon.com/AmazonS3/latest/API/API_ListBuckets.html" TargetMode="External"/><Relationship Id="rId1263" Type="http://schemas.openxmlformats.org/officeDocument/2006/relationships/hyperlink" Target="https://docs.aws.amazon.com/systems-manager/latest/APIReference/API_SendCommand.html" TargetMode="External"/><Relationship Id="rId433" Type="http://schemas.openxmlformats.org/officeDocument/2006/relationships/hyperlink" Target="https://docs.aws.amazon.com/AWSEC2/latest/APIReference/API_DescribeAddressesAttribute.html" TargetMode="External"/><Relationship Id="rId675" Type="http://schemas.openxmlformats.org/officeDocument/2006/relationships/hyperlink" Target="https://docs.aws.amazon.com/AWSEC2/latest/APIReference/API_EnableSerialConsoleAccess.html" TargetMode="External"/><Relationship Id="rId1022" Type="http://schemas.openxmlformats.org/officeDocument/2006/relationships/hyperlink" Target="https://docs.aws.amazon.com/AmazonS3/latest/API/API_ListObjectsV2.html" TargetMode="External"/><Relationship Id="rId1264" Type="http://schemas.openxmlformats.org/officeDocument/2006/relationships/hyperlink" Target="https://docs.aws.amazon.com/IAM/latest/APIReference/API_SetDefaultPolicyVersion.html" TargetMode="External"/><Relationship Id="rId432" Type="http://schemas.openxmlformats.org/officeDocument/2006/relationships/hyperlink" Target="https://docs.aws.amazon.com/AWSEC2/latest/APIReference/API_DescribeAddresses.html" TargetMode="External"/><Relationship Id="rId674" Type="http://schemas.openxmlformats.org/officeDocument/2006/relationships/hyperlink" Target="https://docs.aws.amazon.com/AWSEC2/latest/APIReference/API_EnableImageDeprecation.html" TargetMode="External"/><Relationship Id="rId1023" Type="http://schemas.openxmlformats.org/officeDocument/2006/relationships/hyperlink" Target="https://docs.aws.amazon.com/AmazonS3/latest/API/API_ListMultipartUploads.html" TargetMode="External"/><Relationship Id="rId1265" Type="http://schemas.openxmlformats.org/officeDocument/2006/relationships/hyperlink" Target="https://docs.aws.amazon.com/IAM/latest/APIReference/API_SetSecurityTokenServicePreferences.html" TargetMode="External"/><Relationship Id="rId431" Type="http://schemas.openxmlformats.org/officeDocument/2006/relationships/hyperlink" Target="https://docs.aws.amazon.com/AWSEC2/latest/APIReference/API_DescribeAccountAttributes.html" TargetMode="External"/><Relationship Id="rId673" Type="http://schemas.openxmlformats.org/officeDocument/2006/relationships/hyperlink" Target="https://docs.aws.amazon.com/AWSEC2/latest/APIReference/API_EnableImageBlockPublicAccess.html" TargetMode="External"/><Relationship Id="rId1024" Type="http://schemas.openxmlformats.org/officeDocument/2006/relationships/hyperlink" Target="https://docs.aws.amazon.com/AmazonS3/latest/API/API_ListObjectVersions.html" TargetMode="External"/><Relationship Id="rId1266" Type="http://schemas.openxmlformats.org/officeDocument/2006/relationships/hyperlink" Target="https://docs.aws.amazon.com/elasticloadbalancing/latest/APIReference/API_SetIpAddressType.html" TargetMode="External"/><Relationship Id="rId430" Type="http://schemas.openxmlformats.org/officeDocument/2006/relationships/hyperlink" Target="https://docs.aws.amazon.com/systems-manager/latest/APIReference/API_DeregisterTaskFromMaintenanceWindow.html" TargetMode="External"/><Relationship Id="rId672" Type="http://schemas.openxmlformats.org/officeDocument/2006/relationships/hyperlink" Target="https://docs.aws.amazon.com/AWSEC2/latest/APIReference/API_EnableFastLaunch.html" TargetMode="External"/><Relationship Id="rId1025" Type="http://schemas.openxmlformats.org/officeDocument/2006/relationships/hyperlink" Target="https://docs.aws.amazon.com/AmazonS3/latest/API/API_control_ListJobs.html" TargetMode="External"/><Relationship Id="rId1267" Type="http://schemas.openxmlformats.org/officeDocument/2006/relationships/hyperlink" Target="https://docs.aws.amazon.com/elasticloadbalancing/latest/APIReference/API_SetRulePriorities.html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docs.aws.amazon.com/AWSEC2/latest/APIReference/API_DescribeVolumeStatus.html" TargetMode="External"/><Relationship Id="rId194" Type="http://schemas.openxmlformats.org/officeDocument/2006/relationships/hyperlink" Target="https://docs.aws.amazon.com/AWSEC2/latest/APIReference/API_DisableAddressTransfer.html" TargetMode="External"/><Relationship Id="rId193" Type="http://schemas.openxmlformats.org/officeDocument/2006/relationships/hyperlink" Target="https://docs.aws.amazon.com/AWSEC2/latest/APIReference/API_DetachVolume.html" TargetMode="External"/><Relationship Id="rId192" Type="http://schemas.openxmlformats.org/officeDocument/2006/relationships/hyperlink" Target="https://docs.aws.amazon.com/AWSEC2/latest/APIReference/API_DetachNetworkInterface.html" TargetMode="External"/><Relationship Id="rId191" Type="http://schemas.openxmlformats.org/officeDocument/2006/relationships/hyperlink" Target="https://docs.aws.amazon.com/AWSEC2/latest/APIReference/API_DetachInternetGateway.html" TargetMode="External"/><Relationship Id="rId187" Type="http://schemas.openxmlformats.org/officeDocument/2006/relationships/hyperlink" Target="https://docs.aws.amazon.com/AWSEC2/latest/APIReference/API_DescribeVolumeAttribute.html" TargetMode="External"/><Relationship Id="rId186" Type="http://schemas.openxmlformats.org/officeDocument/2006/relationships/hyperlink" Target="https://docs.aws.amazon.com/AWSEC2/latest/APIReference/API_DescribeReplaceRootVolumeTasks.html" TargetMode="External"/><Relationship Id="rId185" Type="http://schemas.openxmlformats.org/officeDocument/2006/relationships/hyperlink" Target="https://docs.aws.amazon.com/AWSEC2/latest/APIReference/API_DescribeVpcs.html" TargetMode="External"/><Relationship Id="rId184" Type="http://schemas.openxmlformats.org/officeDocument/2006/relationships/hyperlink" Target="https://docs.aws.amazon.com/AWSEC2/latest/APIReference/API_DescribeVpcPeeringConnections.html" TargetMode="External"/><Relationship Id="rId189" Type="http://schemas.openxmlformats.org/officeDocument/2006/relationships/hyperlink" Target="https://docs.aws.amazon.com/AWSEC2/latest/APIReference/API_DescribeVolumesModifications.html" TargetMode="External"/><Relationship Id="rId188" Type="http://schemas.openxmlformats.org/officeDocument/2006/relationships/hyperlink" Target="https://docs.aws.amazon.com/AWSEC2/latest/APIReference/API_DescribeVolumes.html" TargetMode="External"/><Relationship Id="rId183" Type="http://schemas.openxmlformats.org/officeDocument/2006/relationships/hyperlink" Target="https://docs.aws.amazon.com/AWSEC2/latest/APIReference/API_DescribeVpcAttribute.html" TargetMode="External"/><Relationship Id="rId182" Type="http://schemas.openxmlformats.org/officeDocument/2006/relationships/hyperlink" Target="https://docs.aws.amazon.com/AWSEC2/latest/APIReference/API_DescribeTrafficMirrorTargets.html" TargetMode="External"/><Relationship Id="rId181" Type="http://schemas.openxmlformats.org/officeDocument/2006/relationships/hyperlink" Target="https://docs.aws.amazon.com/AWSEC2/latest/APIReference/API_DescribeTrafficMirrorSessions.html" TargetMode="External"/><Relationship Id="rId180" Type="http://schemas.openxmlformats.org/officeDocument/2006/relationships/hyperlink" Target="https://docs.aws.amazon.com/AWSEC2/latest/APIReference/API_DescribeTrafficMirrorFilters.html" TargetMode="External"/><Relationship Id="rId176" Type="http://schemas.openxmlformats.org/officeDocument/2006/relationships/hyperlink" Target="https://docs.aws.amazon.com/AWSEC2/latest/APIReference/API_DescribeNetworkInterfaces.html" TargetMode="External"/><Relationship Id="rId175" Type="http://schemas.openxmlformats.org/officeDocument/2006/relationships/hyperlink" Target="https://docs.aws.amazon.com/AWSEC2/latest/APIReference/API_DescribeNetworkInterfacePermissions.html" TargetMode="External"/><Relationship Id="rId174" Type="http://schemas.openxmlformats.org/officeDocument/2006/relationships/hyperlink" Target="https://docs.aws.amazon.com/AWSEC2/latest/APIReference/API_DescribeNetworkInterfaceAttribute.html" TargetMode="External"/><Relationship Id="rId173" Type="http://schemas.openxmlformats.org/officeDocument/2006/relationships/hyperlink" Target="https://docs.aws.amazon.com/AWSEC2/latest/APIReference/API_DescribeNetworkAcls.html" TargetMode="External"/><Relationship Id="rId179" Type="http://schemas.openxmlformats.org/officeDocument/2006/relationships/hyperlink" Target="https://docs.aws.amazon.com/AWSEC2/latest/APIReference/API_DescribeSubnets.html" TargetMode="External"/><Relationship Id="rId178" Type="http://schemas.openxmlformats.org/officeDocument/2006/relationships/hyperlink" Target="https://docs.aws.amazon.com/AWSEC2/latest/APIReference/API_DescribeRouteTables.html" TargetMode="External"/><Relationship Id="rId177" Type="http://schemas.openxmlformats.org/officeDocument/2006/relationships/hyperlink" Target="https://docs.aws.amazon.com/AWSEC2/latest/APIReference/API_DescribePrefixLists.html" TargetMode="External"/><Relationship Id="rId198" Type="http://schemas.openxmlformats.org/officeDocument/2006/relationships/hyperlink" Target="https://docs.aws.amazon.com/AWSEC2/latest/APIReference/API_DisableSerialConsoleAccess.html" TargetMode="External"/><Relationship Id="rId197" Type="http://schemas.openxmlformats.org/officeDocument/2006/relationships/hyperlink" Target="https://docs.aws.amazon.com/AWSEC2/latest/APIReference/API_DisableImageDeprecation.html" TargetMode="External"/><Relationship Id="rId196" Type="http://schemas.openxmlformats.org/officeDocument/2006/relationships/hyperlink" Target="https://docs.aws.amazon.com/AWSEC2/latest/APIReference/API_DisableImageBlockPublicAccess.html" TargetMode="External"/><Relationship Id="rId195" Type="http://schemas.openxmlformats.org/officeDocument/2006/relationships/hyperlink" Target="https://docs.aws.amazon.com/AWSEC2/latest/APIReference/API_DisableFastLaunch.html" TargetMode="External"/><Relationship Id="rId199" Type="http://schemas.openxmlformats.org/officeDocument/2006/relationships/hyperlink" Target="https://docs.aws.amazon.com/AWSEC2/latest/APIReference/API_DisassociateAddress.html" TargetMode="External"/><Relationship Id="rId150" Type="http://schemas.openxmlformats.org/officeDocument/2006/relationships/hyperlink" Target="https://docs.aws.amazon.com/AWSEC2/latest/APIReference/API_DescribePublicIpv4Pools.html" TargetMode="External"/><Relationship Id="rId1" Type="http://schemas.openxmlformats.org/officeDocument/2006/relationships/hyperlink" Target="https://docs.aws.amazon.com/AWSEC2/latest/APIReference/API_AcceptAddressTransfer.html" TargetMode="External"/><Relationship Id="rId2" Type="http://schemas.openxmlformats.org/officeDocument/2006/relationships/hyperlink" Target="https://docs.aws.amazon.com/AWSEC2/latest/APIReference/API_AcceptReservedInstancesExchangeQuote.html" TargetMode="External"/><Relationship Id="rId3" Type="http://schemas.openxmlformats.org/officeDocument/2006/relationships/hyperlink" Target="https://docs.aws.amazon.com/AWSEC2/latest/APIReference/API_AcceptVpcPeeringConnection.html" TargetMode="External"/><Relationship Id="rId149" Type="http://schemas.openxmlformats.org/officeDocument/2006/relationships/hyperlink" Target="https://docs.aws.amazon.com/AWSEC2/latest/APIReference/API_DescribePrincipalIdFormat.html" TargetMode="External"/><Relationship Id="rId4" Type="http://schemas.openxmlformats.org/officeDocument/2006/relationships/hyperlink" Target="https://docs.aws.amazon.com/AWSEC2/latest/APIReference/API_AdvertiseByoipCidr.html" TargetMode="External"/><Relationship Id="rId148" Type="http://schemas.openxmlformats.org/officeDocument/2006/relationships/hyperlink" Target="https://docs.aws.amazon.com/AWSEC2/latest/APIReference/API_DescribePlacementGroups.html" TargetMode="External"/><Relationship Id="rId9" Type="http://schemas.openxmlformats.org/officeDocument/2006/relationships/hyperlink" Target="https://docs.aws.amazon.com/AWSEC2/latest/APIReference/API_AssignPrivateNatGatewayAddress.html" TargetMode="External"/><Relationship Id="rId143" Type="http://schemas.openxmlformats.org/officeDocument/2006/relationships/hyperlink" Target="https://docs.aws.amazon.com/AWSEC2/latest/APIReference/API_DescribeInstanceTypes.html" TargetMode="External"/><Relationship Id="rId142" Type="http://schemas.openxmlformats.org/officeDocument/2006/relationships/hyperlink" Target="https://docs.aws.amazon.com/AWSEC2/latest/APIReference/API_DescribeInstanceTypeOfferings.html" TargetMode="External"/><Relationship Id="rId141" Type="http://schemas.openxmlformats.org/officeDocument/2006/relationships/hyperlink" Target="https://docs.aws.amazon.com/AWSEC2/latest/APIReference/API_DescribeInstanceStatus.html" TargetMode="External"/><Relationship Id="rId140" Type="http://schemas.openxmlformats.org/officeDocument/2006/relationships/hyperlink" Target="https://docs.aws.amazon.com/AWSEC2/latest/APIReference/API_DescribeInstances.html" TargetMode="External"/><Relationship Id="rId5" Type="http://schemas.openxmlformats.org/officeDocument/2006/relationships/hyperlink" Target="https://docs.aws.amazon.com/AWSEC2/latest/APIReference/API_AllocateAddress.html" TargetMode="External"/><Relationship Id="rId147" Type="http://schemas.openxmlformats.org/officeDocument/2006/relationships/hyperlink" Target="https://docs.aws.amazon.com/AWSEC2/latest/APIReference/API_DescribeLaunchTemplateVersions.html" TargetMode="External"/><Relationship Id="rId6" Type="http://schemas.openxmlformats.org/officeDocument/2006/relationships/hyperlink" Target="https://docs.aws.amazon.com/AWSEC2/latest/APIReference/API_AllocateHosts.html" TargetMode="External"/><Relationship Id="rId146" Type="http://schemas.openxmlformats.org/officeDocument/2006/relationships/hyperlink" Target="https://docs.aws.amazon.com/AWSEC2/latest/APIReference/API_DescribeLaunchTemplates.html" TargetMode="External"/><Relationship Id="rId7" Type="http://schemas.openxmlformats.org/officeDocument/2006/relationships/hyperlink" Target="https://docs.aws.amazon.com/AWSEC2/latest/APIReference/API_AssignIpv6Addresses.html" TargetMode="External"/><Relationship Id="rId145" Type="http://schemas.openxmlformats.org/officeDocument/2006/relationships/hyperlink" Target="https://docs.aws.amazon.com/AWSEC2/latest/APIReference/API_DescribeKeyPairs.html" TargetMode="External"/><Relationship Id="rId8" Type="http://schemas.openxmlformats.org/officeDocument/2006/relationships/hyperlink" Target="https://docs.aws.amazon.com/AWSEC2/latest/APIReference/API_AssignPrivateIpAddresses.html" TargetMode="External"/><Relationship Id="rId144" Type="http://schemas.openxmlformats.org/officeDocument/2006/relationships/hyperlink" Target="https://docs.aws.amazon.com/AWSEC2/latest/APIReference/API_DescribeIpv6Pools.html" TargetMode="External"/><Relationship Id="rId139" Type="http://schemas.openxmlformats.org/officeDocument/2006/relationships/hyperlink" Target="https://docs.aws.amazon.com/AWSEC2/latest/APIReference/API_DescribeInstanceEventWindows.html" TargetMode="External"/><Relationship Id="rId138" Type="http://schemas.openxmlformats.org/officeDocument/2006/relationships/hyperlink" Target="https://docs.aws.amazon.com/AWSEC2/latest/APIReference/API_DescribeInstanceEventNotificationAttributes.html" TargetMode="External"/><Relationship Id="rId137" Type="http://schemas.openxmlformats.org/officeDocument/2006/relationships/hyperlink" Target="https://docs.aws.amazon.com/AWSEC2/latest/APIReference/API_DescribeInstanceCreditSpecifications.html" TargetMode="External"/><Relationship Id="rId132" Type="http://schemas.openxmlformats.org/officeDocument/2006/relationships/hyperlink" Target="https://docs.aws.amazon.com/AWSEC2/latest/APIReference/API_DescribeIdFormat.html" TargetMode="External"/><Relationship Id="rId131" Type="http://schemas.openxmlformats.org/officeDocument/2006/relationships/hyperlink" Target="https://docs.aws.amazon.com/AWSEC2/latest/APIReference/API_DescribeIdentityIdFormat.html" TargetMode="External"/><Relationship Id="rId130" Type="http://schemas.openxmlformats.org/officeDocument/2006/relationships/hyperlink" Target="https://docs.aws.amazon.com/AWSEC2/latest/APIReference/API_DescribeIamInstanceProfileAssociations.html" TargetMode="External"/><Relationship Id="rId136" Type="http://schemas.openxmlformats.org/officeDocument/2006/relationships/hyperlink" Target="https://docs.aws.amazon.com/AWSEC2/latest/APIReference/API_DescribeInstanceConnectEndpoints.html" TargetMode="External"/><Relationship Id="rId135" Type="http://schemas.openxmlformats.org/officeDocument/2006/relationships/hyperlink" Target="https://docs.aws.amazon.com/AWSEC2/latest/APIReference/API_DescribeInstanceAttribute.html" TargetMode="External"/><Relationship Id="rId134" Type="http://schemas.openxmlformats.org/officeDocument/2006/relationships/hyperlink" Target="https://docs.aws.amazon.com/AWSEC2/latest/APIReference/API_DescribeImages.html" TargetMode="External"/><Relationship Id="rId133" Type="http://schemas.openxmlformats.org/officeDocument/2006/relationships/hyperlink" Target="https://docs.aws.amazon.com/AWSEC2/latest/APIReference/API_DescribeImageAttribute.html" TargetMode="External"/><Relationship Id="rId172" Type="http://schemas.openxmlformats.org/officeDocument/2006/relationships/hyperlink" Target="https://docs.aws.amazon.com/AWSEC2/latest/APIReference/API_DescribeNatGateways.html" TargetMode="External"/><Relationship Id="rId171" Type="http://schemas.openxmlformats.org/officeDocument/2006/relationships/hyperlink" Target="https://docs.aws.amazon.com/AWSEC2/latest/APIReference/API_DescribeManagedPrefixLists.html" TargetMode="External"/><Relationship Id="rId170" Type="http://schemas.openxmlformats.org/officeDocument/2006/relationships/hyperlink" Target="https://docs.aws.amazon.com/AWSEC2/latest/APIReference/API_DescribeInternetGateways.html" TargetMode="External"/><Relationship Id="rId165" Type="http://schemas.openxmlformats.org/officeDocument/2006/relationships/hyperlink" Target="https://docs.aws.amazon.com/AWSEC2/latest/APIReference/API_DescribeStoreImageTasks.html" TargetMode="External"/><Relationship Id="rId164" Type="http://schemas.openxmlformats.org/officeDocument/2006/relationships/hyperlink" Target="https://docs.aws.amazon.com/AWSEC2/latest/APIReference/API_DescribeSpotPriceHistory.html" TargetMode="External"/><Relationship Id="rId163" Type="http://schemas.openxmlformats.org/officeDocument/2006/relationships/hyperlink" Target="https://docs.aws.amazon.com/AWSEC2/latest/APIReference/API_DescribeSpotInstanceRequests.html" TargetMode="External"/><Relationship Id="rId162" Type="http://schemas.openxmlformats.org/officeDocument/2006/relationships/hyperlink" Target="https://docs.aws.amazon.com/AWSEC2/latest/APIReference/API_DescribeSpotFleetRequests.html" TargetMode="External"/><Relationship Id="rId169" Type="http://schemas.openxmlformats.org/officeDocument/2006/relationships/hyperlink" Target="https://docs.aws.amazon.com/AWSEC2/latest/APIReference/API_DescribeFlowLogs.html" TargetMode="External"/><Relationship Id="rId168" Type="http://schemas.openxmlformats.org/officeDocument/2006/relationships/hyperlink" Target="https://docs.aws.amazon.com/AWSEC2/latest/APIReference/API_DescribeEgressOnlyInternetGateways.html" TargetMode="External"/><Relationship Id="rId167" Type="http://schemas.openxmlformats.org/officeDocument/2006/relationships/hyperlink" Target="https://docs.aws.amazon.com/AWSEC2/latest/APIReference/API_DescribeDhcpOptions.html" TargetMode="External"/><Relationship Id="rId166" Type="http://schemas.openxmlformats.org/officeDocument/2006/relationships/hyperlink" Target="https://docs.aws.amazon.com/AWSEC2/latest/APIReference/API_DescribeTags.html" TargetMode="External"/><Relationship Id="rId161" Type="http://schemas.openxmlformats.org/officeDocument/2006/relationships/hyperlink" Target="https://docs.aws.amazon.com/AWSEC2/latest/APIReference/API_DescribeSpotFleetRequestHistory.html" TargetMode="External"/><Relationship Id="rId160" Type="http://schemas.openxmlformats.org/officeDocument/2006/relationships/hyperlink" Target="https://docs.aws.amazon.com/AWSEC2/latest/APIReference/API_DescribeSpotFleetInstances.html" TargetMode="External"/><Relationship Id="rId159" Type="http://schemas.openxmlformats.org/officeDocument/2006/relationships/hyperlink" Target="https://docs.aws.amazon.com/AWSEC2/latest/APIReference/API_DescribeSpotDatafeedSubscription.html" TargetMode="External"/><Relationship Id="rId154" Type="http://schemas.openxmlformats.org/officeDocument/2006/relationships/hyperlink" Target="https://docs.aws.amazon.com/AWSEC2/latest/APIReference/API_DescribeReservedInstancesOfferings.html" TargetMode="External"/><Relationship Id="rId153" Type="http://schemas.openxmlformats.org/officeDocument/2006/relationships/hyperlink" Target="https://docs.aws.amazon.com/AWSEC2/latest/APIReference/API_DescribeReservedInstancesModifications.html" TargetMode="External"/><Relationship Id="rId152" Type="http://schemas.openxmlformats.org/officeDocument/2006/relationships/hyperlink" Target="https://docs.aws.amazon.com/AWSEC2/latest/APIReference/API_DescribeReservedInstancesListings.html" TargetMode="External"/><Relationship Id="rId151" Type="http://schemas.openxmlformats.org/officeDocument/2006/relationships/hyperlink" Target="https://docs.aws.amazon.com/AWSEC2/latest/APIReference/API_DescribeReservedInstances.html" TargetMode="External"/><Relationship Id="rId158" Type="http://schemas.openxmlformats.org/officeDocument/2006/relationships/hyperlink" Target="https://docs.aws.amazon.com/AWSEC2/latest/APIReference/API_DescribeSecurityGroups.html" TargetMode="External"/><Relationship Id="rId157" Type="http://schemas.openxmlformats.org/officeDocument/2006/relationships/hyperlink" Target="https://docs.aws.amazon.com/AWSEC2/latest/APIReference/API_DescribeSecurityGroupRules.html" TargetMode="External"/><Relationship Id="rId156" Type="http://schemas.openxmlformats.org/officeDocument/2006/relationships/hyperlink" Target="https://docs.aws.amazon.com/AWSEC2/latest/APIReference/API_DescribeScheduledInstances.html" TargetMode="External"/><Relationship Id="rId155" Type="http://schemas.openxmlformats.org/officeDocument/2006/relationships/hyperlink" Target="https://docs.aws.amazon.com/AWSEC2/latest/APIReference/API_DescribeScheduledInstanceAvailability.html" TargetMode="External"/><Relationship Id="rId40" Type="http://schemas.openxmlformats.org/officeDocument/2006/relationships/hyperlink" Target="https://docs.aws.amazon.com/AWSEC2/latest/APIReference/API_CreateInstanceEventWindow.html" TargetMode="External"/><Relationship Id="rId42" Type="http://schemas.openxmlformats.org/officeDocument/2006/relationships/hyperlink" Target="https://docs.aws.amazon.com/AWSEC2/latest/APIReference/API_CreateLaunchTemplate.html" TargetMode="External"/><Relationship Id="rId41" Type="http://schemas.openxmlformats.org/officeDocument/2006/relationships/hyperlink" Target="https://docs.aws.amazon.com/AWSEC2/latest/APIReference/API_CreateKeyPair.html" TargetMode="External"/><Relationship Id="rId44" Type="http://schemas.openxmlformats.org/officeDocument/2006/relationships/hyperlink" Target="https://docs.aws.amazon.com/AWSEC2/latest/APIReference/API_CreatePlacementGroup.html" TargetMode="External"/><Relationship Id="rId43" Type="http://schemas.openxmlformats.org/officeDocument/2006/relationships/hyperlink" Target="https://docs.aws.amazon.com/AWSEC2/latest/APIReference/API_CreateLaunchTemplateVersion.html" TargetMode="External"/><Relationship Id="rId46" Type="http://schemas.openxmlformats.org/officeDocument/2006/relationships/hyperlink" Target="https://docs.aws.amazon.com/AWSEC2/latest/APIReference/API_CreateRestoreImageTask.html" TargetMode="External"/><Relationship Id="rId45" Type="http://schemas.openxmlformats.org/officeDocument/2006/relationships/hyperlink" Target="https://docs.aws.amazon.com/AWSEC2/latest/APIReference/API_CreateReservedInstancesListing.html" TargetMode="External"/><Relationship Id="rId48" Type="http://schemas.openxmlformats.org/officeDocument/2006/relationships/hyperlink" Target="https://docs.aws.amazon.com/AWSEC2/latest/APIReference/API_CreateSpotDatafeedSubscription.html" TargetMode="External"/><Relationship Id="rId47" Type="http://schemas.openxmlformats.org/officeDocument/2006/relationships/hyperlink" Target="https://docs.aws.amazon.com/AWSEC2/latest/APIReference/API_CreateSecurityGroup.html" TargetMode="External"/><Relationship Id="rId49" Type="http://schemas.openxmlformats.org/officeDocument/2006/relationships/hyperlink" Target="https://docs.aws.amazon.com/AWSEC2/latest/APIReference/API_CreateStoreImageTask.html" TargetMode="External"/><Relationship Id="rId31" Type="http://schemas.openxmlformats.org/officeDocument/2006/relationships/hyperlink" Target="https://docs.aws.amazon.com/AWSEC2/latest/APIReference/API_ConfirmProductInstance.html" TargetMode="External"/><Relationship Id="rId30" Type="http://schemas.openxmlformats.org/officeDocument/2006/relationships/hyperlink" Target="https://docs.aws.amazon.com/AWSEC2/latest/APIReference/API_CancelSpotInstanceRequests.html" TargetMode="External"/><Relationship Id="rId33" Type="http://schemas.openxmlformats.org/officeDocument/2006/relationships/hyperlink" Target="https://docs.aws.amazon.com/AWSEC2/latest/APIReference/API_CopyImage.html" TargetMode="External"/><Relationship Id="rId32" Type="http://schemas.openxmlformats.org/officeDocument/2006/relationships/hyperlink" Target="https://docs.aws.amazon.com/AWSEC2/latest/APIReference/API_CopyFpgaImage.html" TargetMode="External"/><Relationship Id="rId35" Type="http://schemas.openxmlformats.org/officeDocument/2006/relationships/hyperlink" Target="https://docs.aws.amazon.com/AWSEC2/latest/APIReference/API_CreateCapacityReservationFleet.html" TargetMode="External"/><Relationship Id="rId34" Type="http://schemas.openxmlformats.org/officeDocument/2006/relationships/hyperlink" Target="https://docs.aws.amazon.com/AWSEC2/latest/APIReference/API_CreateCapacityReservation.html" TargetMode="External"/><Relationship Id="rId37" Type="http://schemas.openxmlformats.org/officeDocument/2006/relationships/hyperlink" Target="https://docs.aws.amazon.com/AWSEC2/latest/APIReference/API_CreateFpgaImage.html" TargetMode="External"/><Relationship Id="rId36" Type="http://schemas.openxmlformats.org/officeDocument/2006/relationships/hyperlink" Target="https://docs.aws.amazon.com/AWSEC2/latest/APIReference/API_CreateFleet.html" TargetMode="External"/><Relationship Id="rId39" Type="http://schemas.openxmlformats.org/officeDocument/2006/relationships/hyperlink" Target="https://docs.aws.amazon.com/AWSEC2/latest/APIReference/API_CreateInstanceConnectEndpoint.html" TargetMode="External"/><Relationship Id="rId38" Type="http://schemas.openxmlformats.org/officeDocument/2006/relationships/hyperlink" Target="https://docs.aws.amazon.com/AWSEC2/latest/APIReference/API_CreateImage.html" TargetMode="External"/><Relationship Id="rId20" Type="http://schemas.openxmlformats.org/officeDocument/2006/relationships/hyperlink" Target="https://docs.aws.amazon.com/AWSEC2/latest/APIReference/API_AttachVolume.html" TargetMode="External"/><Relationship Id="rId22" Type="http://schemas.openxmlformats.org/officeDocument/2006/relationships/hyperlink" Target="https://docs.aws.amazon.com/AWSEC2/latest/APIReference/API_AuthorizeSecurityGroupIngress.html" TargetMode="External"/><Relationship Id="rId21" Type="http://schemas.openxmlformats.org/officeDocument/2006/relationships/hyperlink" Target="https://docs.aws.amazon.com/AWSEC2/latest/APIReference/API_AuthorizeSecurityGroupEgress.html" TargetMode="External"/><Relationship Id="rId24" Type="http://schemas.openxmlformats.org/officeDocument/2006/relationships/hyperlink" Target="https://docs.aws.amazon.com/AWSEC2/latest/APIReference/API_CancelBundleTask.html" TargetMode="External"/><Relationship Id="rId23" Type="http://schemas.openxmlformats.org/officeDocument/2006/relationships/hyperlink" Target="https://docs.aws.amazon.com/AWSEC2/latest/APIReference/API_BundleInstance.html" TargetMode="External"/><Relationship Id="rId26" Type="http://schemas.openxmlformats.org/officeDocument/2006/relationships/hyperlink" Target="https://docs.aws.amazon.com/AWSEC2/latest/APIReference/API_CancelCapacityReservationFleets.html" TargetMode="External"/><Relationship Id="rId25" Type="http://schemas.openxmlformats.org/officeDocument/2006/relationships/hyperlink" Target="https://docs.aws.amazon.com/AWSEC2/latest/APIReference/API_CancelCapacityReservation.html" TargetMode="External"/><Relationship Id="rId28" Type="http://schemas.openxmlformats.org/officeDocument/2006/relationships/hyperlink" Target="https://docs.aws.amazon.com/AWSEC2/latest/APIReference/API_CancelReservedInstancesListing.html" TargetMode="External"/><Relationship Id="rId27" Type="http://schemas.openxmlformats.org/officeDocument/2006/relationships/hyperlink" Target="https://docs.aws.amazon.com/AWSEC2/latest/APIReference/API_CancelImageLaunchPermission.html" TargetMode="External"/><Relationship Id="rId29" Type="http://schemas.openxmlformats.org/officeDocument/2006/relationships/hyperlink" Target="https://docs.aws.amazon.com/AWSEC2/latest/APIReference/API_CancelSpotFleetRequests.html" TargetMode="External"/><Relationship Id="rId11" Type="http://schemas.openxmlformats.org/officeDocument/2006/relationships/hyperlink" Target="https://docs.aws.amazon.com/AWSEC2/latest/APIReference/API_AssociateIamInstanceProfile.html" TargetMode="External"/><Relationship Id="rId10" Type="http://schemas.openxmlformats.org/officeDocument/2006/relationships/hyperlink" Target="https://docs.aws.amazon.com/AWSEC2/latest/APIReference/API_AssociateAddress.html" TargetMode="External"/><Relationship Id="rId13" Type="http://schemas.openxmlformats.org/officeDocument/2006/relationships/hyperlink" Target="https://docs.aws.amazon.com/AWSEC2/latest/APIReference/API_AssociateDhcpOptions.html" TargetMode="External"/><Relationship Id="rId12" Type="http://schemas.openxmlformats.org/officeDocument/2006/relationships/hyperlink" Target="https://docs.aws.amazon.com/AWSEC2/latest/APIReference/API_AssociateInstanceEventWindow.html" TargetMode="External"/><Relationship Id="rId15" Type="http://schemas.openxmlformats.org/officeDocument/2006/relationships/hyperlink" Target="https://docs.aws.amazon.com/AWSEC2/latest/APIReference/API_AssociateRouteTable.html" TargetMode="External"/><Relationship Id="rId14" Type="http://schemas.openxmlformats.org/officeDocument/2006/relationships/hyperlink" Target="https://docs.aws.amazon.com/AWSEC2/latest/APIReference/API_AssociateNatGatewayAddress.html" TargetMode="External"/><Relationship Id="rId17" Type="http://schemas.openxmlformats.org/officeDocument/2006/relationships/hyperlink" Target="https://docs.aws.amazon.com/AWSEC2/latest/APIReference/API_AssociateVpcCidrBlock.html" TargetMode="External"/><Relationship Id="rId16" Type="http://schemas.openxmlformats.org/officeDocument/2006/relationships/hyperlink" Target="https://docs.aws.amazon.com/AWSEC2/latest/APIReference/API_AssociateSubnetCidrBlock.html" TargetMode="External"/><Relationship Id="rId19" Type="http://schemas.openxmlformats.org/officeDocument/2006/relationships/hyperlink" Target="https://docs.aws.amazon.com/AWSEC2/latest/APIReference/API_AttachNetworkInterface.html" TargetMode="External"/><Relationship Id="rId18" Type="http://schemas.openxmlformats.org/officeDocument/2006/relationships/hyperlink" Target="https://docs.aws.amazon.com/AWSEC2/latest/APIReference/API_AttachInternetGateway.html" TargetMode="External"/><Relationship Id="rId84" Type="http://schemas.openxmlformats.org/officeDocument/2006/relationships/hyperlink" Target="https://docs.aws.amazon.com/AWSEC2/latest/APIReference/API_DeleteSecurityGroup.html" TargetMode="External"/><Relationship Id="rId83" Type="http://schemas.openxmlformats.org/officeDocument/2006/relationships/hyperlink" Target="https://docs.aws.amazon.com/AWSEC2/latest/APIReference/API_DeleteQueuedReservedInstances.html" TargetMode="External"/><Relationship Id="rId86" Type="http://schemas.openxmlformats.org/officeDocument/2006/relationships/hyperlink" Target="https://docs.aws.amazon.com/AWSEC2/latest/APIReference/API_DeleteTags.html" TargetMode="External"/><Relationship Id="rId85" Type="http://schemas.openxmlformats.org/officeDocument/2006/relationships/hyperlink" Target="https://docs.aws.amazon.com/AWSEC2/latest/APIReference/API_DeleteSpotDatafeedSubscription.html" TargetMode="External"/><Relationship Id="rId88" Type="http://schemas.openxmlformats.org/officeDocument/2006/relationships/hyperlink" Target="https://docs.aws.amazon.com/AWSEC2/latest/APIReference/API_DeleteEgressOnlyInternetGateway.html" TargetMode="External"/><Relationship Id="rId87" Type="http://schemas.openxmlformats.org/officeDocument/2006/relationships/hyperlink" Target="https://docs.aws.amazon.com/AWSEC2/latest/APIReference/API_DeleteDhcpOptions.html" TargetMode="External"/><Relationship Id="rId89" Type="http://schemas.openxmlformats.org/officeDocument/2006/relationships/hyperlink" Target="https://docs.aws.amazon.com/AWSEC2/latest/APIReference/API_DeleteFlowLogs.html" TargetMode="External"/><Relationship Id="rId80" Type="http://schemas.openxmlformats.org/officeDocument/2006/relationships/hyperlink" Target="https://docs.aws.amazon.com/AWSEC2/latest/APIReference/API_DeleteLaunchTemplate.html" TargetMode="External"/><Relationship Id="rId82" Type="http://schemas.openxmlformats.org/officeDocument/2006/relationships/hyperlink" Target="https://docs.aws.amazon.com/AWSEC2/latest/APIReference/API_DeletePlacementGroup.html" TargetMode="External"/><Relationship Id="rId81" Type="http://schemas.openxmlformats.org/officeDocument/2006/relationships/hyperlink" Target="https://docs.aws.amazon.com/AWSEC2/latest/APIReference/API_DeleteLaunchTemplateVersions.html" TargetMode="External"/><Relationship Id="rId73" Type="http://schemas.openxmlformats.org/officeDocument/2006/relationships/hyperlink" Target="https://docs.aws.amazon.com/AWSEC2/latest/APIReference/API_CreateReplaceRootVolumeTask.html" TargetMode="External"/><Relationship Id="rId72" Type="http://schemas.openxmlformats.org/officeDocument/2006/relationships/hyperlink" Target="https://docs.aws.amazon.com/AWSEC2/latest/APIReference/API_CreateVpcPeeringConnection.html" TargetMode="External"/><Relationship Id="rId75" Type="http://schemas.openxmlformats.org/officeDocument/2006/relationships/hyperlink" Target="https://docs.aws.amazon.com/AWSEC2/latest/APIReference/API_DeleteFleets.html" TargetMode="External"/><Relationship Id="rId74" Type="http://schemas.openxmlformats.org/officeDocument/2006/relationships/hyperlink" Target="https://docs.aws.amazon.com/AWSEC2/latest/APIReference/API_CreateVolume.html" TargetMode="External"/><Relationship Id="rId77" Type="http://schemas.openxmlformats.org/officeDocument/2006/relationships/hyperlink" Target="https://docs.aws.amazon.com/AWSEC2/latest/APIReference/API_DeleteInstanceConnectEndpoint.html" TargetMode="External"/><Relationship Id="rId76" Type="http://schemas.openxmlformats.org/officeDocument/2006/relationships/hyperlink" Target="https://docs.aws.amazon.com/AWSEC2/latest/APIReference/API_DeleteFpgaImage.html" TargetMode="External"/><Relationship Id="rId79" Type="http://schemas.openxmlformats.org/officeDocument/2006/relationships/hyperlink" Target="https://docs.aws.amazon.com/AWSEC2/latest/APIReference/API_DeleteKeyPair.html" TargetMode="External"/><Relationship Id="rId78" Type="http://schemas.openxmlformats.org/officeDocument/2006/relationships/hyperlink" Target="https://docs.aws.amazon.com/AWSEC2/latest/APIReference/API_DeleteInstanceEventWindow.html" TargetMode="External"/><Relationship Id="rId71" Type="http://schemas.openxmlformats.org/officeDocument/2006/relationships/hyperlink" Target="https://docs.aws.amazon.com/AWSEC2/latest/APIReference/API_CreateVpc.html" TargetMode="External"/><Relationship Id="rId70" Type="http://schemas.openxmlformats.org/officeDocument/2006/relationships/hyperlink" Target="https://docs.aws.amazon.com/AWSEC2/latest/APIReference/API_CreateTrafficMirrorTarget.html" TargetMode="External"/><Relationship Id="rId62" Type="http://schemas.openxmlformats.org/officeDocument/2006/relationships/hyperlink" Target="https://docs.aws.amazon.com/AWSEC2/latest/APIReference/API_CreateNetworkInterfacePermission.html" TargetMode="External"/><Relationship Id="rId61" Type="http://schemas.openxmlformats.org/officeDocument/2006/relationships/hyperlink" Target="https://docs.aws.amazon.com/AWSEC2/latest/APIReference/API_CreateNetworkInterface.html" TargetMode="External"/><Relationship Id="rId64" Type="http://schemas.openxmlformats.org/officeDocument/2006/relationships/hyperlink" Target="https://docs.aws.amazon.com/AWSEC2/latest/APIReference/API_CreateRouteTable.html" TargetMode="External"/><Relationship Id="rId63" Type="http://schemas.openxmlformats.org/officeDocument/2006/relationships/hyperlink" Target="https://docs.aws.amazon.com/AWSEC2/latest/APIReference/API_CreateRoute.html" TargetMode="External"/><Relationship Id="rId66" Type="http://schemas.openxmlformats.org/officeDocument/2006/relationships/hyperlink" Target="https://docs.aws.amazon.com/AWSEC2/latest/APIReference/API_CreateSubnetCidrReservation.html" TargetMode="External"/><Relationship Id="rId65" Type="http://schemas.openxmlformats.org/officeDocument/2006/relationships/hyperlink" Target="https://docs.aws.amazon.com/AWSEC2/latest/APIReference/API_CreateSubnet.html" TargetMode="External"/><Relationship Id="rId68" Type="http://schemas.openxmlformats.org/officeDocument/2006/relationships/hyperlink" Target="https://docs.aws.amazon.com/AWSEC2/latest/APIReference/API_CreateTrafficMirrorFilterRule.html" TargetMode="External"/><Relationship Id="rId67" Type="http://schemas.openxmlformats.org/officeDocument/2006/relationships/hyperlink" Target="https://docs.aws.amazon.com/AWSEC2/latest/APIReference/API_CreateTrafficMirrorFilter.html" TargetMode="External"/><Relationship Id="rId60" Type="http://schemas.openxmlformats.org/officeDocument/2006/relationships/hyperlink" Target="https://docs.aws.amazon.com/AWSEC2/latest/APIReference/API_CreateNetworkAclEntry.html" TargetMode="External"/><Relationship Id="rId69" Type="http://schemas.openxmlformats.org/officeDocument/2006/relationships/hyperlink" Target="https://docs.aws.amazon.com/AWSEC2/latest/APIReference/API_CreateTrafficMirrorSession.html" TargetMode="External"/><Relationship Id="rId51" Type="http://schemas.openxmlformats.org/officeDocument/2006/relationships/hyperlink" Target="https://docs.aws.amazon.com/AWSEC2/latest/APIReference/API_CreateDefaultSubnet.html" TargetMode="External"/><Relationship Id="rId50" Type="http://schemas.openxmlformats.org/officeDocument/2006/relationships/hyperlink" Target="https://docs.aws.amazon.com/AWSEC2/latest/APIReference/API_CreateTags.html" TargetMode="External"/><Relationship Id="rId53" Type="http://schemas.openxmlformats.org/officeDocument/2006/relationships/hyperlink" Target="https://docs.aws.amazon.com/AWSEC2/latest/APIReference/API_CreateDhcpOptions.html" TargetMode="External"/><Relationship Id="rId52" Type="http://schemas.openxmlformats.org/officeDocument/2006/relationships/hyperlink" Target="https://docs.aws.amazon.com/AWSEC2/latest/APIReference/API_CreateDefaultVpc.html" TargetMode="External"/><Relationship Id="rId55" Type="http://schemas.openxmlformats.org/officeDocument/2006/relationships/hyperlink" Target="https://docs.aws.amazon.com/AWSEC2/latest/APIReference/API_CreateFlowLogs.html" TargetMode="External"/><Relationship Id="rId54" Type="http://schemas.openxmlformats.org/officeDocument/2006/relationships/hyperlink" Target="https://docs.aws.amazon.com/AWSEC2/latest/APIReference/API_CreateEgressOnlyInternetGateway.html" TargetMode="External"/><Relationship Id="rId57" Type="http://schemas.openxmlformats.org/officeDocument/2006/relationships/hyperlink" Target="https://docs.aws.amazon.com/AWSEC2/latest/APIReference/API_CreateManagedPrefixList.html" TargetMode="External"/><Relationship Id="rId56" Type="http://schemas.openxmlformats.org/officeDocument/2006/relationships/hyperlink" Target="https://docs.aws.amazon.com/AWSEC2/latest/APIReference/API_CreateInternetGateway.html" TargetMode="External"/><Relationship Id="rId59" Type="http://schemas.openxmlformats.org/officeDocument/2006/relationships/hyperlink" Target="https://docs.aws.amazon.com/AWSEC2/latest/APIReference/API_CreateNetworkAcl.html" TargetMode="External"/><Relationship Id="rId58" Type="http://schemas.openxmlformats.org/officeDocument/2006/relationships/hyperlink" Target="https://docs.aws.amazon.com/AWSEC2/latest/APIReference/API_CreateNatGateway.html" TargetMode="External"/><Relationship Id="rId107" Type="http://schemas.openxmlformats.org/officeDocument/2006/relationships/hyperlink" Target="https://docs.aws.amazon.com/AWSEC2/latest/APIReference/API_DeleteVolume.html" TargetMode="External"/><Relationship Id="rId106" Type="http://schemas.openxmlformats.org/officeDocument/2006/relationships/hyperlink" Target="https://docs.aws.amazon.com/AWSEC2/latest/APIReference/API_DeleteVpcPeeringConnection.html" TargetMode="External"/><Relationship Id="rId105" Type="http://schemas.openxmlformats.org/officeDocument/2006/relationships/hyperlink" Target="https://docs.aws.amazon.com/AWSEC2/latest/APIReference/API_DeleteVpc.html" TargetMode="External"/><Relationship Id="rId104" Type="http://schemas.openxmlformats.org/officeDocument/2006/relationships/hyperlink" Target="https://docs.aws.amazon.com/AWSEC2/latest/APIReference/API_DeleteTrafficMirrorTarget.html" TargetMode="External"/><Relationship Id="rId109" Type="http://schemas.openxmlformats.org/officeDocument/2006/relationships/hyperlink" Target="https://docs.aws.amazon.com/AWSEC2/latest/APIReference/API_DeregisterImage.html" TargetMode="External"/><Relationship Id="rId108" Type="http://schemas.openxmlformats.org/officeDocument/2006/relationships/hyperlink" Target="https://docs.aws.amazon.com/AWSEC2/latest/APIReference/API_DeprovisionByoipCidr.html" TargetMode="External"/><Relationship Id="rId103" Type="http://schemas.openxmlformats.org/officeDocument/2006/relationships/hyperlink" Target="https://docs.aws.amazon.com/AWSEC2/latest/APIReference/API_DeleteTrafficMirrorSession.html" TargetMode="External"/><Relationship Id="rId102" Type="http://schemas.openxmlformats.org/officeDocument/2006/relationships/hyperlink" Target="https://docs.aws.amazon.com/AWSEC2/latest/APIReference/API_DeleteTrafficMirrorFilterRule.html" TargetMode="External"/><Relationship Id="rId101" Type="http://schemas.openxmlformats.org/officeDocument/2006/relationships/hyperlink" Target="https://docs.aws.amazon.com/AWSEC2/latest/APIReference/API_DeleteTrafficMirrorFilter.html" TargetMode="External"/><Relationship Id="rId100" Type="http://schemas.openxmlformats.org/officeDocument/2006/relationships/hyperlink" Target="https://docs.aws.amazon.com/AWSEC2/latest/APIReference/API_DeleteSubnetCidrReservation.html" TargetMode="External"/><Relationship Id="rId129" Type="http://schemas.openxmlformats.org/officeDocument/2006/relationships/hyperlink" Target="https://docs.aws.amazon.com/AWSEC2/latest/APIReference/API_DescribeHosts.html" TargetMode="External"/><Relationship Id="rId128" Type="http://schemas.openxmlformats.org/officeDocument/2006/relationships/hyperlink" Target="https://docs.aws.amazon.com/AWSEC2/latest/APIReference/API_DescribeHostReservations.html" TargetMode="External"/><Relationship Id="rId127" Type="http://schemas.openxmlformats.org/officeDocument/2006/relationships/hyperlink" Target="https://docs.aws.amazon.com/AWSEC2/latest/APIReference/API_DescribeHostReservationOfferings.html" TargetMode="External"/><Relationship Id="rId126" Type="http://schemas.openxmlformats.org/officeDocument/2006/relationships/hyperlink" Target="https://docs.aws.amazon.com/AWSEC2/latest/APIReference/API_DescribeFpgaImages.html" TargetMode="External"/><Relationship Id="rId121" Type="http://schemas.openxmlformats.org/officeDocument/2006/relationships/hyperlink" Target="https://docs.aws.amazon.com/AWSEC2/latest/APIReference/API_DescribeFastLaunchImages.html" TargetMode="External"/><Relationship Id="rId120" Type="http://schemas.openxmlformats.org/officeDocument/2006/relationships/hyperlink" Target="https://docs.aws.amazon.com/AWSEC2/latest/APIReference/API_DescribeElasticGpus.html" TargetMode="External"/><Relationship Id="rId125" Type="http://schemas.openxmlformats.org/officeDocument/2006/relationships/hyperlink" Target="https://docs.aws.amazon.com/AWSEC2/latest/APIReference/API_DescribeFpgaImageAttribute.html" TargetMode="External"/><Relationship Id="rId124" Type="http://schemas.openxmlformats.org/officeDocument/2006/relationships/hyperlink" Target="https://docs.aws.amazon.com/AWSEC2/latest/APIReference/API_DescribeFleets.html" TargetMode="External"/><Relationship Id="rId123" Type="http://schemas.openxmlformats.org/officeDocument/2006/relationships/hyperlink" Target="https://docs.aws.amazon.com/AWSEC2/latest/APIReference/API_DescribeFleetInstances.html" TargetMode="External"/><Relationship Id="rId122" Type="http://schemas.openxmlformats.org/officeDocument/2006/relationships/hyperlink" Target="https://docs.aws.amazon.com/AWSEC2/latest/APIReference/API_DescribeFleetHistory.html" TargetMode="External"/><Relationship Id="rId95" Type="http://schemas.openxmlformats.org/officeDocument/2006/relationships/hyperlink" Target="https://docs.aws.amazon.com/AWSEC2/latest/APIReference/API_DeleteNetworkInterface.html" TargetMode="External"/><Relationship Id="rId94" Type="http://schemas.openxmlformats.org/officeDocument/2006/relationships/hyperlink" Target="https://docs.aws.amazon.com/AWSEC2/latest/APIReference/API_DeleteNetworkAclEntry.html" TargetMode="External"/><Relationship Id="rId97" Type="http://schemas.openxmlformats.org/officeDocument/2006/relationships/hyperlink" Target="https://docs.aws.amazon.com/AWSEC2/latest/APIReference/API_DeleteRoute.html" TargetMode="External"/><Relationship Id="rId96" Type="http://schemas.openxmlformats.org/officeDocument/2006/relationships/hyperlink" Target="https://docs.aws.amazon.com/AWSEC2/latest/APIReference/API_DeleteNetworkInterfacePermission.html" TargetMode="External"/><Relationship Id="rId99" Type="http://schemas.openxmlformats.org/officeDocument/2006/relationships/hyperlink" Target="https://docs.aws.amazon.com/AWSEC2/latest/APIReference/API_DeleteSubnet.html" TargetMode="External"/><Relationship Id="rId98" Type="http://schemas.openxmlformats.org/officeDocument/2006/relationships/hyperlink" Target="https://docs.aws.amazon.com/AWSEC2/latest/APIReference/API_DeleteRouteTable.html" TargetMode="External"/><Relationship Id="rId91" Type="http://schemas.openxmlformats.org/officeDocument/2006/relationships/hyperlink" Target="https://docs.aws.amazon.com/AWSEC2/latest/APIReference/API_DeleteManagedPrefixList.html" TargetMode="External"/><Relationship Id="rId90" Type="http://schemas.openxmlformats.org/officeDocument/2006/relationships/hyperlink" Target="https://docs.aws.amazon.com/AWSEC2/latest/APIReference/API_DeleteInternetGateway.html" TargetMode="External"/><Relationship Id="rId93" Type="http://schemas.openxmlformats.org/officeDocument/2006/relationships/hyperlink" Target="https://docs.aws.amazon.com/AWSEC2/latest/APIReference/API_DeleteNetworkAcl.html" TargetMode="External"/><Relationship Id="rId92" Type="http://schemas.openxmlformats.org/officeDocument/2006/relationships/hyperlink" Target="https://docs.aws.amazon.com/AWSEC2/latest/APIReference/API_DeleteNatGateway.html" TargetMode="External"/><Relationship Id="rId118" Type="http://schemas.openxmlformats.org/officeDocument/2006/relationships/hyperlink" Target="https://docs.aws.amazon.com/AWSEC2/latest/APIReference/API_DescribeCapacityReservationFleets.html" TargetMode="External"/><Relationship Id="rId117" Type="http://schemas.openxmlformats.org/officeDocument/2006/relationships/hyperlink" Target="https://docs.aws.amazon.com/AWSEC2/latest/APIReference/API_DescribeByoipCidrs.html" TargetMode="External"/><Relationship Id="rId116" Type="http://schemas.openxmlformats.org/officeDocument/2006/relationships/hyperlink" Target="https://docs.aws.amazon.com/AWSEC2/latest/APIReference/API_DescribeBundleTasks.html" TargetMode="External"/><Relationship Id="rId115" Type="http://schemas.openxmlformats.org/officeDocument/2006/relationships/hyperlink" Target="https://docs.aws.amazon.com/AWSEC2/latest/APIReference/API_DescribeAggregateIdFormat.html" TargetMode="External"/><Relationship Id="rId119" Type="http://schemas.openxmlformats.org/officeDocument/2006/relationships/hyperlink" Target="https://docs.aws.amazon.com/AWSEC2/latest/APIReference/API_DescribeCapacityReservations.html" TargetMode="External"/><Relationship Id="rId110" Type="http://schemas.openxmlformats.org/officeDocument/2006/relationships/hyperlink" Target="https://docs.aws.amazon.com/AWSEC2/latest/APIReference/API_DeregisterInstanceEventNotificationAttributes.html" TargetMode="External"/><Relationship Id="rId114" Type="http://schemas.openxmlformats.org/officeDocument/2006/relationships/hyperlink" Target="https://docs.aws.amazon.com/AWSEC2/latest/APIReference/API_DescribeAddressTransfers.html" TargetMode="External"/><Relationship Id="rId113" Type="http://schemas.openxmlformats.org/officeDocument/2006/relationships/hyperlink" Target="https://docs.aws.amazon.com/AWSEC2/latest/APIReference/API_DescribeAddressesAttribute.html" TargetMode="External"/><Relationship Id="rId112" Type="http://schemas.openxmlformats.org/officeDocument/2006/relationships/hyperlink" Target="https://docs.aws.amazon.com/AWSEC2/latest/APIReference/API_DescribeAddresses.html" TargetMode="External"/><Relationship Id="rId111" Type="http://schemas.openxmlformats.org/officeDocument/2006/relationships/hyperlink" Target="https://docs.aws.amazon.com/AWSEC2/latest/APIReference/API_DescribeAccountAttributes.html" TargetMode="External"/><Relationship Id="rId305" Type="http://schemas.openxmlformats.org/officeDocument/2006/relationships/hyperlink" Target="https://docs.aws.amazon.com/AWSEC2/latest/APIReference/API_WithdrawByoipCidr.html" TargetMode="External"/><Relationship Id="rId304" Type="http://schemas.openxmlformats.org/officeDocument/2006/relationships/hyperlink" Target="https://docs.aws.amazon.com/AWSEC2/latest/APIReference/API_UpdateSecurityGroupRuleDescriptionsIngress.html" TargetMode="External"/><Relationship Id="rId303" Type="http://schemas.openxmlformats.org/officeDocument/2006/relationships/hyperlink" Target="https://docs.aws.amazon.com/AWSEC2/latest/APIReference/API_UpdateSecurityGroupRuleDescriptionsEgress.html" TargetMode="External"/><Relationship Id="rId302" Type="http://schemas.openxmlformats.org/officeDocument/2006/relationships/hyperlink" Target="https://docs.aws.amazon.com/AWSEC2/latest/APIReference/API_UnmonitorInstances.html" TargetMode="External"/><Relationship Id="rId306" Type="http://schemas.openxmlformats.org/officeDocument/2006/relationships/drawing" Target="../drawings/drawing3.xml"/><Relationship Id="rId301" Type="http://schemas.openxmlformats.org/officeDocument/2006/relationships/hyperlink" Target="https://docs.aws.amazon.com/AWSEC2/latest/APIReference/API_UnassignPrivateNatGatewayAddress.html" TargetMode="External"/><Relationship Id="rId300" Type="http://schemas.openxmlformats.org/officeDocument/2006/relationships/hyperlink" Target="https://docs.aws.amazon.com/AWSEC2/latest/APIReference/API_UnassignPrivateIpAddresses.html" TargetMode="External"/><Relationship Id="rId297" Type="http://schemas.openxmlformats.org/officeDocument/2006/relationships/hyperlink" Target="https://docs.aws.amazon.com/AWSEC2/latest/APIReference/API_StopInstances.html" TargetMode="External"/><Relationship Id="rId296" Type="http://schemas.openxmlformats.org/officeDocument/2006/relationships/hyperlink" Target="https://docs.aws.amazon.com/AWSEC2/latest/APIReference/API_StartInstances.html" TargetMode="External"/><Relationship Id="rId295" Type="http://schemas.openxmlformats.org/officeDocument/2006/relationships/hyperlink" Target="https://docs.aws.amazon.com/AWSEC2/latest/APIReference/API_SendDiagnosticInterrupt.html" TargetMode="External"/><Relationship Id="rId294" Type="http://schemas.openxmlformats.org/officeDocument/2006/relationships/hyperlink" Target="https://docs.aws.amazon.com/AWSEC2/latest/APIReference/API_RunScheduledInstances.html" TargetMode="External"/><Relationship Id="rId299" Type="http://schemas.openxmlformats.org/officeDocument/2006/relationships/hyperlink" Target="https://docs.aws.amazon.com/AWSEC2/latest/APIReference/API_UnassignIpv6Addresses.html" TargetMode="External"/><Relationship Id="rId298" Type="http://schemas.openxmlformats.org/officeDocument/2006/relationships/hyperlink" Target="https://docs.aws.amazon.com/AWSEC2/latest/APIReference/API_TerminateInstances.html" TargetMode="External"/><Relationship Id="rId271" Type="http://schemas.openxmlformats.org/officeDocument/2006/relationships/hyperlink" Target="https://docs.aws.amazon.com/AWSEC2/latest/APIReference/API_RebootInstances.html" TargetMode="External"/><Relationship Id="rId270" Type="http://schemas.openxmlformats.org/officeDocument/2006/relationships/hyperlink" Target="https://docs.aws.amazon.com/AWSEC2/latest/APIReference/API_PurchaseScheduledInstances.html" TargetMode="External"/><Relationship Id="rId269" Type="http://schemas.openxmlformats.org/officeDocument/2006/relationships/hyperlink" Target="https://docs.aws.amazon.com/AWSEC2/latest/APIReference/API_PurchaseReservedInstancesOffering.html" TargetMode="External"/><Relationship Id="rId264" Type="http://schemas.openxmlformats.org/officeDocument/2006/relationships/hyperlink" Target="https://docs.aws.amazon.com/AWSEC2/latest/APIReference/API_ModifyVolume.html" TargetMode="External"/><Relationship Id="rId263" Type="http://schemas.openxmlformats.org/officeDocument/2006/relationships/hyperlink" Target="https://docs.aws.amazon.com/AWSEC2/latest/APIReference/API_ModifyVpcTenancy.html" TargetMode="External"/><Relationship Id="rId262" Type="http://schemas.openxmlformats.org/officeDocument/2006/relationships/hyperlink" Target="https://docs.aws.amazon.com/AWSEC2/latest/APIReference/API_ModifyVpcPeeringConnectionOptions.html" TargetMode="External"/><Relationship Id="rId261" Type="http://schemas.openxmlformats.org/officeDocument/2006/relationships/hyperlink" Target="https://docs.aws.amazon.com/AWSEC2/latest/APIReference/API_ModifyVpcAttribute.html" TargetMode="External"/><Relationship Id="rId268" Type="http://schemas.openxmlformats.org/officeDocument/2006/relationships/hyperlink" Target="https://docs.aws.amazon.com/AWSEC2/latest/APIReference/API_PurchaseHostReservation.html" TargetMode="External"/><Relationship Id="rId267" Type="http://schemas.openxmlformats.org/officeDocument/2006/relationships/hyperlink" Target="https://docs.aws.amazon.com/AWSEC2/latest/APIReference/API_ProvisionByoipCidr.html" TargetMode="External"/><Relationship Id="rId266" Type="http://schemas.openxmlformats.org/officeDocument/2006/relationships/hyperlink" Target="https://docs.aws.amazon.com/AWSEC2/latest/APIReference/API_MonitorInstances.html" TargetMode="External"/><Relationship Id="rId265" Type="http://schemas.openxmlformats.org/officeDocument/2006/relationships/hyperlink" Target="https://docs.aws.amazon.com/AWSEC2/latest/APIReference/API_ModifyVolumeAttribute.html" TargetMode="External"/><Relationship Id="rId260" Type="http://schemas.openxmlformats.org/officeDocument/2006/relationships/hyperlink" Target="https://docs.aws.amazon.com/AWSEC2/latest/APIReference/API_ModifyTrafficMirrorSession.html" TargetMode="External"/><Relationship Id="rId259" Type="http://schemas.openxmlformats.org/officeDocument/2006/relationships/hyperlink" Target="https://docs.aws.amazon.com/AWSEC2/latest/APIReference/API_ModifyTrafficMirrorFilterRule.html" TargetMode="External"/><Relationship Id="rId258" Type="http://schemas.openxmlformats.org/officeDocument/2006/relationships/hyperlink" Target="https://docs.aws.amazon.com/AWSEC2/latest/APIReference/API_ModifyTrafficMirrorFilterNetworkServices.html" TargetMode="External"/><Relationship Id="rId253" Type="http://schemas.openxmlformats.org/officeDocument/2006/relationships/hyperlink" Target="https://docs.aws.amazon.com/AWSEC2/latest/APIReference/API_ModifySecurityGroupRules.html" TargetMode="External"/><Relationship Id="rId252" Type="http://schemas.openxmlformats.org/officeDocument/2006/relationships/hyperlink" Target="https://docs.aws.amazon.com/AWSEC2/latest/APIReference/API_ModifyReservedInstances.html" TargetMode="External"/><Relationship Id="rId251" Type="http://schemas.openxmlformats.org/officeDocument/2006/relationships/hyperlink" Target="https://docs.aws.amazon.com/AWSEC2/latest/APIReference/API_ModifyPrivateDnsNameOptions.html" TargetMode="External"/><Relationship Id="rId250" Type="http://schemas.openxmlformats.org/officeDocument/2006/relationships/hyperlink" Target="https://docs.aws.amazon.com/AWSEC2/latest/APIReference/API_ModifyLaunchTemplate.html" TargetMode="External"/><Relationship Id="rId257" Type="http://schemas.openxmlformats.org/officeDocument/2006/relationships/hyperlink" Target="https://docs.aws.amazon.com/AWSEC2/latest/APIReference/API_ModifySubnetAttribute.html" TargetMode="External"/><Relationship Id="rId256" Type="http://schemas.openxmlformats.org/officeDocument/2006/relationships/hyperlink" Target="https://docs.aws.amazon.com/AWSEC2/latest/APIReference/API_ModifyNetworkInterfaceAttribute.html" TargetMode="External"/><Relationship Id="rId255" Type="http://schemas.openxmlformats.org/officeDocument/2006/relationships/hyperlink" Target="https://docs.aws.amazon.com/AWSEC2/latest/APIReference/API_ModifyManagedPrefixList.html" TargetMode="External"/><Relationship Id="rId254" Type="http://schemas.openxmlformats.org/officeDocument/2006/relationships/hyperlink" Target="https://docs.aws.amazon.com/AWSEC2/latest/APIReference/API_ModifySpotFleetRequest.html" TargetMode="External"/><Relationship Id="rId293" Type="http://schemas.openxmlformats.org/officeDocument/2006/relationships/hyperlink" Target="https://docs.aws.amazon.com/AWSEC2/latest/APIReference/API_RunInstances.html" TargetMode="External"/><Relationship Id="rId292" Type="http://schemas.openxmlformats.org/officeDocument/2006/relationships/hyperlink" Target="https://docs.aws.amazon.com/AWSEC2/latest/APIReference/API_RevokeSecurityGroupIngress.html" TargetMode="External"/><Relationship Id="rId291" Type="http://schemas.openxmlformats.org/officeDocument/2006/relationships/hyperlink" Target="https://docs.aws.amazon.com/AWSEC2/latest/APIReference/API_RevokeSecurityGroupEgress.html" TargetMode="External"/><Relationship Id="rId290" Type="http://schemas.openxmlformats.org/officeDocument/2006/relationships/hyperlink" Target="https://docs.aws.amazon.com/AWSEC2/latest/APIReference/API_RestoreManagedPrefixListVersion.html" TargetMode="External"/><Relationship Id="rId286" Type="http://schemas.openxmlformats.org/officeDocument/2006/relationships/hyperlink" Target="https://docs.aws.amazon.com/AWSEC2/latest/APIReference/API_ResetFpgaImageAttribute.html" TargetMode="External"/><Relationship Id="rId285" Type="http://schemas.openxmlformats.org/officeDocument/2006/relationships/hyperlink" Target="https://docs.aws.amazon.com/AWSEC2/latest/APIReference/API_ResetAddressAttribute.html" TargetMode="External"/><Relationship Id="rId284" Type="http://schemas.openxmlformats.org/officeDocument/2006/relationships/hyperlink" Target="https://docs.aws.amazon.com/AWSEC2/latest/APIReference/API_RequestSpotInstances.html" TargetMode="External"/><Relationship Id="rId283" Type="http://schemas.openxmlformats.org/officeDocument/2006/relationships/hyperlink" Target="https://docs.aws.amazon.com/AWSEC2/latest/APIReference/API_RequestSpotFleet.html" TargetMode="External"/><Relationship Id="rId289" Type="http://schemas.openxmlformats.org/officeDocument/2006/relationships/hyperlink" Target="https://docs.aws.amazon.com/AWSEC2/latest/APIReference/API_ResetNetworkInterfaceAttribute.html" TargetMode="External"/><Relationship Id="rId288" Type="http://schemas.openxmlformats.org/officeDocument/2006/relationships/hyperlink" Target="https://docs.aws.amazon.com/AWSEC2/latest/APIReference/API_ResetInstanceAttribute.html" TargetMode="External"/><Relationship Id="rId287" Type="http://schemas.openxmlformats.org/officeDocument/2006/relationships/hyperlink" Target="https://docs.aws.amazon.com/AWSEC2/latest/APIReference/API_ResetImageAttribute.html" TargetMode="External"/><Relationship Id="rId282" Type="http://schemas.openxmlformats.org/officeDocument/2006/relationships/hyperlink" Target="https://docs.aws.amazon.com/AWSEC2/latest/APIReference/API_ReportInstanceStatus.html" TargetMode="External"/><Relationship Id="rId281" Type="http://schemas.openxmlformats.org/officeDocument/2006/relationships/hyperlink" Target="https://docs.aws.amazon.com/AWSEC2/latest/APIReference/API_ReplaceRouteTableAssociation.html" TargetMode="External"/><Relationship Id="rId280" Type="http://schemas.openxmlformats.org/officeDocument/2006/relationships/hyperlink" Target="https://docs.aws.amazon.com/AWSEC2/latest/APIReference/API_ReplaceRoute.html" TargetMode="External"/><Relationship Id="rId275" Type="http://schemas.openxmlformats.org/officeDocument/2006/relationships/hyperlink" Target="https://docs.aws.amazon.com/AWSEC2/latest/APIReference/API_ReleaseAddress.html" TargetMode="External"/><Relationship Id="rId274" Type="http://schemas.openxmlformats.org/officeDocument/2006/relationships/hyperlink" Target="https://docs.aws.amazon.com/AWSEC2/latest/APIReference/API_RejectVpcPeeringConnection.html" TargetMode="External"/><Relationship Id="rId273" Type="http://schemas.openxmlformats.org/officeDocument/2006/relationships/hyperlink" Target="https://docs.aws.amazon.com/AWSEC2/latest/APIReference/API_RegisterInstanceEventNotificationAttributes.html" TargetMode="External"/><Relationship Id="rId272" Type="http://schemas.openxmlformats.org/officeDocument/2006/relationships/hyperlink" Target="https://docs.aws.amazon.com/AWSEC2/latest/APIReference/API_RegisterImage.html" TargetMode="External"/><Relationship Id="rId279" Type="http://schemas.openxmlformats.org/officeDocument/2006/relationships/hyperlink" Target="https://docs.aws.amazon.com/AWSEC2/latest/APIReference/API_ReplaceNetworkAclEntry.html" TargetMode="External"/><Relationship Id="rId278" Type="http://schemas.openxmlformats.org/officeDocument/2006/relationships/hyperlink" Target="https://docs.aws.amazon.com/AWSEC2/latest/APIReference/API_ReplaceNetworkAclAssociation.html" TargetMode="External"/><Relationship Id="rId277" Type="http://schemas.openxmlformats.org/officeDocument/2006/relationships/hyperlink" Target="https://docs.aws.amazon.com/AWSEC2/latest/APIReference/API_ReplaceIamInstanceProfileAssociation.html" TargetMode="External"/><Relationship Id="rId276" Type="http://schemas.openxmlformats.org/officeDocument/2006/relationships/hyperlink" Target="https://docs.aws.amazon.com/AWSEC2/latest/APIReference/API_ReleaseHosts.html" TargetMode="External"/><Relationship Id="rId228" Type="http://schemas.openxmlformats.org/officeDocument/2006/relationships/hyperlink" Target="https://docs.aws.amazon.com/AWSEC2/latest/APIReference/API_GetManagedPrefixListAssociations.html" TargetMode="External"/><Relationship Id="rId227" Type="http://schemas.openxmlformats.org/officeDocument/2006/relationships/hyperlink" Target="https://docs.aws.amazon.com/AWSEC2/latest/APIReference/API_GetFlowLogsIntegrationTemplate.html" TargetMode="External"/><Relationship Id="rId226" Type="http://schemas.openxmlformats.org/officeDocument/2006/relationships/hyperlink" Target="https://docs.aws.amazon.com/AWSEC2/latest/APIReference/API_GetSpotPlacementScores.html" TargetMode="External"/><Relationship Id="rId225" Type="http://schemas.openxmlformats.org/officeDocument/2006/relationships/hyperlink" Target="https://docs.aws.amazon.com/AWSEC2/latest/APIReference/API_GetSerialConsoleAccessStatus.html" TargetMode="External"/><Relationship Id="rId229" Type="http://schemas.openxmlformats.org/officeDocument/2006/relationships/hyperlink" Target="https://docs.aws.amazon.com/AWSEC2/latest/APIReference/API_GetManagedPrefixListEntries.html" TargetMode="External"/><Relationship Id="rId220" Type="http://schemas.openxmlformats.org/officeDocument/2006/relationships/hyperlink" Target="https://docs.aws.amazon.com/AWSEC2/latest/APIReference/API_GetInstanceTypesFromInstanceRequirements.html" TargetMode="External"/><Relationship Id="rId224" Type="http://schemas.openxmlformats.org/officeDocument/2006/relationships/hyperlink" Target="https://docs.aws.amazon.com/AWSEC2/latest/APIReference/API_GetReservedInstancesExchangeQuote.html" TargetMode="External"/><Relationship Id="rId223" Type="http://schemas.openxmlformats.org/officeDocument/2006/relationships/hyperlink" Target="https://docs.aws.amazon.com/AWSEC2/latest/APIReference/API_GetPasswordData.html" TargetMode="External"/><Relationship Id="rId222" Type="http://schemas.openxmlformats.org/officeDocument/2006/relationships/hyperlink" Target="https://docs.aws.amazon.com/AWSEC2/latest/APIReference/API_GetLaunchTemplateData.html" TargetMode="External"/><Relationship Id="rId221" Type="http://schemas.openxmlformats.org/officeDocument/2006/relationships/hyperlink" Target="https://docs.aws.amazon.com/AWSEC2/latest/APIReference/API_GetInstanceUefiData.html" TargetMode="External"/><Relationship Id="rId217" Type="http://schemas.openxmlformats.org/officeDocument/2006/relationships/hyperlink" Target="https://docs.aws.amazon.com/AWSEC2/latest/APIReference/API_GetGroupsForCapacityReservation.html" TargetMode="External"/><Relationship Id="rId216" Type="http://schemas.openxmlformats.org/officeDocument/2006/relationships/hyperlink" Target="https://docs.aws.amazon.com/AWSEC2/latest/APIReference/API_GetDefaultCreditSpecification.html" TargetMode="External"/><Relationship Id="rId215" Type="http://schemas.openxmlformats.org/officeDocument/2006/relationships/hyperlink" Target="https://docs.aws.amazon.com/AWSEC2/latest/APIReference/API_GetConsoleScreenshot.html" TargetMode="External"/><Relationship Id="rId214" Type="http://schemas.openxmlformats.org/officeDocument/2006/relationships/hyperlink" Target="https://docs.aws.amazon.com/AWSEC2/latest/APIReference/API_GetConsoleOutput.html" TargetMode="External"/><Relationship Id="rId219" Type="http://schemas.openxmlformats.org/officeDocument/2006/relationships/hyperlink" Target="https://docs.aws.amazon.com/AWSEC2/latest/APIReference/API_GetImageBlockPublicAccessState.html" TargetMode="External"/><Relationship Id="rId218" Type="http://schemas.openxmlformats.org/officeDocument/2006/relationships/hyperlink" Target="https://docs.aws.amazon.com/AWSEC2/latest/APIReference/API_GetHostReservationPurchasePreview.html" TargetMode="External"/><Relationship Id="rId213" Type="http://schemas.openxmlformats.org/officeDocument/2006/relationships/hyperlink" Target="https://docs.aws.amazon.com/AWSEC2/latest/APIReference/API_GetCapacityReservationUsage.html" TargetMode="External"/><Relationship Id="rId212" Type="http://schemas.openxmlformats.org/officeDocument/2006/relationships/hyperlink" Target="https://docs.aws.amazon.com/AWSEC2/latest/APIReference/API_GetAssociatedIpv6PoolCidrs.html" TargetMode="External"/><Relationship Id="rId211" Type="http://schemas.openxmlformats.org/officeDocument/2006/relationships/hyperlink" Target="https://docs.aws.amazon.com/AWSEC2/latest/APIReference/API_EnableVolumeIO.html" TargetMode="External"/><Relationship Id="rId210" Type="http://schemas.openxmlformats.org/officeDocument/2006/relationships/hyperlink" Target="https://docs.aws.amazon.com/AWSEC2/latest/APIReference/API_EnableSerialConsoleAccess.html" TargetMode="External"/><Relationship Id="rId249" Type="http://schemas.openxmlformats.org/officeDocument/2006/relationships/hyperlink" Target="https://docs.aws.amazon.com/AWSEC2/latest/APIReference/API_ModifyInstancePlacement.html" TargetMode="External"/><Relationship Id="rId248" Type="http://schemas.openxmlformats.org/officeDocument/2006/relationships/hyperlink" Target="https://docs.aws.amazon.com/AWSEC2/latest/APIReference/API_ModifyInstanceMetadataOptions.html" TargetMode="External"/><Relationship Id="rId247" Type="http://schemas.openxmlformats.org/officeDocument/2006/relationships/hyperlink" Target="https://docs.aws.amazon.com/AWSEC2/latest/APIReference/API_ModifyInstanceMaintenanceOptions.html" TargetMode="External"/><Relationship Id="rId242" Type="http://schemas.openxmlformats.org/officeDocument/2006/relationships/hyperlink" Target="https://docs.aws.amazon.com/AWSEC2/latest/APIReference/API_ModifyInstanceAttribute.html" TargetMode="External"/><Relationship Id="rId241" Type="http://schemas.openxmlformats.org/officeDocument/2006/relationships/hyperlink" Target="https://docs.aws.amazon.com/AWSEC2/latest/APIReference/API_ModifyImageAttribute.html" TargetMode="External"/><Relationship Id="rId240" Type="http://schemas.openxmlformats.org/officeDocument/2006/relationships/hyperlink" Target="https://docs.aws.amazon.com/AWSEC2/latest/APIReference/API_ModifyIdFormat.html" TargetMode="External"/><Relationship Id="rId246" Type="http://schemas.openxmlformats.org/officeDocument/2006/relationships/hyperlink" Target="https://docs.aws.amazon.com/AWSEC2/latest/APIReference/API_ModifyInstanceEventWindow.html" TargetMode="External"/><Relationship Id="rId245" Type="http://schemas.openxmlformats.org/officeDocument/2006/relationships/hyperlink" Target="https://docs.aws.amazon.com/AWSEC2/latest/APIReference/API_ModifyInstanceEventStartTime.html" TargetMode="External"/><Relationship Id="rId244" Type="http://schemas.openxmlformats.org/officeDocument/2006/relationships/hyperlink" Target="https://docs.aws.amazon.com/AWSEC2/latest/APIReference/API_ModifyInstanceCreditSpecification.html" TargetMode="External"/><Relationship Id="rId243" Type="http://schemas.openxmlformats.org/officeDocument/2006/relationships/hyperlink" Target="https://docs.aws.amazon.com/AWSEC2/latest/APIReference/API_ModifyInstanceCapacityReservationAttributes.html" TargetMode="External"/><Relationship Id="rId239" Type="http://schemas.openxmlformats.org/officeDocument/2006/relationships/hyperlink" Target="https://docs.aws.amazon.com/AWSEC2/latest/APIReference/API_ModifyIdentityIdFormat.html" TargetMode="External"/><Relationship Id="rId238" Type="http://schemas.openxmlformats.org/officeDocument/2006/relationships/hyperlink" Target="https://docs.aws.amazon.com/AWSEC2/latest/APIReference/API_ModifyHosts.html" TargetMode="External"/><Relationship Id="rId237" Type="http://schemas.openxmlformats.org/officeDocument/2006/relationships/hyperlink" Target="https://docs.aws.amazon.com/AWSEC2/latest/APIReference/API_ModifyFpgaImageAttribute.html" TargetMode="External"/><Relationship Id="rId236" Type="http://schemas.openxmlformats.org/officeDocument/2006/relationships/hyperlink" Target="https://docs.aws.amazon.com/AWSEC2/latest/APIReference/API_ModifyFleet.html" TargetMode="External"/><Relationship Id="rId231" Type="http://schemas.openxmlformats.org/officeDocument/2006/relationships/hyperlink" Target="https://docs.aws.amazon.com/AWSEC2/latest/APIReference/API_ImportKeyPair.html" TargetMode="External"/><Relationship Id="rId230" Type="http://schemas.openxmlformats.org/officeDocument/2006/relationships/hyperlink" Target="https://docs.aws.amazon.com/AWSEC2/latest/APIReference/API_GetSubnetCidrReservations.html" TargetMode="External"/><Relationship Id="rId235" Type="http://schemas.openxmlformats.org/officeDocument/2006/relationships/hyperlink" Target="https://docs.aws.amazon.com/AWSEC2/latest/APIReference/API_ModifyDefaultCreditSpecification.html" TargetMode="External"/><Relationship Id="rId234" Type="http://schemas.openxmlformats.org/officeDocument/2006/relationships/hyperlink" Target="https://docs.aws.amazon.com/AWSEC2/latest/APIReference/API_ModifyCapacityReservationFleet.html" TargetMode="External"/><Relationship Id="rId233" Type="http://schemas.openxmlformats.org/officeDocument/2006/relationships/hyperlink" Target="https://docs.aws.amazon.com/AWSEC2/latest/APIReference/API_ModifyCapacityReservation.html" TargetMode="External"/><Relationship Id="rId232" Type="http://schemas.openxmlformats.org/officeDocument/2006/relationships/hyperlink" Target="https://docs.aws.amazon.com/AWSEC2/latest/APIReference/API_ModifyAddressAttribute.html" TargetMode="External"/><Relationship Id="rId206" Type="http://schemas.openxmlformats.org/officeDocument/2006/relationships/hyperlink" Target="https://docs.aws.amazon.com/AWSEC2/latest/APIReference/API_EnableAddressTransfer.html" TargetMode="External"/><Relationship Id="rId205" Type="http://schemas.openxmlformats.org/officeDocument/2006/relationships/hyperlink" Target="https://docs.aws.amazon.com/AWSEC2/latest/APIReference/API_DisassociateVpcCidrBlock.html" TargetMode="External"/><Relationship Id="rId204" Type="http://schemas.openxmlformats.org/officeDocument/2006/relationships/hyperlink" Target="https://docs.aws.amazon.com/AWSEC2/latest/APIReference/API_DisassociateSubnetCidrBlock.html" TargetMode="External"/><Relationship Id="rId203" Type="http://schemas.openxmlformats.org/officeDocument/2006/relationships/hyperlink" Target="https://docs.aws.amazon.com/AWSEC2/latest/APIReference/API_DisassociateRouteTable.html" TargetMode="External"/><Relationship Id="rId209" Type="http://schemas.openxmlformats.org/officeDocument/2006/relationships/hyperlink" Target="https://docs.aws.amazon.com/AWSEC2/latest/APIReference/API_EnableImageDeprecation.html" TargetMode="External"/><Relationship Id="rId208" Type="http://schemas.openxmlformats.org/officeDocument/2006/relationships/hyperlink" Target="https://docs.aws.amazon.com/AWSEC2/latest/APIReference/API_EnableImageBlockPublicAccess.html" TargetMode="External"/><Relationship Id="rId207" Type="http://schemas.openxmlformats.org/officeDocument/2006/relationships/hyperlink" Target="https://docs.aws.amazon.com/AWSEC2/latest/APIReference/API_EnableFastLaunch.html" TargetMode="External"/><Relationship Id="rId202" Type="http://schemas.openxmlformats.org/officeDocument/2006/relationships/hyperlink" Target="https://docs.aws.amazon.com/AWSEC2/latest/APIReference/API_DisassociateNatGatewayAddress.html" TargetMode="External"/><Relationship Id="rId201" Type="http://schemas.openxmlformats.org/officeDocument/2006/relationships/hyperlink" Target="https://docs.aws.amazon.com/AWSEC2/latest/APIReference/API_DisassociateInstanceEventWindow.html" TargetMode="External"/><Relationship Id="rId200" Type="http://schemas.openxmlformats.org/officeDocument/2006/relationships/hyperlink" Target="https://docs.aws.amazon.com/AWSEC2/latest/APIReference/API_DisassociateIamInstanceProfile.html" TargetMode="External"/></Relationships>
</file>

<file path=xl/worksheets/_rels/sheet4.xml.rels><?xml version="1.0" encoding="UTF-8" standalone="yes"?><Relationships xmlns="http://schemas.openxmlformats.org/package/2006/relationships"><Relationship Id="rId150" Type="http://schemas.openxmlformats.org/officeDocument/2006/relationships/hyperlink" Target="https://docs.aws.amazon.com/IAM/latest/APIReference/API_UpdateRoleDescription.html" TargetMode="External"/><Relationship Id="rId1" Type="http://schemas.openxmlformats.org/officeDocument/2006/relationships/hyperlink" Target="https://docs.aws.amazon.com/IAM/latest/APIReference/API_AddClientIDToOpenIDConnectProvider.html" TargetMode="External"/><Relationship Id="rId2" Type="http://schemas.openxmlformats.org/officeDocument/2006/relationships/hyperlink" Target="https://docs.aws.amazon.com/IAM/latest/APIReference/API_AddRoleToInstanceProfile.html" TargetMode="External"/><Relationship Id="rId3" Type="http://schemas.openxmlformats.org/officeDocument/2006/relationships/hyperlink" Target="https://docs.aws.amazon.com/IAM/latest/APIReference/API_AddUserToGroup.html" TargetMode="External"/><Relationship Id="rId149" Type="http://schemas.openxmlformats.org/officeDocument/2006/relationships/hyperlink" Target="https://docs.aws.amazon.com/IAM/latest/APIReference/API_UpdateRole.html" TargetMode="External"/><Relationship Id="rId4" Type="http://schemas.openxmlformats.org/officeDocument/2006/relationships/hyperlink" Target="https://docs.aws.amazon.com/IAM/latest/APIReference/API_AttachGroupPolicy.html" TargetMode="External"/><Relationship Id="rId148" Type="http://schemas.openxmlformats.org/officeDocument/2006/relationships/hyperlink" Target="https://docs.aws.amazon.com/IAM/latest/APIReference/API_UpdateOpenIDConnectProviderThumbprint.html" TargetMode="External"/><Relationship Id="rId9" Type="http://schemas.openxmlformats.org/officeDocument/2006/relationships/hyperlink" Target="https://docs.aws.amazon.com/IAM/latest/APIReference/API_CreateAccountAlias.html" TargetMode="External"/><Relationship Id="rId143" Type="http://schemas.openxmlformats.org/officeDocument/2006/relationships/hyperlink" Target="https://docs.aws.amazon.com/IAM/latest/APIReference/API_UpdateAccessKey.html" TargetMode="External"/><Relationship Id="rId142" Type="http://schemas.openxmlformats.org/officeDocument/2006/relationships/hyperlink" Target="https://docs.aws.amazon.com/IAM/latest/APIReference/API_UntagUser.html" TargetMode="External"/><Relationship Id="rId141" Type="http://schemas.openxmlformats.org/officeDocument/2006/relationships/hyperlink" Target="https://docs.aws.amazon.com/IAM/latest/APIReference/API_UntagServerCertificate.html" TargetMode="External"/><Relationship Id="rId140" Type="http://schemas.openxmlformats.org/officeDocument/2006/relationships/hyperlink" Target="https://docs.aws.amazon.com/IAM/latest/APIReference/API_UntagSAMLProvider.html" TargetMode="External"/><Relationship Id="rId5" Type="http://schemas.openxmlformats.org/officeDocument/2006/relationships/hyperlink" Target="https://docs.aws.amazon.com/IAM/latest/APIReference/API_AttachRolePolicy.html" TargetMode="External"/><Relationship Id="rId147" Type="http://schemas.openxmlformats.org/officeDocument/2006/relationships/hyperlink" Target="https://docs.aws.amazon.com/IAM/latest/APIReference/API_UpdateLoginProfile.html" TargetMode="External"/><Relationship Id="rId6" Type="http://schemas.openxmlformats.org/officeDocument/2006/relationships/hyperlink" Target="https://docs.aws.amazon.com/IAM/latest/APIReference/API_AttachUserPolicy.html" TargetMode="External"/><Relationship Id="rId146" Type="http://schemas.openxmlformats.org/officeDocument/2006/relationships/hyperlink" Target="https://docs.aws.amazon.com/IAM/latest/APIReference/API_UpdateGroup.html" TargetMode="External"/><Relationship Id="rId7" Type="http://schemas.openxmlformats.org/officeDocument/2006/relationships/hyperlink" Target="https://docs.aws.amazon.com/IAM/latest/APIReference/API_ChangePassword.html" TargetMode="External"/><Relationship Id="rId145" Type="http://schemas.openxmlformats.org/officeDocument/2006/relationships/hyperlink" Target="https://docs.aws.amazon.com/IAM/latest/APIReference/API_UpdateAssumeRolePolicy.html" TargetMode="External"/><Relationship Id="rId8" Type="http://schemas.openxmlformats.org/officeDocument/2006/relationships/hyperlink" Target="https://docs.aws.amazon.com/IAM/latest/APIReference/API_CreateAccessKey.html" TargetMode="External"/><Relationship Id="rId144" Type="http://schemas.openxmlformats.org/officeDocument/2006/relationships/hyperlink" Target="https://docs.aws.amazon.com/IAM/latest/APIReference/API_UpdateAccountPasswordPolicy.html" TargetMode="External"/><Relationship Id="rId139" Type="http://schemas.openxmlformats.org/officeDocument/2006/relationships/hyperlink" Target="https://docs.aws.amazon.com/IAM/latest/APIReference/API_UntagRole.html" TargetMode="External"/><Relationship Id="rId138" Type="http://schemas.openxmlformats.org/officeDocument/2006/relationships/hyperlink" Target="https://docs.aws.amazon.com/IAM/latest/APIReference/API_UntagPolicy.html" TargetMode="External"/><Relationship Id="rId137" Type="http://schemas.openxmlformats.org/officeDocument/2006/relationships/hyperlink" Target="https://docs.aws.amazon.com/IAM/latest/APIReference/API_UntagOpenIDConnectProvider.html" TargetMode="External"/><Relationship Id="rId132" Type="http://schemas.openxmlformats.org/officeDocument/2006/relationships/hyperlink" Target="https://docs.aws.amazon.com/IAM/latest/APIReference/API_TagSAMLProvider.html" TargetMode="External"/><Relationship Id="rId131" Type="http://schemas.openxmlformats.org/officeDocument/2006/relationships/hyperlink" Target="https://docs.aws.amazon.com/IAM/latest/APIReference/API_TagRole.html" TargetMode="External"/><Relationship Id="rId130" Type="http://schemas.openxmlformats.org/officeDocument/2006/relationships/hyperlink" Target="https://docs.aws.amazon.com/IAM/latest/APIReference/API_TagPolicy.html" TargetMode="External"/><Relationship Id="rId136" Type="http://schemas.openxmlformats.org/officeDocument/2006/relationships/hyperlink" Target="https://docs.aws.amazon.com/IAM/latest/APIReference/API_UntagMFADevice.html" TargetMode="External"/><Relationship Id="rId135" Type="http://schemas.openxmlformats.org/officeDocument/2006/relationships/hyperlink" Target="https://docs.aws.amazon.com/IAM/latest/APIReference/API_UntagInstanceProfile.html" TargetMode="External"/><Relationship Id="rId134" Type="http://schemas.openxmlformats.org/officeDocument/2006/relationships/hyperlink" Target="https://docs.aws.amazon.com/IAM/latest/APIReference/API_TagUser.html" TargetMode="External"/><Relationship Id="rId133" Type="http://schemas.openxmlformats.org/officeDocument/2006/relationships/hyperlink" Target="https://docs.aws.amazon.com/IAM/latest/APIReference/API_TagServerCertificate.html" TargetMode="External"/><Relationship Id="rId160" Type="http://schemas.openxmlformats.org/officeDocument/2006/relationships/drawing" Target="../drawings/drawing4.xml"/><Relationship Id="rId159" Type="http://schemas.openxmlformats.org/officeDocument/2006/relationships/hyperlink" Target="https://docs.aws.amazon.com/IAM/latest/APIReference/API_UploadSSHPublicKey.html" TargetMode="External"/><Relationship Id="rId154" Type="http://schemas.openxmlformats.org/officeDocument/2006/relationships/hyperlink" Target="https://docs.aws.amazon.com/IAM/latest/APIReference/API_UpdateSigningCertificate.html" TargetMode="External"/><Relationship Id="rId153" Type="http://schemas.openxmlformats.org/officeDocument/2006/relationships/hyperlink" Target="https://docs.aws.amazon.com/IAM/latest/APIReference/API_UpdateServiceSpecificCredential.html" TargetMode="External"/><Relationship Id="rId152" Type="http://schemas.openxmlformats.org/officeDocument/2006/relationships/hyperlink" Target="https://docs.aws.amazon.com/IAM/latest/APIReference/API_UpdateServerCertificate.html" TargetMode="External"/><Relationship Id="rId151" Type="http://schemas.openxmlformats.org/officeDocument/2006/relationships/hyperlink" Target="https://docs.aws.amazon.com/IAM/latest/APIReference/API_UpdateSAMLProvider.html" TargetMode="External"/><Relationship Id="rId158" Type="http://schemas.openxmlformats.org/officeDocument/2006/relationships/hyperlink" Target="https://docs.aws.amazon.com/IAM/latest/APIReference/API_UploadSigningCertificate.html" TargetMode="External"/><Relationship Id="rId157" Type="http://schemas.openxmlformats.org/officeDocument/2006/relationships/hyperlink" Target="https://docs.aws.amazon.com/IAM/latest/APIReference/API_UploadServerCertificate.html" TargetMode="External"/><Relationship Id="rId156" Type="http://schemas.openxmlformats.org/officeDocument/2006/relationships/hyperlink" Target="https://docs.aws.amazon.com/IAM/latest/APIReference/API_UpdateUser.html" TargetMode="External"/><Relationship Id="rId155" Type="http://schemas.openxmlformats.org/officeDocument/2006/relationships/hyperlink" Target="https://docs.aws.amazon.com/IAM/latest/APIReference/API_UpdateSSHPublicKey.html" TargetMode="External"/><Relationship Id="rId40" Type="http://schemas.openxmlformats.org/officeDocument/2006/relationships/hyperlink" Target="https://docs.aws.amazon.com/IAM/latest/APIReference/API_DeleteSigningCertificate.html" TargetMode="External"/><Relationship Id="rId42" Type="http://schemas.openxmlformats.org/officeDocument/2006/relationships/hyperlink" Target="https://docs.aws.amazon.com/IAM/latest/APIReference/API_DeleteUser.html" TargetMode="External"/><Relationship Id="rId41" Type="http://schemas.openxmlformats.org/officeDocument/2006/relationships/hyperlink" Target="https://docs.aws.amazon.com/IAM/latest/APIReference/API_DeleteSSHPublicKey.html" TargetMode="External"/><Relationship Id="rId44" Type="http://schemas.openxmlformats.org/officeDocument/2006/relationships/hyperlink" Target="https://docs.aws.amazon.com/IAM/latest/APIReference/API_DeleteUserPolicy.html" TargetMode="External"/><Relationship Id="rId43" Type="http://schemas.openxmlformats.org/officeDocument/2006/relationships/hyperlink" Target="https://docs.aws.amazon.com/IAM/latest/APIReference/API_DeleteUserPermissionsBoundary.html" TargetMode="External"/><Relationship Id="rId46" Type="http://schemas.openxmlformats.org/officeDocument/2006/relationships/hyperlink" Target="https://docs.aws.amazon.com/IAM/latest/APIReference/API_DetachGroupPolicy.html" TargetMode="External"/><Relationship Id="rId45" Type="http://schemas.openxmlformats.org/officeDocument/2006/relationships/hyperlink" Target="https://docs.aws.amazon.com/IAM/latest/APIReference/API_DeleteVirtualMFADevice.html" TargetMode="External"/><Relationship Id="rId48" Type="http://schemas.openxmlformats.org/officeDocument/2006/relationships/hyperlink" Target="https://docs.aws.amazon.com/IAM/latest/APIReference/API_DetachUserPolicy.html" TargetMode="External"/><Relationship Id="rId47" Type="http://schemas.openxmlformats.org/officeDocument/2006/relationships/hyperlink" Target="https://docs.aws.amazon.com/IAM/latest/APIReference/API_DetachRolePolicy.html" TargetMode="External"/><Relationship Id="rId49" Type="http://schemas.openxmlformats.org/officeDocument/2006/relationships/hyperlink" Target="https://docs.aws.amazon.com/IAM/latest/APIReference/API_EnableMFADevice.html" TargetMode="External"/><Relationship Id="rId31" Type="http://schemas.openxmlformats.org/officeDocument/2006/relationships/hyperlink" Target="https://docs.aws.amazon.com/IAM/latest/APIReference/API_DeletePolicy.html" TargetMode="External"/><Relationship Id="rId30" Type="http://schemas.openxmlformats.org/officeDocument/2006/relationships/hyperlink" Target="https://docs.aws.amazon.com/IAM/latest/APIReference/API_DeleteOpenIDConnectProvider.html" TargetMode="External"/><Relationship Id="rId33" Type="http://schemas.openxmlformats.org/officeDocument/2006/relationships/hyperlink" Target="https://docs.aws.amazon.com/IAM/latest/APIReference/API_DeleteRole.html" TargetMode="External"/><Relationship Id="rId32" Type="http://schemas.openxmlformats.org/officeDocument/2006/relationships/hyperlink" Target="https://docs.aws.amazon.com/IAM/latest/APIReference/API_DeletePolicyVersion.html" TargetMode="External"/><Relationship Id="rId35" Type="http://schemas.openxmlformats.org/officeDocument/2006/relationships/hyperlink" Target="https://docs.aws.amazon.com/IAM/latest/APIReference/API_DeleteRolePolicy.html" TargetMode="External"/><Relationship Id="rId34" Type="http://schemas.openxmlformats.org/officeDocument/2006/relationships/hyperlink" Target="https://docs.aws.amazon.com/IAM/latest/APIReference/API_DeleteRolePermissionsBoundary.html" TargetMode="External"/><Relationship Id="rId37" Type="http://schemas.openxmlformats.org/officeDocument/2006/relationships/hyperlink" Target="https://docs.aws.amazon.com/IAM/latest/APIReference/API_DeleteServerCertificate.html" TargetMode="External"/><Relationship Id="rId36" Type="http://schemas.openxmlformats.org/officeDocument/2006/relationships/hyperlink" Target="https://docs.aws.amazon.com/IAM/latest/APIReference/API_DeleteSAMLProvider.html" TargetMode="External"/><Relationship Id="rId39" Type="http://schemas.openxmlformats.org/officeDocument/2006/relationships/hyperlink" Target="https://docs.aws.amazon.com/IAM/latest/APIReference/API_DeleteServiceSpecificCredential.html" TargetMode="External"/><Relationship Id="rId38" Type="http://schemas.openxmlformats.org/officeDocument/2006/relationships/hyperlink" Target="https://docs.aws.amazon.com/IAM/latest/APIReference/API_DeleteServiceLinkedRole.html" TargetMode="External"/><Relationship Id="rId20" Type="http://schemas.openxmlformats.org/officeDocument/2006/relationships/hyperlink" Target="https://docs.aws.amazon.com/IAM/latest/APIReference/API_CreateUser.html" TargetMode="External"/><Relationship Id="rId22" Type="http://schemas.openxmlformats.org/officeDocument/2006/relationships/hyperlink" Target="https://docs.aws.amazon.com/IAM/latest/APIReference/API_DeactivateMFADevice.html" TargetMode="External"/><Relationship Id="rId21" Type="http://schemas.openxmlformats.org/officeDocument/2006/relationships/hyperlink" Target="https://docs.aws.amazon.com/IAM/latest/APIReference/API_CreateVirtualMFADevice.html" TargetMode="External"/><Relationship Id="rId24" Type="http://schemas.openxmlformats.org/officeDocument/2006/relationships/hyperlink" Target="https://docs.aws.amazon.com/IAM/latest/APIReference/API_DeleteAccountAlias.html" TargetMode="External"/><Relationship Id="rId23" Type="http://schemas.openxmlformats.org/officeDocument/2006/relationships/hyperlink" Target="https://docs.aws.amazon.com/IAM/latest/APIReference/API_DeleteAccessKey.html" TargetMode="External"/><Relationship Id="rId26" Type="http://schemas.openxmlformats.org/officeDocument/2006/relationships/hyperlink" Target="https://docs.aws.amazon.com/IAM/latest/APIReference/API_DeleteGroup.html" TargetMode="External"/><Relationship Id="rId25" Type="http://schemas.openxmlformats.org/officeDocument/2006/relationships/hyperlink" Target="https://docs.aws.amazon.com/IAM/latest/APIReference/API_DeleteAccountPasswordPolicy.html" TargetMode="External"/><Relationship Id="rId28" Type="http://schemas.openxmlformats.org/officeDocument/2006/relationships/hyperlink" Target="https://docs.aws.amazon.com/IAM/latest/APIReference/API_DeleteInstanceProfile.html" TargetMode="External"/><Relationship Id="rId27" Type="http://schemas.openxmlformats.org/officeDocument/2006/relationships/hyperlink" Target="https://docs.aws.amazon.com/IAM/latest/APIReference/API_DeleteGroupPolicy.html" TargetMode="External"/><Relationship Id="rId29" Type="http://schemas.openxmlformats.org/officeDocument/2006/relationships/hyperlink" Target="https://docs.aws.amazon.com/IAM/latest/APIReference/API_DeleteLoginProfile.html" TargetMode="External"/><Relationship Id="rId11" Type="http://schemas.openxmlformats.org/officeDocument/2006/relationships/hyperlink" Target="https://docs.aws.amazon.com/IAM/latest/APIReference/API_CreateInstanceProfile.html" TargetMode="External"/><Relationship Id="rId10" Type="http://schemas.openxmlformats.org/officeDocument/2006/relationships/hyperlink" Target="https://docs.aws.amazon.com/IAM/latest/APIReference/API_CreateGroup.html" TargetMode="External"/><Relationship Id="rId13" Type="http://schemas.openxmlformats.org/officeDocument/2006/relationships/hyperlink" Target="https://docs.aws.amazon.com/IAM/latest/APIReference/API_CreateOpenIDConnectProvider.html" TargetMode="External"/><Relationship Id="rId12" Type="http://schemas.openxmlformats.org/officeDocument/2006/relationships/hyperlink" Target="https://docs.aws.amazon.com/IAM/latest/APIReference/API_CreateLoginProfile.html" TargetMode="External"/><Relationship Id="rId15" Type="http://schemas.openxmlformats.org/officeDocument/2006/relationships/hyperlink" Target="https://docs.aws.amazon.com/IAM/latest/APIReference/API_CreatePolicyVersion.html" TargetMode="External"/><Relationship Id="rId14" Type="http://schemas.openxmlformats.org/officeDocument/2006/relationships/hyperlink" Target="https://docs.aws.amazon.com/IAM/latest/APIReference/API_CreatePolicy.html" TargetMode="External"/><Relationship Id="rId17" Type="http://schemas.openxmlformats.org/officeDocument/2006/relationships/hyperlink" Target="https://docs.aws.amazon.com/IAM/latest/APIReference/API_CreateSAMLProvider.html" TargetMode="External"/><Relationship Id="rId16" Type="http://schemas.openxmlformats.org/officeDocument/2006/relationships/hyperlink" Target="https://docs.aws.amazon.com/IAM/latest/APIReference/API_CreateRole.html" TargetMode="External"/><Relationship Id="rId19" Type="http://schemas.openxmlformats.org/officeDocument/2006/relationships/hyperlink" Target="https://docs.aws.amazon.com/IAM/latest/APIReference/API_CreateServiceSpecificCredential.html" TargetMode="External"/><Relationship Id="rId18" Type="http://schemas.openxmlformats.org/officeDocument/2006/relationships/hyperlink" Target="https://docs.aws.amazon.com/IAM/latest/APIReference/API_CreateServiceLinkedRole.html" TargetMode="External"/><Relationship Id="rId84" Type="http://schemas.openxmlformats.org/officeDocument/2006/relationships/hyperlink" Target="https://docs.aws.amazon.com/IAM/latest/APIReference/API_ListEntitiesForPolicy.html" TargetMode="External"/><Relationship Id="rId83" Type="http://schemas.openxmlformats.org/officeDocument/2006/relationships/hyperlink" Target="https://docs.aws.amazon.com/IAM/latest/APIReference/API_ListAttachedUserPolicies.html" TargetMode="External"/><Relationship Id="rId86" Type="http://schemas.openxmlformats.org/officeDocument/2006/relationships/hyperlink" Target="https://docs.aws.amazon.com/IAM/latest/APIReference/API_ListGroups.html" TargetMode="External"/><Relationship Id="rId85" Type="http://schemas.openxmlformats.org/officeDocument/2006/relationships/hyperlink" Target="https://docs.aws.amazon.com/IAM/latest/APIReference/API_ListGroupPolicies.html" TargetMode="External"/><Relationship Id="rId88" Type="http://schemas.openxmlformats.org/officeDocument/2006/relationships/hyperlink" Target="https://docs.aws.amazon.com/IAM/latest/APIReference/API_ListInstanceProfiles.html" TargetMode="External"/><Relationship Id="rId87" Type="http://schemas.openxmlformats.org/officeDocument/2006/relationships/hyperlink" Target="https://docs.aws.amazon.com/IAM/latest/APIReference/API_ListGroupsForUser.html" TargetMode="External"/><Relationship Id="rId89" Type="http://schemas.openxmlformats.org/officeDocument/2006/relationships/hyperlink" Target="https://docs.aws.amazon.com/IAM/latest/APIReference/API_ListInstanceProfilesForRole.html" TargetMode="External"/><Relationship Id="rId80" Type="http://schemas.openxmlformats.org/officeDocument/2006/relationships/hyperlink" Target="https://docs.aws.amazon.com/IAM/latest/APIReference/API_ListAccountAliases.html" TargetMode="External"/><Relationship Id="rId82" Type="http://schemas.openxmlformats.org/officeDocument/2006/relationships/hyperlink" Target="https://docs.aws.amazon.com/IAM/latest/APIReference/API_ListAttachedRolePolicies.html" TargetMode="External"/><Relationship Id="rId81" Type="http://schemas.openxmlformats.org/officeDocument/2006/relationships/hyperlink" Target="https://docs.aws.amazon.com/IAM/latest/APIReference/API_ListAttachedGroupPolicies.html" TargetMode="External"/><Relationship Id="rId73" Type="http://schemas.openxmlformats.org/officeDocument/2006/relationships/hyperlink" Target="https://docs.aws.amazon.com/IAM/latest/APIReference/API_GetServiceLastAccessedDetails.html" TargetMode="External"/><Relationship Id="rId72" Type="http://schemas.openxmlformats.org/officeDocument/2006/relationships/hyperlink" Target="https://docs.aws.amazon.com/IAM/latest/APIReference/API_GetServerCertificate.html" TargetMode="External"/><Relationship Id="rId75" Type="http://schemas.openxmlformats.org/officeDocument/2006/relationships/hyperlink" Target="https://docs.aws.amazon.com/IAM/latest/APIReference/API_GetServiceLinkedRoleDeletionStatus.html" TargetMode="External"/><Relationship Id="rId74" Type="http://schemas.openxmlformats.org/officeDocument/2006/relationships/hyperlink" Target="https://docs.aws.amazon.com/IAM/latest/APIReference/API_GetServiceLastAccessedDetailsWithEntities.html" TargetMode="External"/><Relationship Id="rId77" Type="http://schemas.openxmlformats.org/officeDocument/2006/relationships/hyperlink" Target="https://docs.aws.amazon.com/IAM/latest/APIReference/API_GetUser.html" TargetMode="External"/><Relationship Id="rId76" Type="http://schemas.openxmlformats.org/officeDocument/2006/relationships/hyperlink" Target="https://docs.aws.amazon.com/IAM/latest/APIReference/API_GetSSHPublicKey.html" TargetMode="External"/><Relationship Id="rId79" Type="http://schemas.openxmlformats.org/officeDocument/2006/relationships/hyperlink" Target="https://docs.aws.amazon.com/IAM/latest/APIReference/API_ListAccessKeys.html" TargetMode="External"/><Relationship Id="rId78" Type="http://schemas.openxmlformats.org/officeDocument/2006/relationships/hyperlink" Target="https://docs.aws.amazon.com/IAM/latest/APIReference/API_GetUserPolicy.html" TargetMode="External"/><Relationship Id="rId71" Type="http://schemas.openxmlformats.org/officeDocument/2006/relationships/hyperlink" Target="https://docs.aws.amazon.com/IAM/latest/APIReference/API_GetSAMLProvider.html" TargetMode="External"/><Relationship Id="rId70" Type="http://schemas.openxmlformats.org/officeDocument/2006/relationships/hyperlink" Target="https://docs.aws.amazon.com/IAM/latest/APIReference/API_GetRolePolicy.html" TargetMode="External"/><Relationship Id="rId62" Type="http://schemas.openxmlformats.org/officeDocument/2006/relationships/hyperlink" Target="https://docs.aws.amazon.com/IAM/latest/APIReference/API_GetInstanceProfile.html" TargetMode="External"/><Relationship Id="rId61" Type="http://schemas.openxmlformats.org/officeDocument/2006/relationships/hyperlink" Target="https://docs.aws.amazon.com/IAM/latest/APIReference/API_GetGroupPolicy.html" TargetMode="External"/><Relationship Id="rId64" Type="http://schemas.openxmlformats.org/officeDocument/2006/relationships/hyperlink" Target="https://docs.aws.amazon.com/IAM/latest/APIReference/API_GetMFADevice.html" TargetMode="External"/><Relationship Id="rId63" Type="http://schemas.openxmlformats.org/officeDocument/2006/relationships/hyperlink" Target="https://docs.aws.amazon.com/IAM/latest/APIReference/API_GetLoginProfile.html" TargetMode="External"/><Relationship Id="rId66" Type="http://schemas.openxmlformats.org/officeDocument/2006/relationships/hyperlink" Target="https://docs.aws.amazon.com/IAM/latest/APIReference/API_GetOrganizationsAccessReport.html" TargetMode="External"/><Relationship Id="rId65" Type="http://schemas.openxmlformats.org/officeDocument/2006/relationships/hyperlink" Target="https://docs.aws.amazon.com/IAM/latest/APIReference/API_GetOpenIDConnectProvider.html" TargetMode="External"/><Relationship Id="rId68" Type="http://schemas.openxmlformats.org/officeDocument/2006/relationships/hyperlink" Target="https://docs.aws.amazon.com/IAM/latest/APIReference/API_GetPolicyVersion.html" TargetMode="External"/><Relationship Id="rId67" Type="http://schemas.openxmlformats.org/officeDocument/2006/relationships/hyperlink" Target="https://docs.aws.amazon.com/IAM/latest/APIReference/API_GetPolicy.html" TargetMode="External"/><Relationship Id="rId60" Type="http://schemas.openxmlformats.org/officeDocument/2006/relationships/hyperlink" Target="https://docs.aws.amazon.com/IAM/latest/APIReference/API_GetGroup.html" TargetMode="External"/><Relationship Id="rId69" Type="http://schemas.openxmlformats.org/officeDocument/2006/relationships/hyperlink" Target="https://docs.aws.amazon.com/IAM/latest/APIReference/API_GetRole.html" TargetMode="External"/><Relationship Id="rId51" Type="http://schemas.openxmlformats.org/officeDocument/2006/relationships/hyperlink" Target="https://docs.aws.amazon.com/IAM/latest/APIReference/API_GenerateOrganizationsAccessReport.html" TargetMode="External"/><Relationship Id="rId50" Type="http://schemas.openxmlformats.org/officeDocument/2006/relationships/hyperlink" Target="https://docs.aws.amazon.com/IAM/latest/APIReference/API_GenerateCredentialReport.html" TargetMode="External"/><Relationship Id="rId53" Type="http://schemas.openxmlformats.org/officeDocument/2006/relationships/hyperlink" Target="https://docs.aws.amazon.com/IAM/latest/APIReference/API_GetAccessKeyLastUsed.html" TargetMode="External"/><Relationship Id="rId52" Type="http://schemas.openxmlformats.org/officeDocument/2006/relationships/hyperlink" Target="https://docs.aws.amazon.com/IAM/latest/APIReference/API_GenerateServiceLastAccessedDetails.html" TargetMode="External"/><Relationship Id="rId55" Type="http://schemas.openxmlformats.org/officeDocument/2006/relationships/hyperlink" Target="https://docs.aws.amazon.com/IAM/latest/APIReference/API_GetAccountPasswordPolicy.html" TargetMode="External"/><Relationship Id="rId54" Type="http://schemas.openxmlformats.org/officeDocument/2006/relationships/hyperlink" Target="https://docs.aws.amazon.com/IAM/latest/APIReference/API_GetAccountAuthorizationDetails.html" TargetMode="External"/><Relationship Id="rId57" Type="http://schemas.openxmlformats.org/officeDocument/2006/relationships/hyperlink" Target="https://docs.aws.amazon.com/IAM/latest/APIReference/API_GetContextKeysForCustomPolicy.html" TargetMode="External"/><Relationship Id="rId56" Type="http://schemas.openxmlformats.org/officeDocument/2006/relationships/hyperlink" Target="https://docs.aws.amazon.com/IAM/latest/APIReference/API_GetAccountSummary.html" TargetMode="External"/><Relationship Id="rId59" Type="http://schemas.openxmlformats.org/officeDocument/2006/relationships/hyperlink" Target="https://docs.aws.amazon.com/IAM/latest/APIReference/API_GetCredentialReport.html" TargetMode="External"/><Relationship Id="rId58" Type="http://schemas.openxmlformats.org/officeDocument/2006/relationships/hyperlink" Target="https://docs.aws.amazon.com/IAM/latest/APIReference/API_GetContextKeysForPrincipalPolicy.html" TargetMode="External"/><Relationship Id="rId107" Type="http://schemas.openxmlformats.org/officeDocument/2006/relationships/hyperlink" Target="https://docs.aws.amazon.com/IAM/latest/APIReference/API_ListSigningCertificates.html" TargetMode="External"/><Relationship Id="rId106" Type="http://schemas.openxmlformats.org/officeDocument/2006/relationships/hyperlink" Target="https://docs.aws.amazon.com/IAM/latest/APIReference/API_ListServiceSpecificCredentials.html" TargetMode="External"/><Relationship Id="rId105" Type="http://schemas.openxmlformats.org/officeDocument/2006/relationships/hyperlink" Target="https://docs.aws.amazon.com/IAM/latest/APIReference/API_ListServerCertificateTags.html" TargetMode="External"/><Relationship Id="rId104" Type="http://schemas.openxmlformats.org/officeDocument/2006/relationships/hyperlink" Target="https://docs.aws.amazon.com/IAM/latest/APIReference/API_ListServerCertificates.html" TargetMode="External"/><Relationship Id="rId109" Type="http://schemas.openxmlformats.org/officeDocument/2006/relationships/hyperlink" Target="https://docs.aws.amazon.com/IAM/latest/APIReference/API_ListUserPolicies.html" TargetMode="External"/><Relationship Id="rId108" Type="http://schemas.openxmlformats.org/officeDocument/2006/relationships/hyperlink" Target="https://docs.aws.amazon.com/IAM/latest/APIReference/API_ListSSHPublicKeys.html" TargetMode="External"/><Relationship Id="rId103" Type="http://schemas.openxmlformats.org/officeDocument/2006/relationships/hyperlink" Target="https://docs.aws.amazon.com/IAM/latest/APIReference/API_ListSAMLProviderTags.html" TargetMode="External"/><Relationship Id="rId102" Type="http://schemas.openxmlformats.org/officeDocument/2006/relationships/hyperlink" Target="https://docs.aws.amazon.com/IAM/latest/APIReference/API_ListSAMLProviders.html" TargetMode="External"/><Relationship Id="rId101" Type="http://schemas.openxmlformats.org/officeDocument/2006/relationships/hyperlink" Target="https://docs.aws.amazon.com/IAM/latest/APIReference/API_ListRoleTags.html" TargetMode="External"/><Relationship Id="rId100" Type="http://schemas.openxmlformats.org/officeDocument/2006/relationships/hyperlink" Target="https://docs.aws.amazon.com/IAM/latest/APIReference/API_ListRoles.html" TargetMode="External"/><Relationship Id="rId129" Type="http://schemas.openxmlformats.org/officeDocument/2006/relationships/hyperlink" Target="https://docs.aws.amazon.com/IAM/latest/APIReference/API_TagOpenIDConnectProvider.html" TargetMode="External"/><Relationship Id="rId128" Type="http://schemas.openxmlformats.org/officeDocument/2006/relationships/hyperlink" Target="https://docs.aws.amazon.com/IAM/latest/APIReference/API_TagMFADevice.html" TargetMode="External"/><Relationship Id="rId127" Type="http://schemas.openxmlformats.org/officeDocument/2006/relationships/hyperlink" Target="https://docs.aws.amazon.com/IAM/latest/APIReference/API_TagInstanceProfile.html" TargetMode="External"/><Relationship Id="rId126" Type="http://schemas.openxmlformats.org/officeDocument/2006/relationships/hyperlink" Target="https://docs.aws.amazon.com/IAM/latest/APIReference/API_SimulatePrincipalPolicy.html" TargetMode="External"/><Relationship Id="rId121" Type="http://schemas.openxmlformats.org/officeDocument/2006/relationships/hyperlink" Target="https://docs.aws.amazon.com/IAM/latest/APIReference/API_ResetServiceSpecificCredential.html" TargetMode="External"/><Relationship Id="rId120" Type="http://schemas.openxmlformats.org/officeDocument/2006/relationships/hyperlink" Target="https://docs.aws.amazon.com/IAM/latest/APIReference/API_RemoveUserFromGroup.html" TargetMode="External"/><Relationship Id="rId125" Type="http://schemas.openxmlformats.org/officeDocument/2006/relationships/hyperlink" Target="https://docs.aws.amazon.com/IAM/latest/APIReference/API_SimulateCustomPolicy.html" TargetMode="External"/><Relationship Id="rId124" Type="http://schemas.openxmlformats.org/officeDocument/2006/relationships/hyperlink" Target="https://docs.aws.amazon.com/IAM/latest/APIReference/API_SetSecurityTokenServicePreferences.html" TargetMode="External"/><Relationship Id="rId123" Type="http://schemas.openxmlformats.org/officeDocument/2006/relationships/hyperlink" Target="https://docs.aws.amazon.com/IAM/latest/APIReference/API_SetDefaultPolicyVersion.html" TargetMode="External"/><Relationship Id="rId122" Type="http://schemas.openxmlformats.org/officeDocument/2006/relationships/hyperlink" Target="https://docs.aws.amazon.com/IAM/latest/APIReference/API_ResyncMFADevice.html" TargetMode="External"/><Relationship Id="rId95" Type="http://schemas.openxmlformats.org/officeDocument/2006/relationships/hyperlink" Target="https://docs.aws.amazon.com/IAM/latest/APIReference/API_ListPolicies.html" TargetMode="External"/><Relationship Id="rId94" Type="http://schemas.openxmlformats.org/officeDocument/2006/relationships/hyperlink" Target="https://docs.aws.amazon.com/IAM/latest/APIReference/API_ListOpenIDConnectProviderTags.html" TargetMode="External"/><Relationship Id="rId97" Type="http://schemas.openxmlformats.org/officeDocument/2006/relationships/hyperlink" Target="https://docs.aws.amazon.com/IAM/latest/APIReference/API_ListPolicyTags.html" TargetMode="External"/><Relationship Id="rId96" Type="http://schemas.openxmlformats.org/officeDocument/2006/relationships/hyperlink" Target="https://docs.aws.amazon.com/IAM/latest/APIReference/API_ListPoliciesGrantingServiceAccess.html" TargetMode="External"/><Relationship Id="rId99" Type="http://schemas.openxmlformats.org/officeDocument/2006/relationships/hyperlink" Target="https://docs.aws.amazon.com/IAM/latest/APIReference/API_ListRolePolicies.html" TargetMode="External"/><Relationship Id="rId98" Type="http://schemas.openxmlformats.org/officeDocument/2006/relationships/hyperlink" Target="https://docs.aws.amazon.com/IAM/latest/APIReference/API_ListPolicyVersions.html" TargetMode="External"/><Relationship Id="rId91" Type="http://schemas.openxmlformats.org/officeDocument/2006/relationships/hyperlink" Target="https://docs.aws.amazon.com/IAM/latest/APIReference/API_ListMFADevices.html" TargetMode="External"/><Relationship Id="rId90" Type="http://schemas.openxmlformats.org/officeDocument/2006/relationships/hyperlink" Target="https://docs.aws.amazon.com/IAM/latest/APIReference/API_ListInstanceProfileTags.html" TargetMode="External"/><Relationship Id="rId93" Type="http://schemas.openxmlformats.org/officeDocument/2006/relationships/hyperlink" Target="https://docs.aws.amazon.com/IAM/latest/APIReference/API_ListOpenIDConnectProviders.html" TargetMode="External"/><Relationship Id="rId92" Type="http://schemas.openxmlformats.org/officeDocument/2006/relationships/hyperlink" Target="https://docs.aws.amazon.com/IAM/latest/APIReference/API_ListMFADeviceTags.html" TargetMode="External"/><Relationship Id="rId118" Type="http://schemas.openxmlformats.org/officeDocument/2006/relationships/hyperlink" Target="https://docs.aws.amazon.com/IAM/latest/APIReference/API_RemoveClientIDFromOpenIDConnectProvider.html" TargetMode="External"/><Relationship Id="rId117" Type="http://schemas.openxmlformats.org/officeDocument/2006/relationships/hyperlink" Target="https://docs.aws.amazon.com/IAM/latest/APIReference/API_PutUserPolicy.html" TargetMode="External"/><Relationship Id="rId116" Type="http://schemas.openxmlformats.org/officeDocument/2006/relationships/hyperlink" Target="https://docs.aws.amazon.com/IAM/latest/APIReference/API_PutUserPermissionsBoundary.html" TargetMode="External"/><Relationship Id="rId115" Type="http://schemas.openxmlformats.org/officeDocument/2006/relationships/hyperlink" Target="https://docs.aws.amazon.com/IAM/latest/APIReference/API_PutRolePolicy.html" TargetMode="External"/><Relationship Id="rId119" Type="http://schemas.openxmlformats.org/officeDocument/2006/relationships/hyperlink" Target="https://docs.aws.amazon.com/IAM/latest/APIReference/API_RemoveRoleFromInstanceProfile.html" TargetMode="External"/><Relationship Id="rId110" Type="http://schemas.openxmlformats.org/officeDocument/2006/relationships/hyperlink" Target="https://docs.aws.amazon.com/IAM/latest/APIReference/API_ListUsers.html" TargetMode="External"/><Relationship Id="rId114" Type="http://schemas.openxmlformats.org/officeDocument/2006/relationships/hyperlink" Target="https://docs.aws.amazon.com/IAM/latest/APIReference/API_PutRolePermissionsBoundary.html" TargetMode="External"/><Relationship Id="rId113" Type="http://schemas.openxmlformats.org/officeDocument/2006/relationships/hyperlink" Target="https://docs.aws.amazon.com/IAM/latest/APIReference/API_PutGroupPolicy.html" TargetMode="External"/><Relationship Id="rId112" Type="http://schemas.openxmlformats.org/officeDocument/2006/relationships/hyperlink" Target="https://docs.aws.amazon.com/IAM/latest/APIReference/API_ListVirtualMFADevices.html" TargetMode="External"/><Relationship Id="rId111" Type="http://schemas.openxmlformats.org/officeDocument/2006/relationships/hyperlink" Target="https://docs.aws.amazon.com/IAM/latest/APIReference/API_ListUserTags.html" TargetMode="External"/></Relationships>
</file>

<file path=xl/worksheets/_rels/sheet5.xml.rels><?xml version="1.0" encoding="UTF-8" standalone="yes"?><Relationships xmlns="http://schemas.openxmlformats.org/package/2006/relationships"><Relationship Id="rId150" Type="http://schemas.openxmlformats.org/officeDocument/2006/relationships/hyperlink" Target="https://docs.aws.amazon.com/AmazonRDS/latest/APIReference/API_SwitchoverGlobalCluster.html" TargetMode="External"/><Relationship Id="rId1" Type="http://schemas.openxmlformats.org/officeDocument/2006/relationships/hyperlink" Target="https://docs.aws.amazon.com/AmazonRDS/latest/APIReference/API_AddRoleToDBCluster.html" TargetMode="External"/><Relationship Id="rId2" Type="http://schemas.openxmlformats.org/officeDocument/2006/relationships/hyperlink" Target="https://docs.aws.amazon.com/AmazonRDS/latest/APIReference/API_AddRoleToDBInstance.html" TargetMode="External"/><Relationship Id="rId3" Type="http://schemas.openxmlformats.org/officeDocument/2006/relationships/hyperlink" Target="https://docs.aws.amazon.com/AmazonRDS/latest/APIReference/API_AddSourceIdentifierToSubscription.html" TargetMode="External"/><Relationship Id="rId149" Type="http://schemas.openxmlformats.org/officeDocument/2006/relationships/hyperlink" Target="https://docs.aws.amazon.com/AmazonRDS/latest/APIReference/API_SwitchoverBlueGreenDeployment.html" TargetMode="External"/><Relationship Id="rId4" Type="http://schemas.openxmlformats.org/officeDocument/2006/relationships/hyperlink" Target="https://docs.aws.amazon.com/AmazonRDS/latest/APIReference/API_AddTagsToResource.html" TargetMode="External"/><Relationship Id="rId148" Type="http://schemas.openxmlformats.org/officeDocument/2006/relationships/hyperlink" Target="https://docs.aws.amazon.com/AmazonRDS/latest/APIReference/API_StopDBInstanceAutomatedBackupsReplication.html" TargetMode="External"/><Relationship Id="rId9" Type="http://schemas.openxmlformats.org/officeDocument/2006/relationships/hyperlink" Target="https://docs.aws.amazon.com/AmazonRDS/latest/APIReference/API_CopyDBClusterParameterGroup.html" TargetMode="External"/><Relationship Id="rId143" Type="http://schemas.openxmlformats.org/officeDocument/2006/relationships/hyperlink" Target="https://docs.aws.amazon.com/AmazonRDS/latest/APIReference/API_StartDBInstanceAutomatedBackupsReplication.html" TargetMode="External"/><Relationship Id="rId142" Type="http://schemas.openxmlformats.org/officeDocument/2006/relationships/hyperlink" Target="https://docs.aws.amazon.com/AmazonRDS/latest/APIReference/API_StartDBInstance.html" TargetMode="External"/><Relationship Id="rId141" Type="http://schemas.openxmlformats.org/officeDocument/2006/relationships/hyperlink" Target="https://docs.aws.amazon.com/AmazonRDS/latest/APIReference/API_StartDBCluster.html" TargetMode="External"/><Relationship Id="rId140" Type="http://schemas.openxmlformats.org/officeDocument/2006/relationships/hyperlink" Target="https://docs.aws.amazon.com/AmazonRDS/latest/APIReference/API_StartActivityStream.html" TargetMode="External"/><Relationship Id="rId5" Type="http://schemas.openxmlformats.org/officeDocument/2006/relationships/hyperlink" Target="https://docs.aws.amazon.com/AmazonRDS/latest/APIReference/API_ApplyPendingMaintenanceAction.html" TargetMode="External"/><Relationship Id="rId147" Type="http://schemas.openxmlformats.org/officeDocument/2006/relationships/hyperlink" Target="https://docs.aws.amazon.com/AmazonRDS/latest/APIReference/API_StopDBInstance.html" TargetMode="External"/><Relationship Id="rId6" Type="http://schemas.openxmlformats.org/officeDocument/2006/relationships/hyperlink" Target="https://docs.aws.amazon.com/AmazonRDS/latest/APIReference/API_AuthorizeDBSecurityGroupIngress.html" TargetMode="External"/><Relationship Id="rId146" Type="http://schemas.openxmlformats.org/officeDocument/2006/relationships/hyperlink" Target="https://docs.aws.amazon.com/AmazonRDS/latest/APIReference/API_StopDBCluster.html" TargetMode="External"/><Relationship Id="rId7" Type="http://schemas.openxmlformats.org/officeDocument/2006/relationships/hyperlink" Target="https://docs.aws.amazon.com/AmazonRDS/latest/APIReference/API_BacktrackDBCluster.html" TargetMode="External"/><Relationship Id="rId145" Type="http://schemas.openxmlformats.org/officeDocument/2006/relationships/hyperlink" Target="https://docs.aws.amazon.com/AmazonRDS/latest/APIReference/API_StopActivityStream.html" TargetMode="External"/><Relationship Id="rId8" Type="http://schemas.openxmlformats.org/officeDocument/2006/relationships/hyperlink" Target="https://docs.aws.amazon.com/AmazonRDS/latest/APIReference/API_CancelExportTask.html" TargetMode="External"/><Relationship Id="rId144" Type="http://schemas.openxmlformats.org/officeDocument/2006/relationships/hyperlink" Target="https://docs.aws.amazon.com/AmazonRDS/latest/APIReference/API_StartExportTask.html" TargetMode="External"/><Relationship Id="rId139" Type="http://schemas.openxmlformats.org/officeDocument/2006/relationships/hyperlink" Target="https://docs.aws.amazon.com/AmazonRDS/latest/APIReference/API_RevokeDBSecurityGroupIngress.html" TargetMode="External"/><Relationship Id="rId138" Type="http://schemas.openxmlformats.org/officeDocument/2006/relationships/hyperlink" Target="https://docs.aws.amazon.com/AmazonRDS/latest/APIReference/API_RestoreDBInstanceToPointInTime.html" TargetMode="External"/><Relationship Id="rId137" Type="http://schemas.openxmlformats.org/officeDocument/2006/relationships/hyperlink" Target="https://docs.aws.amazon.com/AmazonRDS/latest/APIReference/API_RestoreDBInstanceFromS3.html" TargetMode="External"/><Relationship Id="rId132" Type="http://schemas.openxmlformats.org/officeDocument/2006/relationships/hyperlink" Target="https://docs.aws.amazon.com/AmazonRDS/latest/APIReference/API_ResetDBParameterGroup.html" TargetMode="External"/><Relationship Id="rId131" Type="http://schemas.openxmlformats.org/officeDocument/2006/relationships/hyperlink" Target="https://docs.aws.amazon.com/AmazonRDS/latest/APIReference/API_ResetDBClusterParameterGroup.html" TargetMode="External"/><Relationship Id="rId130" Type="http://schemas.openxmlformats.org/officeDocument/2006/relationships/hyperlink" Target="https://docs.aws.amazon.com/AmazonRDS/latest/APIReference/API_RemoveTagsFromResource.html" TargetMode="External"/><Relationship Id="rId136" Type="http://schemas.openxmlformats.org/officeDocument/2006/relationships/hyperlink" Target="https://docs.aws.amazon.com/AmazonRDS/latest/APIReference/API_RestoreDBInstanceFromDBSnapshot.html" TargetMode="External"/><Relationship Id="rId135" Type="http://schemas.openxmlformats.org/officeDocument/2006/relationships/hyperlink" Target="https://docs.aws.amazon.com/AmazonRDS/latest/APIReference/API_RestoreDBClusterToPointInTime.html" TargetMode="External"/><Relationship Id="rId134" Type="http://schemas.openxmlformats.org/officeDocument/2006/relationships/hyperlink" Target="https://docs.aws.amazon.com/AmazonRDS/latest/APIReference/API_RestoreDBClusterFromSnapshot.html" TargetMode="External"/><Relationship Id="rId133" Type="http://schemas.openxmlformats.org/officeDocument/2006/relationships/hyperlink" Target="https://docs.aws.amazon.com/AmazonRDS/latest/APIReference/API_RestoreDBClusterFromS3.html" TargetMode="External"/><Relationship Id="rId152" Type="http://schemas.openxmlformats.org/officeDocument/2006/relationships/drawing" Target="../drawings/drawing5.xml"/><Relationship Id="rId151" Type="http://schemas.openxmlformats.org/officeDocument/2006/relationships/hyperlink" Target="https://docs.aws.amazon.com/AmazonRDS/latest/APIReference/API_SwitchoverReadReplica.html" TargetMode="External"/><Relationship Id="rId40" Type="http://schemas.openxmlformats.org/officeDocument/2006/relationships/hyperlink" Target="https://docs.aws.amazon.com/AmazonRDS/latest/APIReference/API_DeleteDBInstance.html" TargetMode="External"/><Relationship Id="rId42" Type="http://schemas.openxmlformats.org/officeDocument/2006/relationships/hyperlink" Target="https://docs.aws.amazon.com/AmazonRDS/latest/APIReference/API_DeleteDBProxy.html" TargetMode="External"/><Relationship Id="rId41" Type="http://schemas.openxmlformats.org/officeDocument/2006/relationships/hyperlink" Target="https://docs.aws.amazon.com/AmazonRDS/latest/APIReference/API_DeleteDBParameterGroup.html" TargetMode="External"/><Relationship Id="rId44" Type="http://schemas.openxmlformats.org/officeDocument/2006/relationships/hyperlink" Target="https://docs.aws.amazon.com/AmazonRDS/latest/APIReference/API_DeleteDBSecurityGroup.html" TargetMode="External"/><Relationship Id="rId43" Type="http://schemas.openxmlformats.org/officeDocument/2006/relationships/hyperlink" Target="https://docs.aws.amazon.com/AmazonRDS/latest/APIReference/API_DeleteDBProxyEndpoint.html" TargetMode="External"/><Relationship Id="rId46" Type="http://schemas.openxmlformats.org/officeDocument/2006/relationships/hyperlink" Target="https://docs.aws.amazon.com/AmazonRDS/latest/APIReference/API_DeleteDBSubnetGroup.html" TargetMode="External"/><Relationship Id="rId45" Type="http://schemas.openxmlformats.org/officeDocument/2006/relationships/hyperlink" Target="https://docs.aws.amazon.com/AmazonRDS/latest/APIReference/API_DeleteDBSnapshot.html" TargetMode="External"/><Relationship Id="rId48" Type="http://schemas.openxmlformats.org/officeDocument/2006/relationships/hyperlink" Target="https://docs.aws.amazon.com/AmazonRDS/latest/APIReference/API_DeleteGlobalCluster.html" TargetMode="External"/><Relationship Id="rId47" Type="http://schemas.openxmlformats.org/officeDocument/2006/relationships/hyperlink" Target="https://docs.aws.amazon.com/AmazonRDS/latest/APIReference/API_DeleteEventSubscription.html" TargetMode="External"/><Relationship Id="rId49" Type="http://schemas.openxmlformats.org/officeDocument/2006/relationships/hyperlink" Target="https://docs.aws.amazon.com/AmazonRDS/latest/APIReference/API_DeleteIntegration.html" TargetMode="External"/><Relationship Id="rId31" Type="http://schemas.openxmlformats.org/officeDocument/2006/relationships/hyperlink" Target="https://docs.aws.amazon.com/AmazonRDS/latest/APIReference/API_CreateOptionGroup.html" TargetMode="External"/><Relationship Id="rId30" Type="http://schemas.openxmlformats.org/officeDocument/2006/relationships/hyperlink" Target="https://docs.aws.amazon.com/AmazonRDS/latest/APIReference/API_CreateIntegration.html" TargetMode="External"/><Relationship Id="rId33" Type="http://schemas.openxmlformats.org/officeDocument/2006/relationships/hyperlink" Target="https://docs.aws.amazon.com/AmazonRDS/latest/APIReference/API_DeleteBlueGreenDeployment.html" TargetMode="External"/><Relationship Id="rId32" Type="http://schemas.openxmlformats.org/officeDocument/2006/relationships/hyperlink" Target="https://docs.aws.amazon.com/AmazonRDS/latest/APIReference/API_CreateTenantDatabase.html" TargetMode="External"/><Relationship Id="rId35" Type="http://schemas.openxmlformats.org/officeDocument/2006/relationships/hyperlink" Target="https://docs.aws.amazon.com/AmazonRDS/latest/APIReference/API_DeleteDBCluster.html" TargetMode="External"/><Relationship Id="rId34" Type="http://schemas.openxmlformats.org/officeDocument/2006/relationships/hyperlink" Target="https://docs.aws.amazon.com/AmazonRDS/latest/APIReference/API_DeleteCustomDBEngineVersion.html" TargetMode="External"/><Relationship Id="rId37" Type="http://schemas.openxmlformats.org/officeDocument/2006/relationships/hyperlink" Target="https://docs.aws.amazon.com/AmazonRDS/latest/APIReference/API_DeleteDBClusterEndpoint.html" TargetMode="External"/><Relationship Id="rId36" Type="http://schemas.openxmlformats.org/officeDocument/2006/relationships/hyperlink" Target="https://docs.aws.amazon.com/AmazonRDS/latest/APIReference/API_DeleteDBClusterAutomatedBackup.html" TargetMode="External"/><Relationship Id="rId39" Type="http://schemas.openxmlformats.org/officeDocument/2006/relationships/hyperlink" Target="https://docs.aws.amazon.com/AmazonRDS/latest/APIReference/API_DeleteDBClusterSnapshot.html" TargetMode="External"/><Relationship Id="rId38" Type="http://schemas.openxmlformats.org/officeDocument/2006/relationships/hyperlink" Target="https://docs.aws.amazon.com/AmazonRDS/latest/APIReference/API_DeleteDBClusterParameterGroup.html" TargetMode="External"/><Relationship Id="rId20" Type="http://schemas.openxmlformats.org/officeDocument/2006/relationships/hyperlink" Target="https://docs.aws.amazon.com/AmazonRDS/latest/APIReference/API_CreateDBInstance.html" TargetMode="External"/><Relationship Id="rId22" Type="http://schemas.openxmlformats.org/officeDocument/2006/relationships/hyperlink" Target="https://docs.aws.amazon.com/AmazonRDS/latest/APIReference/API_CreateDBParameterGroup.html" TargetMode="External"/><Relationship Id="rId21" Type="http://schemas.openxmlformats.org/officeDocument/2006/relationships/hyperlink" Target="https://docs.aws.amazon.com/AmazonRDS/latest/APIReference/API_CreateDBInstanceReadReplica.html" TargetMode="External"/><Relationship Id="rId24" Type="http://schemas.openxmlformats.org/officeDocument/2006/relationships/hyperlink" Target="https://docs.aws.amazon.com/AmazonRDS/latest/APIReference/API_CreateDBProxyEndpoint.html" TargetMode="External"/><Relationship Id="rId23" Type="http://schemas.openxmlformats.org/officeDocument/2006/relationships/hyperlink" Target="https://docs.aws.amazon.com/AmazonRDS/latest/APIReference/API_CreateDBProxy.html" TargetMode="External"/><Relationship Id="rId26" Type="http://schemas.openxmlformats.org/officeDocument/2006/relationships/hyperlink" Target="https://docs.aws.amazon.com/AmazonRDS/latest/APIReference/API_CreateDBSnapshot.html" TargetMode="External"/><Relationship Id="rId25" Type="http://schemas.openxmlformats.org/officeDocument/2006/relationships/hyperlink" Target="https://docs.aws.amazon.com/AmazonRDS/latest/APIReference/API_CreateDBSecurityGroup.html" TargetMode="External"/><Relationship Id="rId28" Type="http://schemas.openxmlformats.org/officeDocument/2006/relationships/hyperlink" Target="https://docs.aws.amazon.com/AmazonRDS/latest/APIReference/API_CreateEventSubscription.html" TargetMode="External"/><Relationship Id="rId27" Type="http://schemas.openxmlformats.org/officeDocument/2006/relationships/hyperlink" Target="https://docs.aws.amazon.com/AmazonRDS/latest/APIReference/API_CreateDBSubnetGroup.html" TargetMode="External"/><Relationship Id="rId29" Type="http://schemas.openxmlformats.org/officeDocument/2006/relationships/hyperlink" Target="https://docs.aws.amazon.com/AmazonRDS/latest/APIReference/API_CreateGlobalCluster.html" TargetMode="External"/><Relationship Id="rId11" Type="http://schemas.openxmlformats.org/officeDocument/2006/relationships/hyperlink" Target="https://docs.aws.amazon.com/AmazonRDS/latest/APIReference/API_CopyDBParameterGroup.html" TargetMode="External"/><Relationship Id="rId10" Type="http://schemas.openxmlformats.org/officeDocument/2006/relationships/hyperlink" Target="https://docs.aws.amazon.com/AmazonRDS/latest/APIReference/API_CopyDBClusterSnapshot.html" TargetMode="External"/><Relationship Id="rId13" Type="http://schemas.openxmlformats.org/officeDocument/2006/relationships/hyperlink" Target="https://docs.aws.amazon.com/AmazonRDS/latest/APIReference/API_CopyOptionGroup.html" TargetMode="External"/><Relationship Id="rId12" Type="http://schemas.openxmlformats.org/officeDocument/2006/relationships/hyperlink" Target="https://docs.aws.amazon.com/AmazonRDS/latest/APIReference/API_CopyDBSnapshot.html" TargetMode="External"/><Relationship Id="rId15" Type="http://schemas.openxmlformats.org/officeDocument/2006/relationships/hyperlink" Target="https://docs.aws.amazon.com/AmazonRDS/latest/APIReference/API_CreateCustomDBEngineVersion.html" TargetMode="External"/><Relationship Id="rId14" Type="http://schemas.openxmlformats.org/officeDocument/2006/relationships/hyperlink" Target="https://docs.aws.amazon.com/AmazonRDS/latest/APIReference/API_CreateBlueGreenDeployment.html" TargetMode="External"/><Relationship Id="rId17" Type="http://schemas.openxmlformats.org/officeDocument/2006/relationships/hyperlink" Target="https://docs.aws.amazon.com/AmazonRDS/latest/APIReference/API_CreateDBClusterEndpoint.html" TargetMode="External"/><Relationship Id="rId16" Type="http://schemas.openxmlformats.org/officeDocument/2006/relationships/hyperlink" Target="https://docs.aws.amazon.com/AmazonRDS/latest/APIReference/API_CreateDBCluster.html" TargetMode="External"/><Relationship Id="rId19" Type="http://schemas.openxmlformats.org/officeDocument/2006/relationships/hyperlink" Target="https://docs.aws.amazon.com/AmazonRDS/latest/APIReference/API_CreateDBClusterSnapshot.html" TargetMode="External"/><Relationship Id="rId18" Type="http://schemas.openxmlformats.org/officeDocument/2006/relationships/hyperlink" Target="https://docs.aws.amazon.com/AmazonRDS/latest/APIReference/API_CreateDBClusterParameterGroup.html" TargetMode="External"/><Relationship Id="rId84" Type="http://schemas.openxmlformats.org/officeDocument/2006/relationships/hyperlink" Target="https://docs.aws.amazon.com/AmazonRDS/latest/APIReference/API_DescribeExportTasks.html" TargetMode="External"/><Relationship Id="rId83" Type="http://schemas.openxmlformats.org/officeDocument/2006/relationships/hyperlink" Target="https://docs.aws.amazon.com/AmazonRDS/latest/APIReference/API_DescribeEventSubscriptions.html" TargetMode="External"/><Relationship Id="rId86" Type="http://schemas.openxmlformats.org/officeDocument/2006/relationships/hyperlink" Target="https://docs.aws.amazon.com/AmazonRDS/latest/APIReference/API_DescribeIntegrations.html" TargetMode="External"/><Relationship Id="rId85" Type="http://schemas.openxmlformats.org/officeDocument/2006/relationships/hyperlink" Target="https://docs.aws.amazon.com/AmazonRDS/latest/APIReference/API_DescribeGlobalClusters.html" TargetMode="External"/><Relationship Id="rId88" Type="http://schemas.openxmlformats.org/officeDocument/2006/relationships/hyperlink" Target="https://docs.aws.amazon.com/AmazonRDS/latest/APIReference/API_DescribeOptionGroups.html" TargetMode="External"/><Relationship Id="rId87" Type="http://schemas.openxmlformats.org/officeDocument/2006/relationships/hyperlink" Target="https://docs.aws.amazon.com/AmazonRDS/latest/APIReference/API_DescribeOptionGroupOptions.html" TargetMode="External"/><Relationship Id="rId89" Type="http://schemas.openxmlformats.org/officeDocument/2006/relationships/hyperlink" Target="https://docs.aws.amazon.com/AmazonRDS/latest/APIReference/API_DescribeOrderableDBInstanceOptions.html" TargetMode="External"/><Relationship Id="rId80" Type="http://schemas.openxmlformats.org/officeDocument/2006/relationships/hyperlink" Target="https://docs.aws.amazon.com/AmazonRDS/latest/APIReference/API_DescribeEngineDefaultParameters.html" TargetMode="External"/><Relationship Id="rId82" Type="http://schemas.openxmlformats.org/officeDocument/2006/relationships/hyperlink" Target="https://docs.aws.amazon.com/AmazonRDS/latest/APIReference/API_DescribeEvents.html" TargetMode="External"/><Relationship Id="rId81" Type="http://schemas.openxmlformats.org/officeDocument/2006/relationships/hyperlink" Target="https://docs.aws.amazon.com/AmazonRDS/latest/APIReference/API_DescribeEventCategories.html" TargetMode="External"/><Relationship Id="rId73" Type="http://schemas.openxmlformats.org/officeDocument/2006/relationships/hyperlink" Target="https://docs.aws.amazon.com/AmazonRDS/latest/APIReference/API_DescribeDBProxyTargets.html" TargetMode="External"/><Relationship Id="rId72" Type="http://schemas.openxmlformats.org/officeDocument/2006/relationships/hyperlink" Target="https://docs.aws.amazon.com/AmazonRDS/latest/APIReference/API_DescribeDBProxyTargetGroups.html" TargetMode="External"/><Relationship Id="rId75" Type="http://schemas.openxmlformats.org/officeDocument/2006/relationships/hyperlink" Target="https://docs.aws.amazon.com/AmazonRDS/latest/APIReference/API_DescribeDBSnapshotAttributes.html" TargetMode="External"/><Relationship Id="rId74" Type="http://schemas.openxmlformats.org/officeDocument/2006/relationships/hyperlink" Target="https://docs.aws.amazon.com/AmazonRDS/latest/APIReference/API_DescribeDBSecurityGroups.html" TargetMode="External"/><Relationship Id="rId77" Type="http://schemas.openxmlformats.org/officeDocument/2006/relationships/hyperlink" Target="https://docs.aws.amazon.com/AmazonRDS/latest/APIReference/API_DescribeDBSnapshotTenantDatabases.html" TargetMode="External"/><Relationship Id="rId76" Type="http://schemas.openxmlformats.org/officeDocument/2006/relationships/hyperlink" Target="https://docs.aws.amazon.com/AmazonRDS/latest/APIReference/API_DescribeDBSnapshots.html" TargetMode="External"/><Relationship Id="rId79" Type="http://schemas.openxmlformats.org/officeDocument/2006/relationships/hyperlink" Target="https://docs.aws.amazon.com/AmazonRDS/latest/APIReference/API_DescribeEngineDefaultClusterParameters.html" TargetMode="External"/><Relationship Id="rId78" Type="http://schemas.openxmlformats.org/officeDocument/2006/relationships/hyperlink" Target="https://docs.aws.amazon.com/AmazonRDS/latest/APIReference/API_DescribeDBSubnetGroups.html" TargetMode="External"/><Relationship Id="rId71" Type="http://schemas.openxmlformats.org/officeDocument/2006/relationships/hyperlink" Target="https://docs.aws.amazon.com/AmazonRDS/latest/APIReference/API_DescribeDBProxyEndpoints.html" TargetMode="External"/><Relationship Id="rId70" Type="http://schemas.openxmlformats.org/officeDocument/2006/relationships/hyperlink" Target="https://docs.aws.amazon.com/AmazonRDS/latest/APIReference/API_DescribeDBProxies.html" TargetMode="External"/><Relationship Id="rId62" Type="http://schemas.openxmlformats.org/officeDocument/2006/relationships/hyperlink" Target="https://docs.aws.amazon.com/AmazonRDS/latest/APIReference/API_DescribeDBClusterSnapshotAttributes.html" TargetMode="External"/><Relationship Id="rId61" Type="http://schemas.openxmlformats.org/officeDocument/2006/relationships/hyperlink" Target="https://docs.aws.amazon.com/AmazonRDS/latest/APIReference/API_DescribeDBClusters.html" TargetMode="External"/><Relationship Id="rId64" Type="http://schemas.openxmlformats.org/officeDocument/2006/relationships/hyperlink" Target="https://docs.aws.amazon.com/AmazonRDS/latest/APIReference/API_DescribeDBEngineVersions.html" TargetMode="External"/><Relationship Id="rId63" Type="http://schemas.openxmlformats.org/officeDocument/2006/relationships/hyperlink" Target="https://docs.aws.amazon.com/AmazonRDS/latest/APIReference/API_DescribeDBClusterSnapshots.html" TargetMode="External"/><Relationship Id="rId66" Type="http://schemas.openxmlformats.org/officeDocument/2006/relationships/hyperlink" Target="https://docs.aws.amazon.com/AmazonRDS/latest/APIReference/API_DescribeDBInstances.html" TargetMode="External"/><Relationship Id="rId65" Type="http://schemas.openxmlformats.org/officeDocument/2006/relationships/hyperlink" Target="https://docs.aws.amazon.com/AmazonRDS/latest/APIReference/API_DescribeDBInstanceAutomatedBackups.html" TargetMode="External"/><Relationship Id="rId68" Type="http://schemas.openxmlformats.org/officeDocument/2006/relationships/hyperlink" Target="https://docs.aws.amazon.com/AmazonRDS/latest/APIReference/API_DescribeDBParameterGroups.html" TargetMode="External"/><Relationship Id="rId67" Type="http://schemas.openxmlformats.org/officeDocument/2006/relationships/hyperlink" Target="https://docs.aws.amazon.com/AmazonRDS/latest/APIReference/API_DescribeDBLogFiles.html" TargetMode="External"/><Relationship Id="rId60" Type="http://schemas.openxmlformats.org/officeDocument/2006/relationships/hyperlink" Target="https://docs.aws.amazon.com/AmazonRDS/latest/APIReference/API_DescribeDBClusterParameters.html" TargetMode="External"/><Relationship Id="rId69" Type="http://schemas.openxmlformats.org/officeDocument/2006/relationships/hyperlink" Target="https://docs.aws.amazon.com/AmazonRDS/latest/APIReference/API_DescribeDBParameters.html" TargetMode="External"/><Relationship Id="rId51" Type="http://schemas.openxmlformats.org/officeDocument/2006/relationships/hyperlink" Target="https://docs.aws.amazon.com/AmazonRDS/latest/APIReference/API_DeleteTenantDatabase.html" TargetMode="External"/><Relationship Id="rId50" Type="http://schemas.openxmlformats.org/officeDocument/2006/relationships/hyperlink" Target="https://docs.aws.amazon.com/AmazonRDS/latest/APIReference/API_DeleteOptionGroup.html" TargetMode="External"/><Relationship Id="rId53" Type="http://schemas.openxmlformats.org/officeDocument/2006/relationships/hyperlink" Target="https://docs.aws.amazon.com/AmazonRDS/latest/APIReference/API_DescribeAccountAttributes.html" TargetMode="External"/><Relationship Id="rId52" Type="http://schemas.openxmlformats.org/officeDocument/2006/relationships/hyperlink" Target="https://docs.aws.amazon.com/AmazonRDS/latest/APIReference/API_DeregisterDBProxyTargets.html" TargetMode="External"/><Relationship Id="rId55" Type="http://schemas.openxmlformats.org/officeDocument/2006/relationships/hyperlink" Target="https://docs.aws.amazon.com/AmazonRDS/latest/APIReference/API_DescribeCertificates.html" TargetMode="External"/><Relationship Id="rId54" Type="http://schemas.openxmlformats.org/officeDocument/2006/relationships/hyperlink" Target="https://docs.aws.amazon.com/AmazonRDS/latest/APIReference/API_DescribeBlueGreenDeployments.html" TargetMode="External"/><Relationship Id="rId57" Type="http://schemas.openxmlformats.org/officeDocument/2006/relationships/hyperlink" Target="https://docs.aws.amazon.com/AmazonRDS/latest/APIReference/API_DescribeDBClusterBacktracks.html" TargetMode="External"/><Relationship Id="rId56" Type="http://schemas.openxmlformats.org/officeDocument/2006/relationships/hyperlink" Target="https://docs.aws.amazon.com/AmazonRDS/latest/APIReference/API_DescribeDBClusterAutomatedBackups.html" TargetMode="External"/><Relationship Id="rId59" Type="http://schemas.openxmlformats.org/officeDocument/2006/relationships/hyperlink" Target="https://docs.aws.amazon.com/AmazonRDS/latest/APIReference/API_DescribeDBClusterParameterGroups.html" TargetMode="External"/><Relationship Id="rId58" Type="http://schemas.openxmlformats.org/officeDocument/2006/relationships/hyperlink" Target="https://docs.aws.amazon.com/AmazonRDS/latest/APIReference/API_DescribeDBClusterEndpoints.html" TargetMode="External"/><Relationship Id="rId107" Type="http://schemas.openxmlformats.org/officeDocument/2006/relationships/hyperlink" Target="https://docs.aws.amazon.com/AmazonRDS/latest/APIReference/API_ModifyDBClusterSnapshotAttribute.html" TargetMode="External"/><Relationship Id="rId106" Type="http://schemas.openxmlformats.org/officeDocument/2006/relationships/hyperlink" Target="https://docs.aws.amazon.com/AmazonRDS/latest/APIReference/API_ModifyDBClusterParameterGroup.html" TargetMode="External"/><Relationship Id="rId105" Type="http://schemas.openxmlformats.org/officeDocument/2006/relationships/hyperlink" Target="https://docs.aws.amazon.com/AmazonRDS/latest/APIReference/API_ModifyDBClusterEndpoint.html" TargetMode="External"/><Relationship Id="rId104" Type="http://schemas.openxmlformats.org/officeDocument/2006/relationships/hyperlink" Target="https://docs.aws.amazon.com/AmazonRDS/latest/APIReference/API_ModifyDBCluster.html" TargetMode="External"/><Relationship Id="rId109" Type="http://schemas.openxmlformats.org/officeDocument/2006/relationships/hyperlink" Target="https://docs.aws.amazon.com/AmazonRDS/latest/APIReference/API_ModifyDBParameterGroup.html" TargetMode="External"/><Relationship Id="rId108" Type="http://schemas.openxmlformats.org/officeDocument/2006/relationships/hyperlink" Target="https://docs.aws.amazon.com/AmazonRDS/latest/APIReference/API_ModifyDBInstance.html" TargetMode="External"/><Relationship Id="rId103" Type="http://schemas.openxmlformats.org/officeDocument/2006/relationships/hyperlink" Target="https://docs.aws.amazon.com/AmazonRDS/latest/APIReference/API_ModifyCustomDBEngineVersion.html" TargetMode="External"/><Relationship Id="rId102" Type="http://schemas.openxmlformats.org/officeDocument/2006/relationships/hyperlink" Target="https://docs.aws.amazon.com/AmazonRDS/latest/APIReference/API_ModifyCurrentDBClusterCapacity.html" TargetMode="External"/><Relationship Id="rId101" Type="http://schemas.openxmlformats.org/officeDocument/2006/relationships/hyperlink" Target="https://docs.aws.amazon.com/AmazonRDS/latest/APIReference/API_ModifyCertificates.html" TargetMode="External"/><Relationship Id="rId100" Type="http://schemas.openxmlformats.org/officeDocument/2006/relationships/hyperlink" Target="https://docs.aws.amazon.com/AmazonRDS/latest/APIReference/API_ModifyActivityStream.html" TargetMode="External"/><Relationship Id="rId129" Type="http://schemas.openxmlformats.org/officeDocument/2006/relationships/hyperlink" Target="https://docs.aws.amazon.com/AmazonRDS/latest/APIReference/API_RemoveSourceIdentifierFromSubscription.html" TargetMode="External"/><Relationship Id="rId128" Type="http://schemas.openxmlformats.org/officeDocument/2006/relationships/hyperlink" Target="https://docs.aws.amazon.com/AmazonRDS/latest/APIReference/API_RemoveRoleFromDBInstance.html" TargetMode="External"/><Relationship Id="rId127" Type="http://schemas.openxmlformats.org/officeDocument/2006/relationships/hyperlink" Target="https://docs.aws.amazon.com/AmazonRDS/latest/APIReference/API_RemoveRoleFromDBCluster.html" TargetMode="External"/><Relationship Id="rId126" Type="http://schemas.openxmlformats.org/officeDocument/2006/relationships/hyperlink" Target="https://docs.aws.amazon.com/AmazonRDS/latest/APIReference/API_RemoveFromGlobalCluster.html" TargetMode="External"/><Relationship Id="rId121" Type="http://schemas.openxmlformats.org/officeDocument/2006/relationships/hyperlink" Target="https://docs.aws.amazon.com/AmazonRDS/latest/APIReference/API_PromoteReadReplicaDBCluster.html" TargetMode="External"/><Relationship Id="rId120" Type="http://schemas.openxmlformats.org/officeDocument/2006/relationships/hyperlink" Target="https://docs.aws.amazon.com/AmazonRDS/latest/APIReference/API_PromoteReadReplica.html" TargetMode="External"/><Relationship Id="rId125" Type="http://schemas.openxmlformats.org/officeDocument/2006/relationships/hyperlink" Target="https://docs.aws.amazon.com/AmazonRDS/latest/APIReference/API_RegisterDBProxyTargets.html" TargetMode="External"/><Relationship Id="rId124" Type="http://schemas.openxmlformats.org/officeDocument/2006/relationships/hyperlink" Target="https://docs.aws.amazon.com/AmazonRDS/latest/APIReference/API_RebootDBInstance.html" TargetMode="External"/><Relationship Id="rId123" Type="http://schemas.openxmlformats.org/officeDocument/2006/relationships/hyperlink" Target="https://docs.aws.amazon.com/AmazonRDS/latest/APIReference/API_RebootDBCluster.html" TargetMode="External"/><Relationship Id="rId122" Type="http://schemas.openxmlformats.org/officeDocument/2006/relationships/hyperlink" Target="https://docs.aws.amazon.com/AmazonRDS/latest/APIReference/API_PurchaseReservedDBInstancesOffering.html" TargetMode="External"/><Relationship Id="rId95" Type="http://schemas.openxmlformats.org/officeDocument/2006/relationships/hyperlink" Target="https://docs.aws.amazon.com/AmazonRDS/latest/APIReference/API_DescribeValidDBInstanceModifications.html" TargetMode="External"/><Relationship Id="rId94" Type="http://schemas.openxmlformats.org/officeDocument/2006/relationships/hyperlink" Target="https://docs.aws.amazon.com/AmazonRDS/latest/APIReference/API_DescribeTenantDatabases.html" TargetMode="External"/><Relationship Id="rId97" Type="http://schemas.openxmlformats.org/officeDocument/2006/relationships/hyperlink" Target="https://docs.aws.amazon.com/AmazonRDS/latest/APIReference/API_FailoverDBCluster.html" TargetMode="External"/><Relationship Id="rId96" Type="http://schemas.openxmlformats.org/officeDocument/2006/relationships/hyperlink" Target="https://docs.aws.amazon.com/AmazonRDS/latest/APIReference/API_DownloadDBLogFilePortion.html" TargetMode="External"/><Relationship Id="rId99" Type="http://schemas.openxmlformats.org/officeDocument/2006/relationships/hyperlink" Target="https://docs.aws.amazon.com/AmazonRDS/latest/APIReference/API_ListTagsForResource.html" TargetMode="External"/><Relationship Id="rId98" Type="http://schemas.openxmlformats.org/officeDocument/2006/relationships/hyperlink" Target="https://docs.aws.amazon.com/AmazonRDS/latest/APIReference/API_FailoverGlobalCluster.html" TargetMode="External"/><Relationship Id="rId91" Type="http://schemas.openxmlformats.org/officeDocument/2006/relationships/hyperlink" Target="https://docs.aws.amazon.com/AmazonRDS/latest/APIReference/API_DescribeReservedDBInstances.html" TargetMode="External"/><Relationship Id="rId90" Type="http://schemas.openxmlformats.org/officeDocument/2006/relationships/hyperlink" Target="https://docs.aws.amazon.com/AmazonRDS/latest/APIReference/API_DescribePendingMaintenanceActions.html" TargetMode="External"/><Relationship Id="rId93" Type="http://schemas.openxmlformats.org/officeDocument/2006/relationships/hyperlink" Target="https://docs.aws.amazon.com/AmazonRDS/latest/APIReference/API_DescribeSourceRegions.html" TargetMode="External"/><Relationship Id="rId92" Type="http://schemas.openxmlformats.org/officeDocument/2006/relationships/hyperlink" Target="https://docs.aws.amazon.com/AmazonRDS/latest/APIReference/API_DescribeReservedDBInstancesOfferings.html" TargetMode="External"/><Relationship Id="rId118" Type="http://schemas.openxmlformats.org/officeDocument/2006/relationships/hyperlink" Target="https://docs.aws.amazon.com/AmazonRDS/latest/APIReference/API_ModifyOptionGroup.html" TargetMode="External"/><Relationship Id="rId117" Type="http://schemas.openxmlformats.org/officeDocument/2006/relationships/hyperlink" Target="https://docs.aws.amazon.com/AmazonRDS/latest/APIReference/API_ModifyGlobalCluster.html" TargetMode="External"/><Relationship Id="rId116" Type="http://schemas.openxmlformats.org/officeDocument/2006/relationships/hyperlink" Target="https://docs.aws.amazon.com/AmazonRDS/latest/APIReference/API_ModifyEventSubscription.html" TargetMode="External"/><Relationship Id="rId115" Type="http://schemas.openxmlformats.org/officeDocument/2006/relationships/hyperlink" Target="https://docs.aws.amazon.com/AmazonRDS/latest/APIReference/API_ModifyDBSubnetGroup.html" TargetMode="External"/><Relationship Id="rId119" Type="http://schemas.openxmlformats.org/officeDocument/2006/relationships/hyperlink" Target="https://docs.aws.amazon.com/AmazonRDS/latest/APIReference/API_ModifyTenantDatabase.html" TargetMode="External"/><Relationship Id="rId110" Type="http://schemas.openxmlformats.org/officeDocument/2006/relationships/hyperlink" Target="https://docs.aws.amazon.com/AmazonRDS/latest/APIReference/API_ModifyDBProxy.html" TargetMode="External"/><Relationship Id="rId114" Type="http://schemas.openxmlformats.org/officeDocument/2006/relationships/hyperlink" Target="https://docs.aws.amazon.com/AmazonRDS/latest/APIReference/API_ModifyDBSnapshotAttribute.html" TargetMode="External"/><Relationship Id="rId113" Type="http://schemas.openxmlformats.org/officeDocument/2006/relationships/hyperlink" Target="https://docs.aws.amazon.com/AmazonRDS/latest/APIReference/API_ModifyDBSnapshot.html" TargetMode="External"/><Relationship Id="rId112" Type="http://schemas.openxmlformats.org/officeDocument/2006/relationships/hyperlink" Target="https://docs.aws.amazon.com/AmazonRDS/latest/APIReference/API_ModifyDBProxyTargetGroup.html" TargetMode="External"/><Relationship Id="rId111" Type="http://schemas.openxmlformats.org/officeDocument/2006/relationships/hyperlink" Target="https://docs.aws.amazon.com/AmazonRDS/latest/APIReference/API_ModifyDBProxyEndpoint.html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aws.amazon.com/AmazonECS/latest/APIReference/API_CreateCapacityProvider.html" TargetMode="External"/><Relationship Id="rId2" Type="http://schemas.openxmlformats.org/officeDocument/2006/relationships/hyperlink" Target="https://docs.aws.amazon.com/AmazonECS/latest/APIReference/API_CreateCluster.html" TargetMode="External"/><Relationship Id="rId3" Type="http://schemas.openxmlformats.org/officeDocument/2006/relationships/hyperlink" Target="https://docs.aws.amazon.com/AmazonECS/latest/APIReference/API_CreateService.html" TargetMode="External"/><Relationship Id="rId4" Type="http://schemas.openxmlformats.org/officeDocument/2006/relationships/hyperlink" Target="https://docs.aws.amazon.com/AmazonECS/latest/APIReference/API_CreateTaskSet.html" TargetMode="External"/><Relationship Id="rId9" Type="http://schemas.openxmlformats.org/officeDocument/2006/relationships/hyperlink" Target="https://docs.aws.amazon.com/AmazonECS/latest/APIReference/API_DeleteService.html" TargetMode="External"/><Relationship Id="rId5" Type="http://schemas.openxmlformats.org/officeDocument/2006/relationships/hyperlink" Target="https://docs.aws.amazon.com/AmazonECS/latest/APIReference/API_DeleteAccountSetting.html" TargetMode="External"/><Relationship Id="rId6" Type="http://schemas.openxmlformats.org/officeDocument/2006/relationships/hyperlink" Target="https://docs.aws.amazon.com/AmazonECS/latest/APIReference/API_DeleteAttributes.html" TargetMode="External"/><Relationship Id="rId7" Type="http://schemas.openxmlformats.org/officeDocument/2006/relationships/hyperlink" Target="https://docs.aws.amazon.com/AmazonECS/latest/APIReference/API_DeleteCapacityProvider.html" TargetMode="External"/><Relationship Id="rId8" Type="http://schemas.openxmlformats.org/officeDocument/2006/relationships/hyperlink" Target="https://docs.aws.amazon.com/AmazonECS/latest/APIReference/API_DeleteCluster.html" TargetMode="External"/><Relationship Id="rId40" Type="http://schemas.openxmlformats.org/officeDocument/2006/relationships/hyperlink" Target="https://docs.aws.amazon.com/AmazonECS/latest/APIReference/API_RunTask.html" TargetMode="External"/><Relationship Id="rId42" Type="http://schemas.openxmlformats.org/officeDocument/2006/relationships/hyperlink" Target="https://docs.aws.amazon.com/AmazonECS/latest/APIReference/API_StopTask.html" TargetMode="External"/><Relationship Id="rId41" Type="http://schemas.openxmlformats.org/officeDocument/2006/relationships/hyperlink" Target="https://docs.aws.amazon.com/AmazonECS/latest/APIReference/API_StartTask.html" TargetMode="External"/><Relationship Id="rId44" Type="http://schemas.openxmlformats.org/officeDocument/2006/relationships/hyperlink" Target="https://docs.aws.amazon.com/AmazonECS/latest/APIReference/API_SubmitContainerStateChange.html" TargetMode="External"/><Relationship Id="rId43" Type="http://schemas.openxmlformats.org/officeDocument/2006/relationships/hyperlink" Target="https://docs.aws.amazon.com/AmazonECS/latest/APIReference/API_SubmitAttachmentStateChanges.html" TargetMode="External"/><Relationship Id="rId46" Type="http://schemas.openxmlformats.org/officeDocument/2006/relationships/hyperlink" Target="https://docs.aws.amazon.com/AmazonECS/latest/APIReference/API_TagResource.html" TargetMode="External"/><Relationship Id="rId45" Type="http://schemas.openxmlformats.org/officeDocument/2006/relationships/hyperlink" Target="https://docs.aws.amazon.com/AmazonECS/latest/APIReference/API_SubmitTaskStateChange.html" TargetMode="External"/><Relationship Id="rId48" Type="http://schemas.openxmlformats.org/officeDocument/2006/relationships/hyperlink" Target="https://docs.aws.amazon.com/AmazonECS/latest/APIReference/API_UpdateCapacityProvider.html" TargetMode="External"/><Relationship Id="rId47" Type="http://schemas.openxmlformats.org/officeDocument/2006/relationships/hyperlink" Target="https://docs.aws.amazon.com/AmazonECS/latest/APIReference/API_UntagResource.html" TargetMode="External"/><Relationship Id="rId49" Type="http://schemas.openxmlformats.org/officeDocument/2006/relationships/hyperlink" Target="https://docs.aws.amazon.com/AmazonECS/latest/APIReference/API_UpdateCluster.html" TargetMode="External"/><Relationship Id="rId31" Type="http://schemas.openxmlformats.org/officeDocument/2006/relationships/hyperlink" Target="https://docs.aws.amazon.com/AmazonECS/latest/APIReference/API_ListTaskDefinitionFamilies.html" TargetMode="External"/><Relationship Id="rId30" Type="http://schemas.openxmlformats.org/officeDocument/2006/relationships/hyperlink" Target="https://docs.aws.amazon.com/AmazonECS/latest/APIReference/API_ListTagsForResource.html" TargetMode="External"/><Relationship Id="rId33" Type="http://schemas.openxmlformats.org/officeDocument/2006/relationships/hyperlink" Target="https://docs.aws.amazon.com/AmazonECS/latest/APIReference/API_ListTasks.html" TargetMode="External"/><Relationship Id="rId32" Type="http://schemas.openxmlformats.org/officeDocument/2006/relationships/hyperlink" Target="https://docs.aws.amazon.com/AmazonECS/latest/APIReference/API_ListTaskDefinitions.html" TargetMode="External"/><Relationship Id="rId35" Type="http://schemas.openxmlformats.org/officeDocument/2006/relationships/hyperlink" Target="https://docs.aws.amazon.com/AmazonECS/latest/APIReference/API_PutAccountSettingDefault.html" TargetMode="External"/><Relationship Id="rId34" Type="http://schemas.openxmlformats.org/officeDocument/2006/relationships/hyperlink" Target="https://docs.aws.amazon.com/AmazonECS/latest/APIReference/API_PutAccountSetting.html" TargetMode="External"/><Relationship Id="rId37" Type="http://schemas.openxmlformats.org/officeDocument/2006/relationships/hyperlink" Target="https://docs.aws.amazon.com/AmazonECS/latest/APIReference/API_PutClusterCapacityProviders.html" TargetMode="External"/><Relationship Id="rId36" Type="http://schemas.openxmlformats.org/officeDocument/2006/relationships/hyperlink" Target="https://docs.aws.amazon.com/AmazonECS/latest/APIReference/API_PutAttributes.html" TargetMode="External"/><Relationship Id="rId39" Type="http://schemas.openxmlformats.org/officeDocument/2006/relationships/hyperlink" Target="https://docs.aws.amazon.com/AmazonECS/latest/APIReference/API_RegisterTaskDefinition.html" TargetMode="External"/><Relationship Id="rId38" Type="http://schemas.openxmlformats.org/officeDocument/2006/relationships/hyperlink" Target="https://docs.aws.amazon.com/AmazonECS/latest/APIReference/API_RegisterContainerInstance.html" TargetMode="External"/><Relationship Id="rId20" Type="http://schemas.openxmlformats.org/officeDocument/2006/relationships/hyperlink" Target="https://docs.aws.amazon.com/AmazonECS/latest/APIReference/API_DescribeTaskSets.html" TargetMode="External"/><Relationship Id="rId22" Type="http://schemas.openxmlformats.org/officeDocument/2006/relationships/hyperlink" Target="https://docs.aws.amazon.com/AmazonECS/latest/APIReference/API_ExecuteCommand.html" TargetMode="External"/><Relationship Id="rId21" Type="http://schemas.openxmlformats.org/officeDocument/2006/relationships/hyperlink" Target="https://docs.aws.amazon.com/AmazonECS/latest/APIReference/API_DiscoverPollEndpoint.html" TargetMode="External"/><Relationship Id="rId24" Type="http://schemas.openxmlformats.org/officeDocument/2006/relationships/hyperlink" Target="https://docs.aws.amazon.com/AmazonECS/latest/APIReference/API_ListAccountSettings.html" TargetMode="External"/><Relationship Id="rId23" Type="http://schemas.openxmlformats.org/officeDocument/2006/relationships/hyperlink" Target="https://docs.aws.amazon.com/AmazonECS/latest/APIReference/API_GetTaskProtection.html" TargetMode="External"/><Relationship Id="rId26" Type="http://schemas.openxmlformats.org/officeDocument/2006/relationships/hyperlink" Target="https://docs.aws.amazon.com/AmazonECS/latest/APIReference/API_ListClusters.html" TargetMode="External"/><Relationship Id="rId25" Type="http://schemas.openxmlformats.org/officeDocument/2006/relationships/hyperlink" Target="https://docs.aws.amazon.com/AmazonECS/latest/APIReference/API_ListAttributes.html" TargetMode="External"/><Relationship Id="rId28" Type="http://schemas.openxmlformats.org/officeDocument/2006/relationships/hyperlink" Target="https://docs.aws.amazon.com/AmazonECS/latest/APIReference/API_ListServices.html" TargetMode="External"/><Relationship Id="rId27" Type="http://schemas.openxmlformats.org/officeDocument/2006/relationships/hyperlink" Target="https://docs.aws.amazon.com/AmazonECS/latest/APIReference/API_ListContainerInstances.html" TargetMode="External"/><Relationship Id="rId29" Type="http://schemas.openxmlformats.org/officeDocument/2006/relationships/hyperlink" Target="https://docs.aws.amazon.com/AmazonECS/latest/APIReference/API_ListServicesByNamespace.html" TargetMode="External"/><Relationship Id="rId11" Type="http://schemas.openxmlformats.org/officeDocument/2006/relationships/hyperlink" Target="https://docs.aws.amazon.com/AmazonECS/latest/APIReference/API_DeleteTaskSet.html" TargetMode="External"/><Relationship Id="rId10" Type="http://schemas.openxmlformats.org/officeDocument/2006/relationships/hyperlink" Target="https://docs.aws.amazon.com/AmazonECS/latest/APIReference/API_DeleteTaskDefinitions.html" TargetMode="External"/><Relationship Id="rId13" Type="http://schemas.openxmlformats.org/officeDocument/2006/relationships/hyperlink" Target="https://docs.aws.amazon.com/AmazonECS/latest/APIReference/API_DeregisterTaskDefinition.html" TargetMode="External"/><Relationship Id="rId12" Type="http://schemas.openxmlformats.org/officeDocument/2006/relationships/hyperlink" Target="https://docs.aws.amazon.com/AmazonECS/latest/APIReference/API_DeregisterContainerInstance.html" TargetMode="External"/><Relationship Id="rId15" Type="http://schemas.openxmlformats.org/officeDocument/2006/relationships/hyperlink" Target="https://docs.aws.amazon.com/AmazonECS/latest/APIReference/API_DescribeClusters.html" TargetMode="External"/><Relationship Id="rId14" Type="http://schemas.openxmlformats.org/officeDocument/2006/relationships/hyperlink" Target="https://docs.aws.amazon.com/AmazonECS/latest/APIReference/API_DescribeCapacityProviders.html" TargetMode="External"/><Relationship Id="rId17" Type="http://schemas.openxmlformats.org/officeDocument/2006/relationships/hyperlink" Target="https://docs.aws.amazon.com/AmazonECS/latest/APIReference/API_DescribeServices.html" TargetMode="External"/><Relationship Id="rId16" Type="http://schemas.openxmlformats.org/officeDocument/2006/relationships/hyperlink" Target="https://docs.aws.amazon.com/AmazonECS/latest/APIReference/API_DescribeContainerInstances.html" TargetMode="External"/><Relationship Id="rId19" Type="http://schemas.openxmlformats.org/officeDocument/2006/relationships/hyperlink" Target="https://docs.aws.amazon.com/AmazonECS/latest/APIReference/API_DescribeTasks.html" TargetMode="External"/><Relationship Id="rId18" Type="http://schemas.openxmlformats.org/officeDocument/2006/relationships/hyperlink" Target="https://docs.aws.amazon.com/AmazonECS/latest/APIReference/API_DescribeTaskDefinition.html" TargetMode="External"/><Relationship Id="rId51" Type="http://schemas.openxmlformats.org/officeDocument/2006/relationships/hyperlink" Target="https://docs.aws.amazon.com/AmazonECS/latest/APIReference/API_UpdateContainerAgent.html" TargetMode="External"/><Relationship Id="rId50" Type="http://schemas.openxmlformats.org/officeDocument/2006/relationships/hyperlink" Target="https://docs.aws.amazon.com/AmazonECS/latest/APIReference/API_UpdateClusterSettings.html" TargetMode="External"/><Relationship Id="rId53" Type="http://schemas.openxmlformats.org/officeDocument/2006/relationships/hyperlink" Target="https://docs.aws.amazon.com/AmazonECS/latest/APIReference/API_UpdateService.html" TargetMode="External"/><Relationship Id="rId52" Type="http://schemas.openxmlformats.org/officeDocument/2006/relationships/hyperlink" Target="https://docs.aws.amazon.com/AmazonECS/latest/APIReference/API_UpdateContainerInstancesState.html" TargetMode="External"/><Relationship Id="rId55" Type="http://schemas.openxmlformats.org/officeDocument/2006/relationships/hyperlink" Target="https://docs.aws.amazon.com/AmazonECS/latest/APIReference/API_UpdateTaskProtection.html" TargetMode="External"/><Relationship Id="rId54" Type="http://schemas.openxmlformats.org/officeDocument/2006/relationships/hyperlink" Target="https://docs.aws.amazon.com/AmazonECS/latest/APIReference/API_UpdateServicePrimaryTaskSet.html" TargetMode="External"/><Relationship Id="rId57" Type="http://schemas.openxmlformats.org/officeDocument/2006/relationships/drawing" Target="../drawings/drawing6.xml"/><Relationship Id="rId56" Type="http://schemas.openxmlformats.org/officeDocument/2006/relationships/hyperlink" Target="https://docs.aws.amazon.com/AmazonECS/latest/APIReference/API_UpdateTaskSet.html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aws.amazon.com/eks/latest/APIReference/API_AssociateEncryptionConfig.html" TargetMode="External"/><Relationship Id="rId2" Type="http://schemas.openxmlformats.org/officeDocument/2006/relationships/hyperlink" Target="https://docs.aws.amazon.com/eks/latest/APIReference/API_AssociateIdentityProviderConfig.html" TargetMode="External"/><Relationship Id="rId3" Type="http://schemas.openxmlformats.org/officeDocument/2006/relationships/hyperlink" Target="https://docs.aws.amazon.com/eks/latest/APIReference/API_CreateAddon.html" TargetMode="External"/><Relationship Id="rId4" Type="http://schemas.openxmlformats.org/officeDocument/2006/relationships/hyperlink" Target="https://docs.aws.amazon.com/eks/latest/APIReference/API_CreateCluster.html" TargetMode="External"/><Relationship Id="rId9" Type="http://schemas.openxmlformats.org/officeDocument/2006/relationships/hyperlink" Target="https://docs.aws.amazon.com/eks/latest/APIReference/API_DeleteCluster.html" TargetMode="External"/><Relationship Id="rId5" Type="http://schemas.openxmlformats.org/officeDocument/2006/relationships/hyperlink" Target="https://docs.aws.amazon.com/eks/latest/APIReference/API_CreateEksAnywhereSubscription.html" TargetMode="External"/><Relationship Id="rId6" Type="http://schemas.openxmlformats.org/officeDocument/2006/relationships/hyperlink" Target="https://docs.aws.amazon.com/eks/latest/APIReference/API_CreateFargateProfile.html" TargetMode="External"/><Relationship Id="rId7" Type="http://schemas.openxmlformats.org/officeDocument/2006/relationships/hyperlink" Target="https://docs.aws.amazon.com/eks/latest/APIReference/API_CreateNodegroup.html" TargetMode="External"/><Relationship Id="rId8" Type="http://schemas.openxmlformats.org/officeDocument/2006/relationships/hyperlink" Target="https://docs.aws.amazon.com/eks/latest/APIReference/API_DeleteAddon.html" TargetMode="External"/><Relationship Id="rId40" Type="http://schemas.openxmlformats.org/officeDocument/2006/relationships/hyperlink" Target="https://docs.aws.amazon.com/eks/latest/APIReference/API_UpdateNodegroupVersion.html" TargetMode="External"/><Relationship Id="rId41" Type="http://schemas.openxmlformats.org/officeDocument/2006/relationships/drawing" Target="../drawings/drawing7.xml"/><Relationship Id="rId31" Type="http://schemas.openxmlformats.org/officeDocument/2006/relationships/hyperlink" Target="https://docs.aws.amazon.com/eks/latest/APIReference/API_ListUpdates.html" TargetMode="External"/><Relationship Id="rId30" Type="http://schemas.openxmlformats.org/officeDocument/2006/relationships/hyperlink" Target="https://docs.aws.amazon.com/eks/latest/APIReference/API_ListTagsForResource.html" TargetMode="External"/><Relationship Id="rId33" Type="http://schemas.openxmlformats.org/officeDocument/2006/relationships/hyperlink" Target="https://docs.aws.amazon.com/eks/latest/APIReference/API_TagResource.html" TargetMode="External"/><Relationship Id="rId32" Type="http://schemas.openxmlformats.org/officeDocument/2006/relationships/hyperlink" Target="https://docs.aws.amazon.com/eks/latest/APIReference/API_RegisterCluster.html" TargetMode="External"/><Relationship Id="rId35" Type="http://schemas.openxmlformats.org/officeDocument/2006/relationships/hyperlink" Target="https://docs.aws.amazon.com/eks/latest/APIReference/API_UpdateAddon.html" TargetMode="External"/><Relationship Id="rId34" Type="http://schemas.openxmlformats.org/officeDocument/2006/relationships/hyperlink" Target="https://docs.aws.amazon.com/eks/latest/APIReference/API_UntagResource.html" TargetMode="External"/><Relationship Id="rId37" Type="http://schemas.openxmlformats.org/officeDocument/2006/relationships/hyperlink" Target="https://docs.aws.amazon.com/eks/latest/APIReference/API_UpdateClusterVersion.html" TargetMode="External"/><Relationship Id="rId36" Type="http://schemas.openxmlformats.org/officeDocument/2006/relationships/hyperlink" Target="https://docs.aws.amazon.com/eks/latest/APIReference/API_UpdateClusterConfig.html" TargetMode="External"/><Relationship Id="rId39" Type="http://schemas.openxmlformats.org/officeDocument/2006/relationships/hyperlink" Target="https://docs.aws.amazon.com/eks/latest/APIReference/API_UpdateNodegroupConfig.html" TargetMode="External"/><Relationship Id="rId38" Type="http://schemas.openxmlformats.org/officeDocument/2006/relationships/hyperlink" Target="https://docs.aws.amazon.com/eks/latest/APIReference/API_UpdateEksAnywhereSubscription.html" TargetMode="External"/><Relationship Id="rId20" Type="http://schemas.openxmlformats.org/officeDocument/2006/relationships/hyperlink" Target="https://docs.aws.amazon.com/eks/latest/APIReference/API_DescribeIdentityProviderConfig.html" TargetMode="External"/><Relationship Id="rId22" Type="http://schemas.openxmlformats.org/officeDocument/2006/relationships/hyperlink" Target="https://docs.aws.amazon.com/eks/latest/APIReference/API_DescribeUpdate.html" TargetMode="External"/><Relationship Id="rId21" Type="http://schemas.openxmlformats.org/officeDocument/2006/relationships/hyperlink" Target="https://docs.aws.amazon.com/eks/latest/APIReference/API_DescribeNodegroup.html" TargetMode="External"/><Relationship Id="rId24" Type="http://schemas.openxmlformats.org/officeDocument/2006/relationships/hyperlink" Target="https://docs.aws.amazon.com/eks/latest/APIReference/API_ListAddons.html" TargetMode="External"/><Relationship Id="rId23" Type="http://schemas.openxmlformats.org/officeDocument/2006/relationships/hyperlink" Target="https://docs.aws.amazon.com/eks/latest/APIReference/API_DisassociateIdentityProviderConfig.html" TargetMode="External"/><Relationship Id="rId26" Type="http://schemas.openxmlformats.org/officeDocument/2006/relationships/hyperlink" Target="https://docs.aws.amazon.com/eks/latest/APIReference/API_ListEksAnywhereSubscriptions.html" TargetMode="External"/><Relationship Id="rId25" Type="http://schemas.openxmlformats.org/officeDocument/2006/relationships/hyperlink" Target="https://docs.aws.amazon.com/eks/latest/APIReference/API_ListClusters.html" TargetMode="External"/><Relationship Id="rId28" Type="http://schemas.openxmlformats.org/officeDocument/2006/relationships/hyperlink" Target="https://docs.aws.amazon.com/eks/latest/APIReference/API_ListIdentityProviderConfigs.html" TargetMode="External"/><Relationship Id="rId27" Type="http://schemas.openxmlformats.org/officeDocument/2006/relationships/hyperlink" Target="https://docs.aws.amazon.com/eks/latest/APIReference/API_ListFargateProfiles.html" TargetMode="External"/><Relationship Id="rId29" Type="http://schemas.openxmlformats.org/officeDocument/2006/relationships/hyperlink" Target="https://docs.aws.amazon.com/eks/latest/APIReference/API_ListNodegroups.html" TargetMode="External"/><Relationship Id="rId11" Type="http://schemas.openxmlformats.org/officeDocument/2006/relationships/hyperlink" Target="https://docs.aws.amazon.com/eks/latest/APIReference/API_DeleteFargateProfile.html" TargetMode="External"/><Relationship Id="rId10" Type="http://schemas.openxmlformats.org/officeDocument/2006/relationships/hyperlink" Target="https://docs.aws.amazon.com/eks/latest/APIReference/API_DeleteEksAnywhereSubscription.html" TargetMode="External"/><Relationship Id="rId13" Type="http://schemas.openxmlformats.org/officeDocument/2006/relationships/hyperlink" Target="https://docs.aws.amazon.com/eks/latest/APIReference/API_DeregisterCluster.html" TargetMode="External"/><Relationship Id="rId12" Type="http://schemas.openxmlformats.org/officeDocument/2006/relationships/hyperlink" Target="https://docs.aws.amazon.com/eks/latest/APIReference/API_DeleteNodegroup.html" TargetMode="External"/><Relationship Id="rId15" Type="http://schemas.openxmlformats.org/officeDocument/2006/relationships/hyperlink" Target="https://docs.aws.amazon.com/eks/latest/APIReference/API_DescribeAddonConfiguration.html" TargetMode="External"/><Relationship Id="rId14" Type="http://schemas.openxmlformats.org/officeDocument/2006/relationships/hyperlink" Target="https://docs.aws.amazon.com/eks/latest/APIReference/API_DescribeAddon.html" TargetMode="External"/><Relationship Id="rId17" Type="http://schemas.openxmlformats.org/officeDocument/2006/relationships/hyperlink" Target="https://docs.aws.amazon.com/eks/latest/APIReference/API_DescribeCluster.html" TargetMode="External"/><Relationship Id="rId16" Type="http://schemas.openxmlformats.org/officeDocument/2006/relationships/hyperlink" Target="https://docs.aws.amazon.com/eks/latest/APIReference/API_DescribeAddonVersions.html" TargetMode="External"/><Relationship Id="rId19" Type="http://schemas.openxmlformats.org/officeDocument/2006/relationships/hyperlink" Target="https://docs.aws.amazon.com/eks/latest/APIReference/API_DescribeFargateProfile.html" TargetMode="External"/><Relationship Id="rId18" Type="http://schemas.openxmlformats.org/officeDocument/2006/relationships/hyperlink" Target="https://docs.aws.amazon.com/eks/latest/APIReference/API_DescribeEksAnywhereSubscription.html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aws.amazon.com/elasticloadbalancing/latest/APIReference/API_AddListenerCertificates.html" TargetMode="External"/><Relationship Id="rId2" Type="http://schemas.openxmlformats.org/officeDocument/2006/relationships/hyperlink" Target="https://docs.aws.amazon.com/elasticloadbalancing/latest/APIReference/API_AddTags.html" TargetMode="External"/><Relationship Id="rId3" Type="http://schemas.openxmlformats.org/officeDocument/2006/relationships/hyperlink" Target="https://docs.aws.amazon.com/elasticloadbalancing/latest/APIReference/API_AddTrustStoreRevocations.html" TargetMode="External"/><Relationship Id="rId4" Type="http://schemas.openxmlformats.org/officeDocument/2006/relationships/hyperlink" Target="https://docs.aws.amazon.com/elasticloadbalancing/latest/APIReference/API_CreateListener.html" TargetMode="External"/><Relationship Id="rId9" Type="http://schemas.openxmlformats.org/officeDocument/2006/relationships/hyperlink" Target="https://docs.aws.amazon.com/elasticloadbalancing/latest/APIReference/API_DeleteListener.html" TargetMode="External"/><Relationship Id="rId5" Type="http://schemas.openxmlformats.org/officeDocument/2006/relationships/hyperlink" Target="https://docs.aws.amazon.com/elasticloadbalancing/latest/APIReference/API_CreateLoadBalancer.html" TargetMode="External"/><Relationship Id="rId6" Type="http://schemas.openxmlformats.org/officeDocument/2006/relationships/hyperlink" Target="https://docs.aws.amazon.com/elasticloadbalancing/latest/APIReference/API_CreateRule.html" TargetMode="External"/><Relationship Id="rId7" Type="http://schemas.openxmlformats.org/officeDocument/2006/relationships/hyperlink" Target="https://docs.aws.amazon.com/elasticloadbalancing/latest/APIReference/API_CreateTargetGroup.html" TargetMode="External"/><Relationship Id="rId8" Type="http://schemas.openxmlformats.org/officeDocument/2006/relationships/hyperlink" Target="https://docs.aws.amazon.com/elasticloadbalancing/latest/APIReference/API_CreateTrustStore.html" TargetMode="External"/><Relationship Id="rId40" Type="http://schemas.openxmlformats.org/officeDocument/2006/relationships/hyperlink" Target="https://docs.aws.amazon.com/elasticloadbalancing/latest/APIReference/API_RemoveTrustStoreRevocations.html" TargetMode="External"/><Relationship Id="rId42" Type="http://schemas.openxmlformats.org/officeDocument/2006/relationships/hyperlink" Target="https://docs.aws.amazon.com/elasticloadbalancing/latest/APIReference/API_SetRulePriorities.html" TargetMode="External"/><Relationship Id="rId41" Type="http://schemas.openxmlformats.org/officeDocument/2006/relationships/hyperlink" Target="https://docs.aws.amazon.com/elasticloadbalancing/latest/APIReference/API_SetIpAddressType.html" TargetMode="External"/><Relationship Id="rId44" Type="http://schemas.openxmlformats.org/officeDocument/2006/relationships/hyperlink" Target="https://docs.aws.amazon.com/elasticloadbalancing/latest/APIReference/API_SetSubnets.html" TargetMode="External"/><Relationship Id="rId43" Type="http://schemas.openxmlformats.org/officeDocument/2006/relationships/hyperlink" Target="https://docs.aws.amazon.com/elasticloadbalancing/latest/APIReference/API_SetSecurityGroups.html" TargetMode="External"/><Relationship Id="rId45" Type="http://schemas.openxmlformats.org/officeDocument/2006/relationships/drawing" Target="../drawings/drawing8.xml"/><Relationship Id="rId31" Type="http://schemas.openxmlformats.org/officeDocument/2006/relationships/hyperlink" Target="https://docs.aws.amazon.com/elasticloadbalancing/latest/APIReference/API_ModifyListener.html" TargetMode="External"/><Relationship Id="rId30" Type="http://schemas.openxmlformats.org/officeDocument/2006/relationships/hyperlink" Target="https://docs.aws.amazon.com/elasticloadbalancing/latest/APIReference/API_GetTrustStoreRevocationContent.html" TargetMode="External"/><Relationship Id="rId33" Type="http://schemas.openxmlformats.org/officeDocument/2006/relationships/hyperlink" Target="https://docs.aws.amazon.com/elasticloadbalancing/latest/APIReference/API_ModifyRule.html" TargetMode="External"/><Relationship Id="rId32" Type="http://schemas.openxmlformats.org/officeDocument/2006/relationships/hyperlink" Target="https://docs.aws.amazon.com/elasticloadbalancing/latest/APIReference/API_ModifyLoadBalancerAttributes.html" TargetMode="External"/><Relationship Id="rId35" Type="http://schemas.openxmlformats.org/officeDocument/2006/relationships/hyperlink" Target="https://docs.aws.amazon.com/elasticloadbalancing/latest/APIReference/API_ModifyTargetGroupAttributes.html" TargetMode="External"/><Relationship Id="rId34" Type="http://schemas.openxmlformats.org/officeDocument/2006/relationships/hyperlink" Target="https://docs.aws.amazon.com/elasticloadbalancing/latest/APIReference/API_ModifyTargetGroup.html" TargetMode="External"/><Relationship Id="rId37" Type="http://schemas.openxmlformats.org/officeDocument/2006/relationships/hyperlink" Target="https://docs.aws.amazon.com/elasticloadbalancing/latest/APIReference/API_RegisterTargets.html" TargetMode="External"/><Relationship Id="rId36" Type="http://schemas.openxmlformats.org/officeDocument/2006/relationships/hyperlink" Target="https://docs.aws.amazon.com/elasticloadbalancing/latest/APIReference/API_ModifyTrustStore.html" TargetMode="External"/><Relationship Id="rId39" Type="http://schemas.openxmlformats.org/officeDocument/2006/relationships/hyperlink" Target="https://docs.aws.amazon.com/elasticloadbalancing/latest/APIReference/API_RemoveTags.html" TargetMode="External"/><Relationship Id="rId38" Type="http://schemas.openxmlformats.org/officeDocument/2006/relationships/hyperlink" Target="https://docs.aws.amazon.com/elasticloadbalancing/latest/APIReference/API_RemoveListenerCertificates.html" TargetMode="External"/><Relationship Id="rId20" Type="http://schemas.openxmlformats.org/officeDocument/2006/relationships/hyperlink" Target="https://docs.aws.amazon.com/elasticloadbalancing/latest/APIReference/API_DescribeRules.html" TargetMode="External"/><Relationship Id="rId22" Type="http://schemas.openxmlformats.org/officeDocument/2006/relationships/hyperlink" Target="https://docs.aws.amazon.com/elasticloadbalancing/latest/APIReference/API_DescribeTags.html" TargetMode="External"/><Relationship Id="rId21" Type="http://schemas.openxmlformats.org/officeDocument/2006/relationships/hyperlink" Target="https://docs.aws.amazon.com/elasticloadbalancing/latest/APIReference/API_DescribeSSLPolicies.html" TargetMode="External"/><Relationship Id="rId24" Type="http://schemas.openxmlformats.org/officeDocument/2006/relationships/hyperlink" Target="https://docs.aws.amazon.com/elasticloadbalancing/latest/APIReference/API_DescribeTargetGroups.html" TargetMode="External"/><Relationship Id="rId23" Type="http://schemas.openxmlformats.org/officeDocument/2006/relationships/hyperlink" Target="https://docs.aws.amazon.com/elasticloadbalancing/latest/APIReference/API_DescribeTargetGroupAttributes.html" TargetMode="External"/><Relationship Id="rId26" Type="http://schemas.openxmlformats.org/officeDocument/2006/relationships/hyperlink" Target="https://docs.aws.amazon.com/elasticloadbalancing/latest/APIReference/API_DescribeTrustStoreAssociations.html" TargetMode="External"/><Relationship Id="rId25" Type="http://schemas.openxmlformats.org/officeDocument/2006/relationships/hyperlink" Target="https://docs.aws.amazon.com/elasticloadbalancing/latest/APIReference/API_DescribeTargetHealth.html" TargetMode="External"/><Relationship Id="rId28" Type="http://schemas.openxmlformats.org/officeDocument/2006/relationships/hyperlink" Target="https://docs.aws.amazon.com/elasticloadbalancing/latest/APIReference/API_DescribeTrustStores.html" TargetMode="External"/><Relationship Id="rId27" Type="http://schemas.openxmlformats.org/officeDocument/2006/relationships/hyperlink" Target="https://docs.aws.amazon.com/elasticloadbalancing/latest/APIReference/API_DescribeTrustStoreRevocations.html" TargetMode="External"/><Relationship Id="rId29" Type="http://schemas.openxmlformats.org/officeDocument/2006/relationships/hyperlink" Target="https://docs.aws.amazon.com/elasticloadbalancing/latest/APIReference/API_GetTrustStoreCaCertificatesBundle.html" TargetMode="External"/><Relationship Id="rId11" Type="http://schemas.openxmlformats.org/officeDocument/2006/relationships/hyperlink" Target="https://docs.aws.amazon.com/elasticloadbalancing/latest/APIReference/API_DeleteRule.html" TargetMode="External"/><Relationship Id="rId10" Type="http://schemas.openxmlformats.org/officeDocument/2006/relationships/hyperlink" Target="https://docs.aws.amazon.com/elasticloadbalancing/latest/APIReference/API_DeleteLoadBalancer.html" TargetMode="External"/><Relationship Id="rId13" Type="http://schemas.openxmlformats.org/officeDocument/2006/relationships/hyperlink" Target="https://docs.aws.amazon.com/elasticloadbalancing/latest/APIReference/API_DeleteTrustStore.html" TargetMode="External"/><Relationship Id="rId12" Type="http://schemas.openxmlformats.org/officeDocument/2006/relationships/hyperlink" Target="https://docs.aws.amazon.com/elasticloadbalancing/latest/APIReference/API_DeleteTargetGroup.html" TargetMode="External"/><Relationship Id="rId15" Type="http://schemas.openxmlformats.org/officeDocument/2006/relationships/hyperlink" Target="https://docs.aws.amazon.com/elasticloadbalancing/latest/APIReference/API_DescribeAccountLimits.html" TargetMode="External"/><Relationship Id="rId14" Type="http://schemas.openxmlformats.org/officeDocument/2006/relationships/hyperlink" Target="https://docs.aws.amazon.com/elasticloadbalancing/latest/APIReference/API_DeregisterTargets.html" TargetMode="External"/><Relationship Id="rId17" Type="http://schemas.openxmlformats.org/officeDocument/2006/relationships/hyperlink" Target="https://docs.aws.amazon.com/elasticloadbalancing/latest/APIReference/API_DescribeListeners.html" TargetMode="External"/><Relationship Id="rId16" Type="http://schemas.openxmlformats.org/officeDocument/2006/relationships/hyperlink" Target="https://docs.aws.amazon.com/elasticloadbalancing/latest/APIReference/API_DescribeListenerCertificates.html" TargetMode="External"/><Relationship Id="rId19" Type="http://schemas.openxmlformats.org/officeDocument/2006/relationships/hyperlink" Target="https://docs.aws.amazon.com/elasticloadbalancing/latest/APIReference/API_DescribeLoadBalancers.html" TargetMode="External"/><Relationship Id="rId18" Type="http://schemas.openxmlformats.org/officeDocument/2006/relationships/hyperlink" Target="https://docs.aws.amazon.com/elasticloadbalancing/latest/APIReference/API_DescribeLoadBalancerAttributes.html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aws.amazon.com/cloudfront/latest/APIReference/API_AssociateAlias.html" TargetMode="External"/><Relationship Id="rId2" Type="http://schemas.openxmlformats.org/officeDocument/2006/relationships/hyperlink" Target="https://docs.aws.amazon.com/cloudfront/latest/APIReference/API_CopyDistribution.html" TargetMode="External"/><Relationship Id="rId3" Type="http://schemas.openxmlformats.org/officeDocument/2006/relationships/hyperlink" Target="https://docs.aws.amazon.com/cloudfront/latest/APIReference/API_CreateCachePolicy.html" TargetMode="External"/><Relationship Id="rId4" Type="http://schemas.openxmlformats.org/officeDocument/2006/relationships/hyperlink" Target="https://docs.aws.amazon.com/cloudfront/latest/APIReference/API_CreateCloudFrontOriginAccessIdentity.html" TargetMode="External"/><Relationship Id="rId9" Type="http://schemas.openxmlformats.org/officeDocument/2006/relationships/hyperlink" Target="https://docs.aws.amazon.com/cloudfront/latest/APIReference/API_CreateFieldLevelEncryptionProfile.html" TargetMode="External"/><Relationship Id="rId5" Type="http://schemas.openxmlformats.org/officeDocument/2006/relationships/hyperlink" Target="https://docs.aws.amazon.com/cloudfront/latest/APIReference/API_CreateContinuousDeploymentPolicy.html" TargetMode="External"/><Relationship Id="rId6" Type="http://schemas.openxmlformats.org/officeDocument/2006/relationships/hyperlink" Target="https://docs.aws.amazon.com/cloudfront/latest/APIReference/API_CreateDistribution.html" TargetMode="External"/><Relationship Id="rId7" Type="http://schemas.openxmlformats.org/officeDocument/2006/relationships/hyperlink" Target="https://docs.aws.amazon.com/cloudfront/latest/APIReference/API_CreateDistributionWithTags.html" TargetMode="External"/><Relationship Id="rId8" Type="http://schemas.openxmlformats.org/officeDocument/2006/relationships/hyperlink" Target="https://docs.aws.amazon.com/cloudfront/latest/APIReference/API_CreateFieldLevelEncryptionConfig.html" TargetMode="External"/><Relationship Id="rId40" Type="http://schemas.openxmlformats.org/officeDocument/2006/relationships/hyperlink" Target="https://docs.aws.amazon.com/cloudfront/latest/APIReference/API_GetCloudFrontOriginAccessIdentity.html" TargetMode="External"/><Relationship Id="rId42" Type="http://schemas.openxmlformats.org/officeDocument/2006/relationships/hyperlink" Target="https://docs.aws.amazon.com/cloudfront/latest/APIReference/API_GetContinuousDeploymentPolicy.html" TargetMode="External"/><Relationship Id="rId41" Type="http://schemas.openxmlformats.org/officeDocument/2006/relationships/hyperlink" Target="https://docs.aws.amazon.com/cloudfront/latest/APIReference/API_GetCloudFrontOriginAccessIdentityConfig.html" TargetMode="External"/><Relationship Id="rId44" Type="http://schemas.openxmlformats.org/officeDocument/2006/relationships/hyperlink" Target="https://docs.aws.amazon.com/cloudfront/latest/APIReference/API_GetDistribution.html" TargetMode="External"/><Relationship Id="rId43" Type="http://schemas.openxmlformats.org/officeDocument/2006/relationships/hyperlink" Target="https://docs.aws.amazon.com/cloudfront/latest/APIReference/API_GetContinuousDeploymentPolicyConfig.html" TargetMode="External"/><Relationship Id="rId46" Type="http://schemas.openxmlformats.org/officeDocument/2006/relationships/hyperlink" Target="https://docs.aws.amazon.com/cloudfront/latest/APIReference/API_GetFieldLevelEncryption.html" TargetMode="External"/><Relationship Id="rId45" Type="http://schemas.openxmlformats.org/officeDocument/2006/relationships/hyperlink" Target="https://docs.aws.amazon.com/cloudfront/latest/APIReference/API_GetDistributionConfig.html" TargetMode="External"/><Relationship Id="rId48" Type="http://schemas.openxmlformats.org/officeDocument/2006/relationships/hyperlink" Target="https://docs.aws.amazon.com/cloudfront/latest/APIReference/API_GetFieldLevelEncryptionProfile.html" TargetMode="External"/><Relationship Id="rId47" Type="http://schemas.openxmlformats.org/officeDocument/2006/relationships/hyperlink" Target="https://docs.aws.amazon.com/cloudfront/latest/APIReference/API_GetFieldLevelEncryptionConfig.html" TargetMode="External"/><Relationship Id="rId49" Type="http://schemas.openxmlformats.org/officeDocument/2006/relationships/hyperlink" Target="https://docs.aws.amazon.com/cloudfront/latest/APIReference/API_GetFieldLevelEncryptionProfileConfig.html" TargetMode="External"/><Relationship Id="rId31" Type="http://schemas.openxmlformats.org/officeDocument/2006/relationships/hyperlink" Target="https://docs.aws.amazon.com/cloudfront/latest/APIReference/API_DeleteOriginAccessControl.html" TargetMode="External"/><Relationship Id="rId30" Type="http://schemas.openxmlformats.org/officeDocument/2006/relationships/hyperlink" Target="https://docs.aws.amazon.com/cloudfront/latest/APIReference/API_DeleteMonitoringSubscription.html" TargetMode="External"/><Relationship Id="rId33" Type="http://schemas.openxmlformats.org/officeDocument/2006/relationships/hyperlink" Target="https://docs.aws.amazon.com/cloudfront/latest/APIReference/API_DeletePublicKey.html" TargetMode="External"/><Relationship Id="rId32" Type="http://schemas.openxmlformats.org/officeDocument/2006/relationships/hyperlink" Target="https://docs.aws.amazon.com/cloudfront/latest/APIReference/API_DeleteOriginRequestPolicy.html" TargetMode="External"/><Relationship Id="rId35" Type="http://schemas.openxmlformats.org/officeDocument/2006/relationships/hyperlink" Target="https://docs.aws.amazon.com/cloudfront/latest/APIReference/API_DeleteResponseHeadersPolicy.html" TargetMode="External"/><Relationship Id="rId34" Type="http://schemas.openxmlformats.org/officeDocument/2006/relationships/hyperlink" Target="https://docs.aws.amazon.com/cloudfront/latest/APIReference/API_DeleteRealtimeLogConfig.html" TargetMode="External"/><Relationship Id="rId37" Type="http://schemas.openxmlformats.org/officeDocument/2006/relationships/hyperlink" Target="https://docs.aws.amazon.com/cloudfront/latest/APIReference/API_DescribeKeyValueStore.html" TargetMode="External"/><Relationship Id="rId36" Type="http://schemas.openxmlformats.org/officeDocument/2006/relationships/hyperlink" Target="https://docs.aws.amazon.com/cloudfront/latest/APIReference/API_DescribeFunction.html" TargetMode="External"/><Relationship Id="rId39" Type="http://schemas.openxmlformats.org/officeDocument/2006/relationships/hyperlink" Target="https://docs.aws.amazon.com/cloudfront/latest/APIReference/API_GetCachePolicyConfig.html" TargetMode="External"/><Relationship Id="rId38" Type="http://schemas.openxmlformats.org/officeDocument/2006/relationships/hyperlink" Target="https://docs.aws.amazon.com/cloudfront/latest/APIReference/API_GetCachePolicy.html" TargetMode="External"/><Relationship Id="rId20" Type="http://schemas.openxmlformats.org/officeDocument/2006/relationships/hyperlink" Target="https://docs.aws.amazon.com/cloudfront/latest/APIReference/API_DeleteCachePolicy.html" TargetMode="External"/><Relationship Id="rId22" Type="http://schemas.openxmlformats.org/officeDocument/2006/relationships/hyperlink" Target="https://docs.aws.amazon.com/cloudfront/latest/APIReference/API_DeleteContinuousDeploymentPolicy.html" TargetMode="External"/><Relationship Id="rId21" Type="http://schemas.openxmlformats.org/officeDocument/2006/relationships/hyperlink" Target="https://docs.aws.amazon.com/cloudfront/latest/APIReference/API_DeleteCloudFrontOriginAccessIdentity.html" TargetMode="External"/><Relationship Id="rId24" Type="http://schemas.openxmlformats.org/officeDocument/2006/relationships/hyperlink" Target="https://docs.aws.amazon.com/cloudfront/latest/APIReference/API_DeleteFieldLevelEncryptionConfig.html" TargetMode="External"/><Relationship Id="rId23" Type="http://schemas.openxmlformats.org/officeDocument/2006/relationships/hyperlink" Target="https://docs.aws.amazon.com/cloudfront/latest/APIReference/API_DeleteDistribution.html" TargetMode="External"/><Relationship Id="rId26" Type="http://schemas.openxmlformats.org/officeDocument/2006/relationships/hyperlink" Target="https://docs.aws.amazon.com/cloudfront/latest/APIReference/API_DeleteFunction.html" TargetMode="External"/><Relationship Id="rId25" Type="http://schemas.openxmlformats.org/officeDocument/2006/relationships/hyperlink" Target="https://docs.aws.amazon.com/cloudfront/latest/APIReference/API_DeleteFieldLevelEncryptionProfile.html" TargetMode="External"/><Relationship Id="rId28" Type="http://schemas.openxmlformats.org/officeDocument/2006/relationships/hyperlink" Target="https://docs.aws.amazon.com/cloudfront/latest/APIReference/API_DeleteKeyGroup.html" TargetMode="External"/><Relationship Id="rId27" Type="http://schemas.openxmlformats.org/officeDocument/2006/relationships/hyperlink" Target="https://docs.aws.amazon.com/cloudfront/latest/APIReference/API_kvs_DeleteKey.html" TargetMode="External"/><Relationship Id="rId29" Type="http://schemas.openxmlformats.org/officeDocument/2006/relationships/hyperlink" Target="https://docs.aws.amazon.com/cloudfront/latest/APIReference/API_DeleteKeyValueStore.html" TargetMode="External"/><Relationship Id="rId11" Type="http://schemas.openxmlformats.org/officeDocument/2006/relationships/hyperlink" Target="https://docs.aws.amazon.com/cloudfront/latest/APIReference/API_CreateInvalidation.html" TargetMode="External"/><Relationship Id="rId10" Type="http://schemas.openxmlformats.org/officeDocument/2006/relationships/hyperlink" Target="https://docs.aws.amazon.com/cloudfront/latest/APIReference/API_CreateFunction.html" TargetMode="External"/><Relationship Id="rId13" Type="http://schemas.openxmlformats.org/officeDocument/2006/relationships/hyperlink" Target="https://docs.aws.amazon.com/cloudfront/latest/APIReference/API_CreateKeyValueStore.html" TargetMode="External"/><Relationship Id="rId12" Type="http://schemas.openxmlformats.org/officeDocument/2006/relationships/hyperlink" Target="https://docs.aws.amazon.com/cloudfront/latest/APIReference/API_CreateKeyGroup.html" TargetMode="External"/><Relationship Id="rId15" Type="http://schemas.openxmlformats.org/officeDocument/2006/relationships/hyperlink" Target="https://docs.aws.amazon.com/cloudfront/latest/APIReference/API_CreateOriginAccessControl.html" TargetMode="External"/><Relationship Id="rId14" Type="http://schemas.openxmlformats.org/officeDocument/2006/relationships/hyperlink" Target="https://docs.aws.amazon.com/cloudfront/latest/APIReference/API_CreateMonitoringSubscription.html" TargetMode="External"/><Relationship Id="rId17" Type="http://schemas.openxmlformats.org/officeDocument/2006/relationships/hyperlink" Target="https://docs.aws.amazon.com/cloudfront/latest/APIReference/API_CreatePublicKey.html" TargetMode="External"/><Relationship Id="rId16" Type="http://schemas.openxmlformats.org/officeDocument/2006/relationships/hyperlink" Target="https://docs.aws.amazon.com/cloudfront/latest/APIReference/API_CreateOriginRequestPolicy.html" TargetMode="External"/><Relationship Id="rId19" Type="http://schemas.openxmlformats.org/officeDocument/2006/relationships/hyperlink" Target="https://docs.aws.amazon.com/cloudfront/latest/APIReference/API_CreateResponseHeadersPolicy.html" TargetMode="External"/><Relationship Id="rId18" Type="http://schemas.openxmlformats.org/officeDocument/2006/relationships/hyperlink" Target="https://docs.aws.amazon.com/cloudfront/latest/APIReference/API_CreateRealtimeLogConfig.html" TargetMode="External"/><Relationship Id="rId84" Type="http://schemas.openxmlformats.org/officeDocument/2006/relationships/hyperlink" Target="https://docs.aws.amazon.com/cloudfront/latest/APIReference/API_ListOriginRequestPolicies.html" TargetMode="External"/><Relationship Id="rId83" Type="http://schemas.openxmlformats.org/officeDocument/2006/relationships/hyperlink" Target="https://docs.aws.amazon.com/cloudfront/latest/APIReference/API_ListOriginAccessControls.html" TargetMode="External"/><Relationship Id="rId86" Type="http://schemas.openxmlformats.org/officeDocument/2006/relationships/hyperlink" Target="https://docs.aws.amazon.com/cloudfront/latest/APIReference/API_ListRealtimeLogConfigs.html" TargetMode="External"/><Relationship Id="rId85" Type="http://schemas.openxmlformats.org/officeDocument/2006/relationships/hyperlink" Target="https://docs.aws.amazon.com/cloudfront/latest/APIReference/API_ListPublicKeys.html" TargetMode="External"/><Relationship Id="rId88" Type="http://schemas.openxmlformats.org/officeDocument/2006/relationships/hyperlink" Target="https://docs.aws.amazon.com/cloudfront/latest/APIReference/API_ListTagsForResource.html" TargetMode="External"/><Relationship Id="rId87" Type="http://schemas.openxmlformats.org/officeDocument/2006/relationships/hyperlink" Target="https://docs.aws.amazon.com/cloudfront/latest/APIReference/API_ListResponseHeadersPolicies.html" TargetMode="External"/><Relationship Id="rId89" Type="http://schemas.openxmlformats.org/officeDocument/2006/relationships/hyperlink" Target="https://docs.aws.amazon.com/cloudfront/latest/APIReference/API_PublishFunction.html" TargetMode="External"/><Relationship Id="rId80" Type="http://schemas.openxmlformats.org/officeDocument/2006/relationships/hyperlink" Target="https://docs.aws.amazon.com/cloudfront/latest/APIReference/API_ListKeyGroups.html" TargetMode="External"/><Relationship Id="rId82" Type="http://schemas.openxmlformats.org/officeDocument/2006/relationships/hyperlink" Target="https://docs.aws.amazon.com/cloudfront/latest/APIReference/API_ListKeyValueStores.html" TargetMode="External"/><Relationship Id="rId81" Type="http://schemas.openxmlformats.org/officeDocument/2006/relationships/hyperlink" Target="https://docs.aws.amazon.com/cloudfront/latest/APIReference/API_kvs_ListKeys.html" TargetMode="External"/><Relationship Id="rId73" Type="http://schemas.openxmlformats.org/officeDocument/2006/relationships/hyperlink" Target="https://docs.aws.amazon.com/cloudfront/latest/APIReference/API_ListDistributionsByRealtimeLogConfig.html" TargetMode="External"/><Relationship Id="rId72" Type="http://schemas.openxmlformats.org/officeDocument/2006/relationships/hyperlink" Target="https://docs.aws.amazon.com/cloudfront/latest/APIReference/API_ListDistributionsByOriginRequestPolicyId.html" TargetMode="External"/><Relationship Id="rId75" Type="http://schemas.openxmlformats.org/officeDocument/2006/relationships/hyperlink" Target="https://docs.aws.amazon.com/cloudfront/latest/APIReference/API_ListDistributionsByWebACLId.html" TargetMode="External"/><Relationship Id="rId74" Type="http://schemas.openxmlformats.org/officeDocument/2006/relationships/hyperlink" Target="https://docs.aws.amazon.com/cloudfront/latest/APIReference/API_ListDistributionsByResponseHeadersPolicyId.html" TargetMode="External"/><Relationship Id="rId77" Type="http://schemas.openxmlformats.org/officeDocument/2006/relationships/hyperlink" Target="https://docs.aws.amazon.com/cloudfront/latest/APIReference/API_ListFieldLevelEncryptionProfiles.html" TargetMode="External"/><Relationship Id="rId76" Type="http://schemas.openxmlformats.org/officeDocument/2006/relationships/hyperlink" Target="https://docs.aws.amazon.com/cloudfront/latest/APIReference/API_ListFieldLevelEncryptionConfigs.html" TargetMode="External"/><Relationship Id="rId79" Type="http://schemas.openxmlformats.org/officeDocument/2006/relationships/hyperlink" Target="https://docs.aws.amazon.com/cloudfront/latest/APIReference/API_ListInvalidations.html" TargetMode="External"/><Relationship Id="rId78" Type="http://schemas.openxmlformats.org/officeDocument/2006/relationships/hyperlink" Target="https://docs.aws.amazon.com/cloudfront/latest/APIReference/API_ListFunctions.html" TargetMode="External"/><Relationship Id="rId71" Type="http://schemas.openxmlformats.org/officeDocument/2006/relationships/hyperlink" Target="https://docs.aws.amazon.com/cloudfront/latest/APIReference/API_ListDistributionsByKeyGroup.html" TargetMode="External"/><Relationship Id="rId70" Type="http://schemas.openxmlformats.org/officeDocument/2006/relationships/hyperlink" Target="https://docs.aws.amazon.com/cloudfront/latest/APIReference/API_ListDistributionsByCachePolicyId.html" TargetMode="External"/><Relationship Id="rId62" Type="http://schemas.openxmlformats.org/officeDocument/2006/relationships/hyperlink" Target="https://docs.aws.amazon.com/cloudfront/latest/APIReference/API_GetRealtimeLogConfig.html" TargetMode="External"/><Relationship Id="rId61" Type="http://schemas.openxmlformats.org/officeDocument/2006/relationships/hyperlink" Target="https://docs.aws.amazon.com/cloudfront/latest/APIReference/API_GetPublicKeyConfig.html" TargetMode="External"/><Relationship Id="rId64" Type="http://schemas.openxmlformats.org/officeDocument/2006/relationships/hyperlink" Target="https://docs.aws.amazon.com/cloudfront/latest/APIReference/API_GetResponseHeadersPolicyConfig.html" TargetMode="External"/><Relationship Id="rId63" Type="http://schemas.openxmlformats.org/officeDocument/2006/relationships/hyperlink" Target="https://docs.aws.amazon.com/cloudfront/latest/APIReference/API_GetResponseHeadersPolicy.html" TargetMode="External"/><Relationship Id="rId66" Type="http://schemas.openxmlformats.org/officeDocument/2006/relationships/hyperlink" Target="https://docs.aws.amazon.com/cloudfront/latest/APIReference/API_ListCloudFrontOriginAccessIdentities.html" TargetMode="External"/><Relationship Id="rId65" Type="http://schemas.openxmlformats.org/officeDocument/2006/relationships/hyperlink" Target="https://docs.aws.amazon.com/cloudfront/latest/APIReference/API_ListCachePolicies.html" TargetMode="External"/><Relationship Id="rId68" Type="http://schemas.openxmlformats.org/officeDocument/2006/relationships/hyperlink" Target="https://docs.aws.amazon.com/cloudfront/latest/APIReference/API_ListContinuousDeploymentPolicies.html" TargetMode="External"/><Relationship Id="rId67" Type="http://schemas.openxmlformats.org/officeDocument/2006/relationships/hyperlink" Target="https://docs.aws.amazon.com/cloudfront/latest/APIReference/API_ListConflictingAliases.html" TargetMode="External"/><Relationship Id="rId60" Type="http://schemas.openxmlformats.org/officeDocument/2006/relationships/hyperlink" Target="https://docs.aws.amazon.com/cloudfront/latest/APIReference/API_GetPublicKey.html" TargetMode="External"/><Relationship Id="rId69" Type="http://schemas.openxmlformats.org/officeDocument/2006/relationships/hyperlink" Target="https://docs.aws.amazon.com/cloudfront/latest/APIReference/API_ListDistributions.html" TargetMode="External"/><Relationship Id="rId51" Type="http://schemas.openxmlformats.org/officeDocument/2006/relationships/hyperlink" Target="https://docs.aws.amazon.com/cloudfront/latest/APIReference/API_GetInvalidation.html" TargetMode="External"/><Relationship Id="rId50" Type="http://schemas.openxmlformats.org/officeDocument/2006/relationships/hyperlink" Target="https://docs.aws.amazon.com/cloudfront/latest/APIReference/API_GetFunction.html" TargetMode="External"/><Relationship Id="rId53" Type="http://schemas.openxmlformats.org/officeDocument/2006/relationships/hyperlink" Target="https://docs.aws.amazon.com/cloudfront/latest/APIReference/API_GetKeyGroup.html" TargetMode="External"/><Relationship Id="rId52" Type="http://schemas.openxmlformats.org/officeDocument/2006/relationships/hyperlink" Target="https://docs.aws.amazon.com/cloudfront/latest/APIReference/API_kvs_GetKey.html" TargetMode="External"/><Relationship Id="rId55" Type="http://schemas.openxmlformats.org/officeDocument/2006/relationships/hyperlink" Target="https://docs.aws.amazon.com/cloudfront/latest/APIReference/API_GetMonitoringSubscription.html" TargetMode="External"/><Relationship Id="rId54" Type="http://schemas.openxmlformats.org/officeDocument/2006/relationships/hyperlink" Target="https://docs.aws.amazon.com/cloudfront/latest/APIReference/API_GetKeyGroupConfig.html" TargetMode="External"/><Relationship Id="rId57" Type="http://schemas.openxmlformats.org/officeDocument/2006/relationships/hyperlink" Target="https://docs.aws.amazon.com/cloudfront/latest/APIReference/API_GetOriginAccessControlConfig.html" TargetMode="External"/><Relationship Id="rId56" Type="http://schemas.openxmlformats.org/officeDocument/2006/relationships/hyperlink" Target="https://docs.aws.amazon.com/cloudfront/latest/APIReference/API_GetOriginAccessControl.html" TargetMode="External"/><Relationship Id="rId59" Type="http://schemas.openxmlformats.org/officeDocument/2006/relationships/hyperlink" Target="https://docs.aws.amazon.com/cloudfront/latest/APIReference/API_GetOriginRequestPolicyConfig.html" TargetMode="External"/><Relationship Id="rId58" Type="http://schemas.openxmlformats.org/officeDocument/2006/relationships/hyperlink" Target="https://docs.aws.amazon.com/cloudfront/latest/APIReference/API_GetOriginRequestPolicy.html" TargetMode="External"/><Relationship Id="rId107" Type="http://schemas.openxmlformats.org/officeDocument/2006/relationships/hyperlink" Target="https://docs.aws.amazon.com/cloudfront/latest/APIReference/API_UpdatePublicKey.html" TargetMode="External"/><Relationship Id="rId106" Type="http://schemas.openxmlformats.org/officeDocument/2006/relationships/hyperlink" Target="https://docs.aws.amazon.com/cloudfront/latest/APIReference/API_UpdateOriginRequestPolicy.html" TargetMode="External"/><Relationship Id="rId105" Type="http://schemas.openxmlformats.org/officeDocument/2006/relationships/hyperlink" Target="https://docs.aws.amazon.com/cloudfront/latest/APIReference/API_UpdateOriginAccessControl.html" TargetMode="External"/><Relationship Id="rId104" Type="http://schemas.openxmlformats.org/officeDocument/2006/relationships/hyperlink" Target="https://docs.aws.amazon.com/cloudfront/latest/APIReference/API_UpdateKeyValueStore.html" TargetMode="External"/><Relationship Id="rId109" Type="http://schemas.openxmlformats.org/officeDocument/2006/relationships/hyperlink" Target="https://docs.aws.amazon.com/cloudfront/latest/APIReference/API_UpdateResponseHeadersPolicy.html" TargetMode="External"/><Relationship Id="rId108" Type="http://schemas.openxmlformats.org/officeDocument/2006/relationships/hyperlink" Target="https://docs.aws.amazon.com/cloudfront/latest/APIReference/API_UpdateRealtimeLogConfig.html" TargetMode="External"/><Relationship Id="rId103" Type="http://schemas.openxmlformats.org/officeDocument/2006/relationships/hyperlink" Target="https://docs.aws.amazon.com/cloudfront/latest/APIReference/API_kvs_UpdateKeys.html" TargetMode="External"/><Relationship Id="rId102" Type="http://schemas.openxmlformats.org/officeDocument/2006/relationships/hyperlink" Target="https://docs.aws.amazon.com/cloudfront/latest/APIReference/API_UpdateKeyGroup.html" TargetMode="External"/><Relationship Id="rId101" Type="http://schemas.openxmlformats.org/officeDocument/2006/relationships/hyperlink" Target="https://docs.aws.amazon.com/cloudfront/latest/APIReference/API_UpdateFunction.html" TargetMode="External"/><Relationship Id="rId100" Type="http://schemas.openxmlformats.org/officeDocument/2006/relationships/hyperlink" Target="https://docs.aws.amazon.com/cloudfront/latest/APIReference/API_UpdateFieldLevelEncryptionProfile.html" TargetMode="External"/><Relationship Id="rId95" Type="http://schemas.openxmlformats.org/officeDocument/2006/relationships/hyperlink" Target="https://docs.aws.amazon.com/cloudfront/latest/APIReference/API_UpdateCloudFrontOriginAccessIdentity.html" TargetMode="External"/><Relationship Id="rId94" Type="http://schemas.openxmlformats.org/officeDocument/2006/relationships/hyperlink" Target="https://docs.aws.amazon.com/cloudfront/latest/APIReference/API_UpdateCachePolicy.html" TargetMode="External"/><Relationship Id="rId97" Type="http://schemas.openxmlformats.org/officeDocument/2006/relationships/hyperlink" Target="https://docs.aws.amazon.com/cloudfront/latest/APIReference/API_UpdateDistribution.html" TargetMode="External"/><Relationship Id="rId96" Type="http://schemas.openxmlformats.org/officeDocument/2006/relationships/hyperlink" Target="https://docs.aws.amazon.com/cloudfront/latest/APIReference/API_UpdateContinuousDeploymentPolicy.html" TargetMode="External"/><Relationship Id="rId99" Type="http://schemas.openxmlformats.org/officeDocument/2006/relationships/hyperlink" Target="https://docs.aws.amazon.com/cloudfront/latest/APIReference/API_UpdateFieldLevelEncryptionConfig.html" TargetMode="External"/><Relationship Id="rId98" Type="http://schemas.openxmlformats.org/officeDocument/2006/relationships/hyperlink" Target="https://docs.aws.amazon.com/cloudfront/latest/APIReference/API_UpdateDistributionWithStagingConfig.html" TargetMode="External"/><Relationship Id="rId91" Type="http://schemas.openxmlformats.org/officeDocument/2006/relationships/hyperlink" Target="https://docs.aws.amazon.com/cloudfront/latest/APIReference/API_TagResource.html" TargetMode="External"/><Relationship Id="rId90" Type="http://schemas.openxmlformats.org/officeDocument/2006/relationships/hyperlink" Target="https://docs.aws.amazon.com/cloudfront/latest/APIReference/API_kvs_PutKey.html" TargetMode="External"/><Relationship Id="rId93" Type="http://schemas.openxmlformats.org/officeDocument/2006/relationships/hyperlink" Target="https://docs.aws.amazon.com/cloudfront/latest/APIReference/API_UntagResource.html" TargetMode="External"/><Relationship Id="rId92" Type="http://schemas.openxmlformats.org/officeDocument/2006/relationships/hyperlink" Target="https://docs.aws.amazon.com/cloudfront/latest/APIReference/API_TestFunction.html" TargetMode="External"/><Relationship Id="rId110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aws.amazon.com/Route53/latest/APIReference/API_ActivateKeySigningKey.html" TargetMode="External"/><Relationship Id="rId2" Type="http://schemas.openxmlformats.org/officeDocument/2006/relationships/hyperlink" Target="https://docs.aws.amazon.com/Route53/latest/APIReference/API_AssociateVPCWithHostedZone.html" TargetMode="External"/><Relationship Id="rId3" Type="http://schemas.openxmlformats.org/officeDocument/2006/relationships/hyperlink" Target="https://docs.aws.amazon.com/Route53/latest/APIReference/API_ChangeCidrCollection.html" TargetMode="External"/><Relationship Id="rId4" Type="http://schemas.openxmlformats.org/officeDocument/2006/relationships/hyperlink" Target="https://docs.aws.amazon.com/Route53/latest/APIReference/API_ChangeResourceRecordSets.html" TargetMode="External"/><Relationship Id="rId9" Type="http://schemas.openxmlformats.org/officeDocument/2006/relationships/hyperlink" Target="https://docs.aws.amazon.com/Route53/latest/APIReference/API_CreateKeySigningKey.html" TargetMode="External"/><Relationship Id="rId5" Type="http://schemas.openxmlformats.org/officeDocument/2006/relationships/hyperlink" Target="https://docs.aws.amazon.com/Route53/latest/APIReference/API_ChangeTagsForResource.html" TargetMode="External"/><Relationship Id="rId6" Type="http://schemas.openxmlformats.org/officeDocument/2006/relationships/hyperlink" Target="https://docs.aws.amazon.com/Route53/latest/APIReference/API_CreateCidrCollection.html" TargetMode="External"/><Relationship Id="rId7" Type="http://schemas.openxmlformats.org/officeDocument/2006/relationships/hyperlink" Target="https://docs.aws.amazon.com/Route53/latest/APIReference/API_CreateHealthCheck.html" TargetMode="External"/><Relationship Id="rId8" Type="http://schemas.openxmlformats.org/officeDocument/2006/relationships/hyperlink" Target="https://docs.aws.amazon.com/Route53/latest/APIReference/API_CreateHostedZone.html" TargetMode="External"/><Relationship Id="rId40" Type="http://schemas.openxmlformats.org/officeDocument/2006/relationships/hyperlink" Target="https://docs.aws.amazon.com/Route53/latest/APIReference/API_GetQueryLoggingConfig.html" TargetMode="External"/><Relationship Id="rId42" Type="http://schemas.openxmlformats.org/officeDocument/2006/relationships/hyperlink" Target="https://docs.aws.amazon.com/Route53/latest/APIReference/API_GetReusableDelegationSetLimit.html" TargetMode="External"/><Relationship Id="rId41" Type="http://schemas.openxmlformats.org/officeDocument/2006/relationships/hyperlink" Target="https://docs.aws.amazon.com/Route53/latest/APIReference/API_GetReusableDelegationSet.html" TargetMode="External"/><Relationship Id="rId44" Type="http://schemas.openxmlformats.org/officeDocument/2006/relationships/hyperlink" Target="https://docs.aws.amazon.com/Route53/latest/APIReference/API_GetTrafficPolicyInstance.html" TargetMode="External"/><Relationship Id="rId43" Type="http://schemas.openxmlformats.org/officeDocument/2006/relationships/hyperlink" Target="https://docs.aws.amazon.com/Route53/latest/APIReference/API_GetTrafficPolicy.html" TargetMode="External"/><Relationship Id="rId46" Type="http://schemas.openxmlformats.org/officeDocument/2006/relationships/hyperlink" Target="https://docs.aws.amazon.com/Route53/latest/APIReference/API_ListCidrBlocks.html" TargetMode="External"/><Relationship Id="rId45" Type="http://schemas.openxmlformats.org/officeDocument/2006/relationships/hyperlink" Target="https://docs.aws.amazon.com/Route53/latest/APIReference/API_GetTrafficPolicyInstanceCount.html" TargetMode="External"/><Relationship Id="rId48" Type="http://schemas.openxmlformats.org/officeDocument/2006/relationships/hyperlink" Target="https://docs.aws.amazon.com/Route53/latest/APIReference/API_ListCidrLocations.html" TargetMode="External"/><Relationship Id="rId47" Type="http://schemas.openxmlformats.org/officeDocument/2006/relationships/hyperlink" Target="https://docs.aws.amazon.com/Route53/latest/APIReference/API_ListCidrCollections.html" TargetMode="External"/><Relationship Id="rId49" Type="http://schemas.openxmlformats.org/officeDocument/2006/relationships/hyperlink" Target="https://docs.aws.amazon.com/Route53/latest/APIReference/API_ListGeoLocations.html" TargetMode="External"/><Relationship Id="rId31" Type="http://schemas.openxmlformats.org/officeDocument/2006/relationships/hyperlink" Target="https://docs.aws.amazon.com/Route53/latest/APIReference/API_GetDNSSEC.html" TargetMode="External"/><Relationship Id="rId30" Type="http://schemas.openxmlformats.org/officeDocument/2006/relationships/hyperlink" Target="https://docs.aws.amazon.com/Route53/latest/APIReference/API_GetChange.html" TargetMode="External"/><Relationship Id="rId33" Type="http://schemas.openxmlformats.org/officeDocument/2006/relationships/hyperlink" Target="https://docs.aws.amazon.com/Route53/latest/APIReference/API_GetHealthCheck.html" TargetMode="External"/><Relationship Id="rId32" Type="http://schemas.openxmlformats.org/officeDocument/2006/relationships/hyperlink" Target="https://docs.aws.amazon.com/Route53/latest/APIReference/API_GetGeoLocation.html" TargetMode="External"/><Relationship Id="rId35" Type="http://schemas.openxmlformats.org/officeDocument/2006/relationships/hyperlink" Target="https://docs.aws.amazon.com/Route53/latest/APIReference/API_GetHealthCheckLastFailureReason.html" TargetMode="External"/><Relationship Id="rId34" Type="http://schemas.openxmlformats.org/officeDocument/2006/relationships/hyperlink" Target="https://docs.aws.amazon.com/Route53/latest/APIReference/API_GetHealthCheckCount.html" TargetMode="External"/><Relationship Id="rId37" Type="http://schemas.openxmlformats.org/officeDocument/2006/relationships/hyperlink" Target="https://docs.aws.amazon.com/Route53/latest/APIReference/API_GetHostedZone.html" TargetMode="External"/><Relationship Id="rId36" Type="http://schemas.openxmlformats.org/officeDocument/2006/relationships/hyperlink" Target="https://docs.aws.amazon.com/Route53/latest/APIReference/API_GetHealthCheckStatus.html" TargetMode="External"/><Relationship Id="rId39" Type="http://schemas.openxmlformats.org/officeDocument/2006/relationships/hyperlink" Target="https://docs.aws.amazon.com/Route53/latest/APIReference/API_GetHostedZoneLimit.html" TargetMode="External"/><Relationship Id="rId38" Type="http://schemas.openxmlformats.org/officeDocument/2006/relationships/hyperlink" Target="https://docs.aws.amazon.com/Route53/latest/APIReference/API_GetHostedZoneCount.html" TargetMode="External"/><Relationship Id="rId20" Type="http://schemas.openxmlformats.org/officeDocument/2006/relationships/hyperlink" Target="https://docs.aws.amazon.com/Route53/latest/APIReference/API_DeleteKeySigningKey.html" TargetMode="External"/><Relationship Id="rId22" Type="http://schemas.openxmlformats.org/officeDocument/2006/relationships/hyperlink" Target="https://docs.aws.amazon.com/Route53/latest/APIReference/API_DeleteReusableDelegationSet.html" TargetMode="External"/><Relationship Id="rId21" Type="http://schemas.openxmlformats.org/officeDocument/2006/relationships/hyperlink" Target="https://docs.aws.amazon.com/Route53/latest/APIReference/API_DeleteQueryLoggingConfig.html" TargetMode="External"/><Relationship Id="rId24" Type="http://schemas.openxmlformats.org/officeDocument/2006/relationships/hyperlink" Target="https://docs.aws.amazon.com/Route53/latest/APIReference/API_DeleteTrafficPolicyInstance.html" TargetMode="External"/><Relationship Id="rId23" Type="http://schemas.openxmlformats.org/officeDocument/2006/relationships/hyperlink" Target="https://docs.aws.amazon.com/Route53/latest/APIReference/API_DeleteTrafficPolicy.html" TargetMode="External"/><Relationship Id="rId26" Type="http://schemas.openxmlformats.org/officeDocument/2006/relationships/hyperlink" Target="https://docs.aws.amazon.com/Route53/latest/APIReference/API_DisableHostedZoneDNSSEC.html" TargetMode="External"/><Relationship Id="rId25" Type="http://schemas.openxmlformats.org/officeDocument/2006/relationships/hyperlink" Target="https://docs.aws.amazon.com/Route53/latest/APIReference/API_DeleteVPCAssociationAuthorization.html" TargetMode="External"/><Relationship Id="rId28" Type="http://schemas.openxmlformats.org/officeDocument/2006/relationships/hyperlink" Target="https://docs.aws.amazon.com/Route53/latest/APIReference/API_EnableHostedZoneDNSSEC.html" TargetMode="External"/><Relationship Id="rId27" Type="http://schemas.openxmlformats.org/officeDocument/2006/relationships/hyperlink" Target="https://docs.aws.amazon.com/Route53/latest/APIReference/API_DisassociateVPCFromHostedZone.html" TargetMode="External"/><Relationship Id="rId29" Type="http://schemas.openxmlformats.org/officeDocument/2006/relationships/hyperlink" Target="https://docs.aws.amazon.com/Route53/latest/APIReference/API_GetAccountLimit.html" TargetMode="External"/><Relationship Id="rId11" Type="http://schemas.openxmlformats.org/officeDocument/2006/relationships/hyperlink" Target="https://docs.aws.amazon.com/Route53/latest/APIReference/API_CreateReusableDelegationSet.html" TargetMode="External"/><Relationship Id="rId10" Type="http://schemas.openxmlformats.org/officeDocument/2006/relationships/hyperlink" Target="https://docs.aws.amazon.com/Route53/latest/APIReference/API_CreateQueryLoggingConfig.html" TargetMode="External"/><Relationship Id="rId13" Type="http://schemas.openxmlformats.org/officeDocument/2006/relationships/hyperlink" Target="https://docs.aws.amazon.com/Route53/latest/APIReference/API_CreateTrafficPolicyInstance.html" TargetMode="External"/><Relationship Id="rId12" Type="http://schemas.openxmlformats.org/officeDocument/2006/relationships/hyperlink" Target="https://docs.aws.amazon.com/Route53/latest/APIReference/API_CreateTrafficPolicy.html" TargetMode="External"/><Relationship Id="rId15" Type="http://schemas.openxmlformats.org/officeDocument/2006/relationships/hyperlink" Target="https://docs.aws.amazon.com/Route53/latest/APIReference/API_CreateVPCAssociationAuthorization.html" TargetMode="External"/><Relationship Id="rId14" Type="http://schemas.openxmlformats.org/officeDocument/2006/relationships/hyperlink" Target="https://docs.aws.amazon.com/Route53/latest/APIReference/API_CreateTrafficPolicyVersion.html" TargetMode="External"/><Relationship Id="rId17" Type="http://schemas.openxmlformats.org/officeDocument/2006/relationships/hyperlink" Target="https://docs.aws.amazon.com/Route53/latest/APIReference/API_DeleteCidrCollection.html" TargetMode="External"/><Relationship Id="rId16" Type="http://schemas.openxmlformats.org/officeDocument/2006/relationships/hyperlink" Target="https://docs.aws.amazon.com/Route53/latest/APIReference/API_DeactivateKeySigningKey.html" TargetMode="External"/><Relationship Id="rId19" Type="http://schemas.openxmlformats.org/officeDocument/2006/relationships/hyperlink" Target="https://docs.aws.amazon.com/Route53/latest/APIReference/API_DeleteHostedZone.html" TargetMode="External"/><Relationship Id="rId18" Type="http://schemas.openxmlformats.org/officeDocument/2006/relationships/hyperlink" Target="https://docs.aws.amazon.com/Route53/latest/APIReference/API_DeleteHealthCheck.html" TargetMode="External"/><Relationship Id="rId70" Type="http://schemas.openxmlformats.org/officeDocument/2006/relationships/drawing" Target="../drawings/drawing10.xml"/><Relationship Id="rId62" Type="http://schemas.openxmlformats.org/officeDocument/2006/relationships/hyperlink" Target="https://docs.aws.amazon.com/Route53/latest/APIReference/API_ListTrafficPolicyInstancesByPolicy.html" TargetMode="External"/><Relationship Id="rId61" Type="http://schemas.openxmlformats.org/officeDocument/2006/relationships/hyperlink" Target="https://docs.aws.amazon.com/Route53/latest/APIReference/API_ListTrafficPolicyInstancesByHostedZone.html" TargetMode="External"/><Relationship Id="rId64" Type="http://schemas.openxmlformats.org/officeDocument/2006/relationships/hyperlink" Target="https://docs.aws.amazon.com/Route53/latest/APIReference/API_ListVPCAssociationAuthorizations.html" TargetMode="External"/><Relationship Id="rId63" Type="http://schemas.openxmlformats.org/officeDocument/2006/relationships/hyperlink" Target="https://docs.aws.amazon.com/Route53/latest/APIReference/API_ListTrafficPolicyVersions.html" TargetMode="External"/><Relationship Id="rId66" Type="http://schemas.openxmlformats.org/officeDocument/2006/relationships/hyperlink" Target="https://docs.aws.amazon.com/Route53/latest/APIReference/API_UpdateHealthCheck.html" TargetMode="External"/><Relationship Id="rId65" Type="http://schemas.openxmlformats.org/officeDocument/2006/relationships/hyperlink" Target="https://docs.aws.amazon.com/Route53/latest/APIReference/API_TestDNSAnswer.html" TargetMode="External"/><Relationship Id="rId68" Type="http://schemas.openxmlformats.org/officeDocument/2006/relationships/hyperlink" Target="https://docs.aws.amazon.com/Route53/latest/APIReference/API_UpdateTrafficPolicyComment.html" TargetMode="External"/><Relationship Id="rId67" Type="http://schemas.openxmlformats.org/officeDocument/2006/relationships/hyperlink" Target="https://docs.aws.amazon.com/Route53/latest/APIReference/API_UpdateHostedZoneComment.html" TargetMode="External"/><Relationship Id="rId60" Type="http://schemas.openxmlformats.org/officeDocument/2006/relationships/hyperlink" Target="https://docs.aws.amazon.com/Route53/latest/APIReference/API_ListTrafficPolicyInstances.html" TargetMode="External"/><Relationship Id="rId69" Type="http://schemas.openxmlformats.org/officeDocument/2006/relationships/hyperlink" Target="https://docs.aws.amazon.com/Route53/latest/APIReference/API_UpdateTrafficPolicyInstance.html" TargetMode="External"/><Relationship Id="rId51" Type="http://schemas.openxmlformats.org/officeDocument/2006/relationships/hyperlink" Target="https://docs.aws.amazon.com/Route53/latest/APIReference/API_ListHostedZones.html" TargetMode="External"/><Relationship Id="rId50" Type="http://schemas.openxmlformats.org/officeDocument/2006/relationships/hyperlink" Target="https://docs.aws.amazon.com/Route53/latest/APIReference/API_ListHealthChecks.html" TargetMode="External"/><Relationship Id="rId53" Type="http://schemas.openxmlformats.org/officeDocument/2006/relationships/hyperlink" Target="https://docs.aws.amazon.com/Route53/latest/APIReference/API_ListHostedZonesByVPC.html" TargetMode="External"/><Relationship Id="rId52" Type="http://schemas.openxmlformats.org/officeDocument/2006/relationships/hyperlink" Target="https://docs.aws.amazon.com/Route53/latest/APIReference/API_ListHostedZonesByName.html" TargetMode="External"/><Relationship Id="rId55" Type="http://schemas.openxmlformats.org/officeDocument/2006/relationships/hyperlink" Target="https://docs.aws.amazon.com/Route53/latest/APIReference/API_ListResourceRecordSets.html" TargetMode="External"/><Relationship Id="rId54" Type="http://schemas.openxmlformats.org/officeDocument/2006/relationships/hyperlink" Target="https://docs.aws.amazon.com/Route53/latest/APIReference/API_ListQueryLoggingConfigs.html" TargetMode="External"/><Relationship Id="rId57" Type="http://schemas.openxmlformats.org/officeDocument/2006/relationships/hyperlink" Target="https://docs.aws.amazon.com/Route53/latest/APIReference/API_ListTagsForResource.html" TargetMode="External"/><Relationship Id="rId56" Type="http://schemas.openxmlformats.org/officeDocument/2006/relationships/hyperlink" Target="https://docs.aws.amazon.com/Route53/latest/APIReference/API_ListReusableDelegationSets.html" TargetMode="External"/><Relationship Id="rId59" Type="http://schemas.openxmlformats.org/officeDocument/2006/relationships/hyperlink" Target="https://docs.aws.amazon.com/Route53/latest/APIReference/API_ListTrafficPolicies.html" TargetMode="External"/><Relationship Id="rId58" Type="http://schemas.openxmlformats.org/officeDocument/2006/relationships/hyperlink" Target="https://docs.aws.amazon.com/Route53/latest/APIReference/API_ListTagsForResources.html" TargetMode="External"/></Relationships>
</file>

<file path=xl/worksheets/_rels/sheet11.xml.rels><?xml version="1.0" encoding="UTF-8" standalone="yes"?><Relationships xmlns="http://schemas.openxmlformats.org/package/2006/relationships"><Relationship Id="rId150" Type="http://schemas.openxmlformats.org/officeDocument/2006/relationships/hyperlink" Target="https://docs.aws.amazon.com/AmazonS3/latest/API/API_control_SubmitMultiRegionAccessPointRoutes.html" TargetMode="External"/><Relationship Id="rId1" Type="http://schemas.openxmlformats.org/officeDocument/2006/relationships/hyperlink" Target="https://docs.aws.amazon.com/AmazonS3/latest/API/API_AbortMultipartUpload.html" TargetMode="External"/><Relationship Id="rId2" Type="http://schemas.openxmlformats.org/officeDocument/2006/relationships/hyperlink" Target="https://docs.aws.amazon.com/AmazonS3/latest/API/API_control_AssociateAccessGrantsIdentityCenter.html" TargetMode="External"/><Relationship Id="rId3" Type="http://schemas.openxmlformats.org/officeDocument/2006/relationships/hyperlink" Target="https://docs.aws.amazon.com/AmazonS3/latest/userguide/object-lock-managing.html" TargetMode="External"/><Relationship Id="rId149" Type="http://schemas.openxmlformats.org/officeDocument/2006/relationships/hyperlink" Target="https://docs.aws.amazon.com/AmazonS3/latest/API/API_RestoreObject.html" TargetMode="External"/><Relationship Id="rId4" Type="http://schemas.openxmlformats.org/officeDocument/2006/relationships/hyperlink" Target="https://docs.aws.amazon.com/AmazonS3/latest/API/API_control_CreateAccessGrant.html" TargetMode="External"/><Relationship Id="rId148" Type="http://schemas.openxmlformats.org/officeDocument/2006/relationships/hyperlink" Target="https://docs.aws.amazon.com/AmazonS3/latest/userguide/setting-repl-config-perm-overview.html" TargetMode="External"/><Relationship Id="rId9" Type="http://schemas.openxmlformats.org/officeDocument/2006/relationships/hyperlink" Target="https://docs.aws.amazon.com/AmazonS3/latest/API/API_CreateBucket.html" TargetMode="External"/><Relationship Id="rId143" Type="http://schemas.openxmlformats.org/officeDocument/2006/relationships/hyperlink" Target="https://docs.aws.amazon.com/AmazonS3/latest/API/API_PutBucketReplication.html" TargetMode="External"/><Relationship Id="rId142" Type="http://schemas.openxmlformats.org/officeDocument/2006/relationships/hyperlink" Target="https://docs.aws.amazon.com/AmazonS3/latest/API/API_PutObjectTagging.html" TargetMode="External"/><Relationship Id="rId141" Type="http://schemas.openxmlformats.org/officeDocument/2006/relationships/hyperlink" Target="https://docs.aws.amazon.com/AmazonS3/latest/API/API_PutObjectAcl.html" TargetMode="External"/><Relationship Id="rId140" Type="http://schemas.openxmlformats.org/officeDocument/2006/relationships/hyperlink" Target="https://docs.aws.amazon.com/AmazonS3/latest/API/API_PutObjectTagging.html" TargetMode="External"/><Relationship Id="rId5" Type="http://schemas.openxmlformats.org/officeDocument/2006/relationships/hyperlink" Target="https://docs.aws.amazon.com/AmazonS3/latest/API/API_control_CreateAccessGrantsInstance.html" TargetMode="External"/><Relationship Id="rId147" Type="http://schemas.openxmlformats.org/officeDocument/2006/relationships/hyperlink" Target="https://docs.aws.amazon.com/AmazonS3/latest/userguide/setting-repl-config-perm-overview.html" TargetMode="External"/><Relationship Id="rId6" Type="http://schemas.openxmlformats.org/officeDocument/2006/relationships/hyperlink" Target="https://docs.aws.amazon.com/AmazonS3/latest/API/API_control_CreateAccessGrantsLocation.html" TargetMode="External"/><Relationship Id="rId146" Type="http://schemas.openxmlformats.org/officeDocument/2006/relationships/hyperlink" Target="https://docs.aws.amazon.com/AmazonS3/latest/userguide/setting-repl-config-perm-overview.html" TargetMode="External"/><Relationship Id="rId7" Type="http://schemas.openxmlformats.org/officeDocument/2006/relationships/hyperlink" Target="https://docs.aws.amazon.com/AmazonS3/latest/API/API_control_CreateAccessGrantsLocation.html" TargetMode="External"/><Relationship Id="rId145" Type="http://schemas.openxmlformats.org/officeDocument/2006/relationships/hyperlink" Target="https://docs.aws.amazon.com/AmazonS3/latest/API/API_control_PutStorageLensConfigurationTagging.html" TargetMode="External"/><Relationship Id="rId8" Type="http://schemas.openxmlformats.org/officeDocument/2006/relationships/hyperlink" Target="https://docs.aws.amazon.com/AmazonS3/latest/API/API_control_CreateAccessPointForObjectLambda.html" TargetMode="External"/><Relationship Id="rId144" Type="http://schemas.openxmlformats.org/officeDocument/2006/relationships/hyperlink" Target="https://docs.aws.amazon.com/AmazonS3/latest/API/API_control_PutStorageLensConfiguration.html" TargetMode="External"/><Relationship Id="rId139" Type="http://schemas.openxmlformats.org/officeDocument/2006/relationships/hyperlink" Target="https://docs.aws.amazon.com/AmazonS3/latest/API/API_PutObjectRetention.html" TargetMode="External"/><Relationship Id="rId138" Type="http://schemas.openxmlformats.org/officeDocument/2006/relationships/hyperlink" Target="https://docs.aws.amazon.com/AmazonS3/latest/API/API_PutObjectLegalHold.html" TargetMode="External"/><Relationship Id="rId137" Type="http://schemas.openxmlformats.org/officeDocument/2006/relationships/hyperlink" Target="https://docs.aws.amazon.com/AmazonS3/latest/API/API_PutObjectAcl.html" TargetMode="External"/><Relationship Id="rId132" Type="http://schemas.openxmlformats.org/officeDocument/2006/relationships/hyperlink" Target="https://docs.aws.amazon.com/AmazonS3/latest/API/API_control_PutJobTagging.html" TargetMode="External"/><Relationship Id="rId131" Type="http://schemas.openxmlformats.org/officeDocument/2006/relationships/hyperlink" Target="https://docs.aws.amazon.com/AmazonS3/latest/API/API_PutBucketInventoryConfiguration.html" TargetMode="External"/><Relationship Id="rId130" Type="http://schemas.openxmlformats.org/officeDocument/2006/relationships/hyperlink" Target="https://docs.aws.amazon.com/AmazonS3/latest/API/API_PutBucketIntelligentTieringConfiguration.html" TargetMode="External"/><Relationship Id="rId136" Type="http://schemas.openxmlformats.org/officeDocument/2006/relationships/hyperlink" Target="https://docs.aws.amazon.com/AmazonS3/latest/API/API_PutObject.html" TargetMode="External"/><Relationship Id="rId135" Type="http://schemas.openxmlformats.org/officeDocument/2006/relationships/hyperlink" Target="https://docs.aws.amazon.com/AmazonS3/latest/API/API_control_PutMultiRegionAccessPointPolicy.html" TargetMode="External"/><Relationship Id="rId134" Type="http://schemas.openxmlformats.org/officeDocument/2006/relationships/hyperlink" Target="https://docs.aws.amazon.com/AmazonS3/latest/API/API_PutBucketMetricsConfiguration.html" TargetMode="External"/><Relationship Id="rId133" Type="http://schemas.openxmlformats.org/officeDocument/2006/relationships/hyperlink" Target="https://docs.aws.amazon.com/AmazonS3/latest/API/API_PutBucketLifecycleConfiguration.html" TargetMode="External"/><Relationship Id="rId154" Type="http://schemas.openxmlformats.org/officeDocument/2006/relationships/hyperlink" Target="https://docs.aws.amazon.com/AmazonS3/latest/API/API_control_UpdateJobPriority.html" TargetMode="External"/><Relationship Id="rId153" Type="http://schemas.openxmlformats.org/officeDocument/2006/relationships/hyperlink" Target="https://docs.aws.amazon.com/AmazonS3/latest/API/API_control_UpdateAccessGrantsLocation.html" TargetMode="External"/><Relationship Id="rId152" Type="http://schemas.openxmlformats.org/officeDocument/2006/relationships/hyperlink" Target="https://docs.aws.amazon.com/AmazonS3/latest/API/API_control_UntagResource.html" TargetMode="External"/><Relationship Id="rId151" Type="http://schemas.openxmlformats.org/officeDocument/2006/relationships/hyperlink" Target="https://docs.aws.amazon.com/AmazonS3/latest/API/API_control_TagResource.html" TargetMode="External"/><Relationship Id="rId157" Type="http://schemas.openxmlformats.org/officeDocument/2006/relationships/drawing" Target="../drawings/drawing11.xml"/><Relationship Id="rId156" Type="http://schemas.openxmlformats.org/officeDocument/2006/relationships/hyperlink" Target="https://docs.aws.amazon.com/AmazonS3/latest/API/API_control_UpdateStorageLensGroup.html" TargetMode="External"/><Relationship Id="rId155" Type="http://schemas.openxmlformats.org/officeDocument/2006/relationships/hyperlink" Target="https://docs.aws.amazon.com/AmazonS3/latest/API/API_control_UpdateJobStatus.html" TargetMode="External"/><Relationship Id="rId40" Type="http://schemas.openxmlformats.org/officeDocument/2006/relationships/hyperlink" Target="https://docs.aws.amazon.com/AmazonS3/latest/API/API_control_GetAccessGrantsInstanceResourcePolicy.html" TargetMode="External"/><Relationship Id="rId42" Type="http://schemas.openxmlformats.org/officeDocument/2006/relationships/hyperlink" Target="https://docs.aws.amazon.com/AmazonS3/latest/API/API_control_GetAccessPoint.html" TargetMode="External"/><Relationship Id="rId41" Type="http://schemas.openxmlformats.org/officeDocument/2006/relationships/hyperlink" Target="https://docs.aws.amazon.com/AmazonS3/latest/API/API_control_GetAccessGrantsLocation.html" TargetMode="External"/><Relationship Id="rId44" Type="http://schemas.openxmlformats.org/officeDocument/2006/relationships/hyperlink" Target="https://docs.aws.amazon.com/AmazonS3/latest/API/API_control_GetAccessPointForObjectLambda.html" TargetMode="External"/><Relationship Id="rId43" Type="http://schemas.openxmlformats.org/officeDocument/2006/relationships/hyperlink" Target="https://docs.aws.amazon.com/AmazonS3/latest/API/API_control_GetAccessPointConfigurationForObjectLambda.html" TargetMode="External"/><Relationship Id="rId46" Type="http://schemas.openxmlformats.org/officeDocument/2006/relationships/hyperlink" Target="https://docs.aws.amazon.com/AmazonS3/latest/API/API_control_GetAccessPointPolicyForObjectLambda.html" TargetMode="External"/><Relationship Id="rId45" Type="http://schemas.openxmlformats.org/officeDocument/2006/relationships/hyperlink" Target="https://docs.aws.amazon.com/AmazonS3/latest/API/API_control_GetAccessPointPolicy.html" TargetMode="External"/><Relationship Id="rId48" Type="http://schemas.openxmlformats.org/officeDocument/2006/relationships/hyperlink" Target="https://docs.aws.amazon.com/AmazonS3/latest/API/API_control_GetAccessPointPolicyStatusForObjectLambda.html" TargetMode="External"/><Relationship Id="rId47" Type="http://schemas.openxmlformats.org/officeDocument/2006/relationships/hyperlink" Target="https://docs.aws.amazon.com/AmazonS3/latest/API/API_control_GetAccessPointPolicyStatus.html" TargetMode="External"/><Relationship Id="rId49" Type="http://schemas.openxmlformats.org/officeDocument/2006/relationships/hyperlink" Target="https://docs.aws.amazon.com/AmazonS3/latest/API/API_control_GetPublicAccessBlock.html" TargetMode="External"/><Relationship Id="rId31" Type="http://schemas.openxmlformats.org/officeDocument/2006/relationships/hyperlink" Target="https://docs.aws.amazon.com/AmazonS3/latest/API/API_control_DeleteStorageLensConfigurationTagging.html" TargetMode="External"/><Relationship Id="rId30" Type="http://schemas.openxmlformats.org/officeDocument/2006/relationships/hyperlink" Target="https://docs.aws.amazon.com/AmazonS3/latest/API/API_control_DeleteStorageLensConfiguration.html" TargetMode="External"/><Relationship Id="rId33" Type="http://schemas.openxmlformats.org/officeDocument/2006/relationships/hyperlink" Target="https://docs.aws.amazon.com/AmazonS3/latest/API/API_control_DescribeJob.html" TargetMode="External"/><Relationship Id="rId32" Type="http://schemas.openxmlformats.org/officeDocument/2006/relationships/hyperlink" Target="https://docs.aws.amazon.com/AmazonS3/latest/API/API_control_DeleteStorageLensGroup.html" TargetMode="External"/><Relationship Id="rId35" Type="http://schemas.openxmlformats.org/officeDocument/2006/relationships/hyperlink" Target="https://docs.aws.amazon.com/AmazonS3/latest/API/API_control_DissociateAccessGrantsIdentityCenter.html" TargetMode="External"/><Relationship Id="rId34" Type="http://schemas.openxmlformats.org/officeDocument/2006/relationships/hyperlink" Target="https://docs.aws.amazon.com/AmazonS3/latest/API/API_control_DescribeMultiRegionAccessPointOperation.html" TargetMode="External"/><Relationship Id="rId37" Type="http://schemas.openxmlformats.org/officeDocument/2006/relationships/hyperlink" Target="https://docs.aws.amazon.com/AmazonS3/latest/API/API_control_GetAccessGrant.html" TargetMode="External"/><Relationship Id="rId36" Type="http://schemas.openxmlformats.org/officeDocument/2006/relationships/hyperlink" Target="https://docs.aws.amazon.com/AmazonS3/latest/API/API_GetBucketAccelerateConfiguration.html" TargetMode="External"/><Relationship Id="rId39" Type="http://schemas.openxmlformats.org/officeDocument/2006/relationships/hyperlink" Target="https://docs.aws.amazon.com/AmazonS3/latest/API/API_control_GetAccessGrantsInstanceForPrefix.html" TargetMode="External"/><Relationship Id="rId38" Type="http://schemas.openxmlformats.org/officeDocument/2006/relationships/hyperlink" Target="https://docs.aws.amazon.com/AmazonS3/latest/API/API_control_GetAccessGrantsInstance.html" TargetMode="External"/><Relationship Id="rId20" Type="http://schemas.openxmlformats.org/officeDocument/2006/relationships/hyperlink" Target="https://docs.aws.amazon.com/AmazonS3/latest/API/API_control_DeleteAccessPointPolicyForObjectLambda.html" TargetMode="External"/><Relationship Id="rId22" Type="http://schemas.openxmlformats.org/officeDocument/2006/relationships/hyperlink" Target="https://docs.aws.amazon.com/AmazonS3/latest/API/API_DeleteBucketPolicy.html" TargetMode="External"/><Relationship Id="rId21" Type="http://schemas.openxmlformats.org/officeDocument/2006/relationships/hyperlink" Target="https://docs.aws.amazon.com/AmazonS3/latest/API/API_DeleteBucket.html" TargetMode="External"/><Relationship Id="rId24" Type="http://schemas.openxmlformats.org/officeDocument/2006/relationships/hyperlink" Target="https://docs.aws.amazon.com/AmazonS3/latest/API/API_control_DeleteJobTagging.html" TargetMode="External"/><Relationship Id="rId23" Type="http://schemas.openxmlformats.org/officeDocument/2006/relationships/hyperlink" Target="https://docs.aws.amazon.com/AmazonS3/latest/API/API_DeleteBucketWebsite.html" TargetMode="External"/><Relationship Id="rId26" Type="http://schemas.openxmlformats.org/officeDocument/2006/relationships/hyperlink" Target="https://docs.aws.amazon.com/AmazonS3/latest/API/API_DeleteObject.html" TargetMode="External"/><Relationship Id="rId25" Type="http://schemas.openxmlformats.org/officeDocument/2006/relationships/hyperlink" Target="https://docs.aws.amazon.com/AmazonS3/latest/API/API_control_DeleteMultiRegionAccessPoint.html" TargetMode="External"/><Relationship Id="rId28" Type="http://schemas.openxmlformats.org/officeDocument/2006/relationships/hyperlink" Target="https://docs.aws.amazon.com/AmazonS3/latest/API/API_DeleteObject.html" TargetMode="External"/><Relationship Id="rId27" Type="http://schemas.openxmlformats.org/officeDocument/2006/relationships/hyperlink" Target="https://docs.aws.amazon.com/AmazonS3/latest/API/API_DeleteObjectTagging.html" TargetMode="External"/><Relationship Id="rId29" Type="http://schemas.openxmlformats.org/officeDocument/2006/relationships/hyperlink" Target="https://docs.aws.amazon.com/AmazonS3/latest/API/API_DeleteObjectTagging.html" TargetMode="External"/><Relationship Id="rId11" Type="http://schemas.openxmlformats.org/officeDocument/2006/relationships/hyperlink" Target="https://docs.aws.amazon.com/AmazonS3/latest/API/API_control_CreateMultiRegionAccessPoint.html" TargetMode="External"/><Relationship Id="rId10" Type="http://schemas.openxmlformats.org/officeDocument/2006/relationships/hyperlink" Target="https://docs.aws.amazon.com/AmazonS3/latest/API/API_control_CreateJob.html" TargetMode="External"/><Relationship Id="rId13" Type="http://schemas.openxmlformats.org/officeDocument/2006/relationships/hyperlink" Target="https://docs.aws.amazon.com/AmazonS3/latest/API/API_control_DeleteAccessGrant.html" TargetMode="External"/><Relationship Id="rId12" Type="http://schemas.openxmlformats.org/officeDocument/2006/relationships/hyperlink" Target="https://docs.aws.amazon.com/AmazonS3/latest/API/API_control_CreateStorageLensGroup.html" TargetMode="External"/><Relationship Id="rId15" Type="http://schemas.openxmlformats.org/officeDocument/2006/relationships/hyperlink" Target="https://docs.aws.amazon.com/AmazonS3/latest/API/API_control_DeleteAccessGrantsInstanceResourcePolicy.html" TargetMode="External"/><Relationship Id="rId14" Type="http://schemas.openxmlformats.org/officeDocument/2006/relationships/hyperlink" Target="https://docs.aws.amazon.com/AmazonS3/latest/API/API_control_DeleteAccessGrantsInstance.html" TargetMode="External"/><Relationship Id="rId17" Type="http://schemas.openxmlformats.org/officeDocument/2006/relationships/hyperlink" Target="https://docs.aws.amazon.com/AmazonS3/latest/API/API_control_DeleteAccessPoint.html" TargetMode="External"/><Relationship Id="rId16" Type="http://schemas.openxmlformats.org/officeDocument/2006/relationships/hyperlink" Target="https://docs.aws.amazon.com/AmazonS3/latest/API/API_control_DeleteAccessGrantsLocation.html" TargetMode="External"/><Relationship Id="rId19" Type="http://schemas.openxmlformats.org/officeDocument/2006/relationships/hyperlink" Target="https://docs.aws.amazon.com/AmazonS3/latest/API/API_control_DeleteAccessPointPolicy.html" TargetMode="External"/><Relationship Id="rId18" Type="http://schemas.openxmlformats.org/officeDocument/2006/relationships/hyperlink" Target="https://docs.aws.amazon.com/AmazonS3/latest/API/API_control_DeleteAccessPointForObjectLambda.html" TargetMode="External"/><Relationship Id="rId84" Type="http://schemas.openxmlformats.org/officeDocument/2006/relationships/hyperlink" Target="https://docs.aws.amazon.com/AmazonS3/latest/API/API_GetObjectAttributes.html" TargetMode="External"/><Relationship Id="rId83" Type="http://schemas.openxmlformats.org/officeDocument/2006/relationships/hyperlink" Target="https://docs.aws.amazon.com/AmazonS3/latest/API/API_GetObjectAcl.html" TargetMode="External"/><Relationship Id="rId86" Type="http://schemas.openxmlformats.org/officeDocument/2006/relationships/hyperlink" Target="https://docs.aws.amazon.com/AmazonS3/latest/userguide/setting-repl-config-perm-overview.html" TargetMode="External"/><Relationship Id="rId85" Type="http://schemas.openxmlformats.org/officeDocument/2006/relationships/hyperlink" Target="https://docs.aws.amazon.com/AmazonS3/latest/userguide/replication-config-for-kms-objects.html" TargetMode="External"/><Relationship Id="rId88" Type="http://schemas.openxmlformats.org/officeDocument/2006/relationships/hyperlink" Target="https://docs.aws.amazon.com/AmazonS3/latest/API/API_GetBucketReplication.html" TargetMode="External"/><Relationship Id="rId87" Type="http://schemas.openxmlformats.org/officeDocument/2006/relationships/hyperlink" Target="https://docs.aws.amazon.com/AmazonS3/latest/API/API_GetObjectTorrent.html" TargetMode="External"/><Relationship Id="rId89" Type="http://schemas.openxmlformats.org/officeDocument/2006/relationships/hyperlink" Target="https://docs.aws.amazon.com/AmazonS3/latest/API/API_control_GetStorageLensConfiguration.html" TargetMode="External"/><Relationship Id="rId80" Type="http://schemas.openxmlformats.org/officeDocument/2006/relationships/hyperlink" Target="https://docs.aws.amazon.com/AmazonS3/latest/API/API_GetObjectTagging.html" TargetMode="External"/><Relationship Id="rId82" Type="http://schemas.openxmlformats.org/officeDocument/2006/relationships/hyperlink" Target="https://docs.aws.amazon.com/AmazonS3/latest/API/API_GetObject.html" TargetMode="External"/><Relationship Id="rId81" Type="http://schemas.openxmlformats.org/officeDocument/2006/relationships/hyperlink" Target="https://docs.aws.amazon.com/AmazonS3/latest/API/API_GetObjectTorrent.html" TargetMode="External"/><Relationship Id="rId73" Type="http://schemas.openxmlformats.org/officeDocument/2006/relationships/hyperlink" Target="https://docs.aws.amazon.com/AmazonS3/latest/API/API_control_GetMultiRegionAccessPointPolicyStatus.html" TargetMode="External"/><Relationship Id="rId72" Type="http://schemas.openxmlformats.org/officeDocument/2006/relationships/hyperlink" Target="https://docs.aws.amazon.com/AmazonS3/latest/API/API_control_GetMultiRegionAccessPointPolicy.html" TargetMode="External"/><Relationship Id="rId75" Type="http://schemas.openxmlformats.org/officeDocument/2006/relationships/hyperlink" Target="https://docs.aws.amazon.com/AmazonS3/latest/API/API_GetObject.html" TargetMode="External"/><Relationship Id="rId74" Type="http://schemas.openxmlformats.org/officeDocument/2006/relationships/hyperlink" Target="https://docs.aws.amazon.com/AmazonS3/latest/API/API_control_GetMultiRegionAccessPointRoutes.html" TargetMode="External"/><Relationship Id="rId77" Type="http://schemas.openxmlformats.org/officeDocument/2006/relationships/hyperlink" Target="https://docs.aws.amazon.com/AmazonS3/latest/API/API_GetObjectAttributes.html" TargetMode="External"/><Relationship Id="rId76" Type="http://schemas.openxmlformats.org/officeDocument/2006/relationships/hyperlink" Target="https://docs.aws.amazon.com/AmazonS3/latest/API/API_GetObjectAcl.html" TargetMode="External"/><Relationship Id="rId79" Type="http://schemas.openxmlformats.org/officeDocument/2006/relationships/hyperlink" Target="https://docs.aws.amazon.com/AmazonS3/latest/API/API_GetObjectRetention.html" TargetMode="External"/><Relationship Id="rId78" Type="http://schemas.openxmlformats.org/officeDocument/2006/relationships/hyperlink" Target="https://docs.aws.amazon.com/AmazonS3/latest/API/API_GetObjectLegalHold.html" TargetMode="External"/><Relationship Id="rId71" Type="http://schemas.openxmlformats.org/officeDocument/2006/relationships/hyperlink" Target="https://docs.aws.amazon.com/AmazonS3/latest/API/API_control_GetMultiRegionAccessPoint.html" TargetMode="External"/><Relationship Id="rId70" Type="http://schemas.openxmlformats.org/officeDocument/2006/relationships/hyperlink" Target="https://docs.aws.amazon.com/AmazonS3/latest/API/API_GetBucketMetricsConfiguration.html" TargetMode="External"/><Relationship Id="rId62" Type="http://schemas.openxmlformats.org/officeDocument/2006/relationships/hyperlink" Target="https://docs.aws.amazon.com/AmazonS3/latest/API/API_GetBucketVersioning.html" TargetMode="External"/><Relationship Id="rId61" Type="http://schemas.openxmlformats.org/officeDocument/2006/relationships/hyperlink" Target="https://docs.aws.amazon.com/AmazonS3/latest/API/API_GetBucketTagging.html" TargetMode="External"/><Relationship Id="rId64" Type="http://schemas.openxmlformats.org/officeDocument/2006/relationships/hyperlink" Target="https://docs.aws.amazon.com/AmazonS3/latest/API/API_control_GetDataAccess.html" TargetMode="External"/><Relationship Id="rId63" Type="http://schemas.openxmlformats.org/officeDocument/2006/relationships/hyperlink" Target="https://docs.aws.amazon.com/AmazonS3/latest/API/API_GetBucketWebsite.html" TargetMode="External"/><Relationship Id="rId66" Type="http://schemas.openxmlformats.org/officeDocument/2006/relationships/hyperlink" Target="https://docs.aws.amazon.com/AmazonS3/latest/API/API_GetBucketIntelligentTieringConfiguration.html" TargetMode="External"/><Relationship Id="rId65" Type="http://schemas.openxmlformats.org/officeDocument/2006/relationships/hyperlink" Target="https://docs.aws.amazon.com/AmazonS3/latest/API/API_GetBucketEncryption.html" TargetMode="External"/><Relationship Id="rId68" Type="http://schemas.openxmlformats.org/officeDocument/2006/relationships/hyperlink" Target="https://docs.aws.amazon.com/AmazonS3/latest/API/API_control_GetJobTagging.html" TargetMode="External"/><Relationship Id="rId67" Type="http://schemas.openxmlformats.org/officeDocument/2006/relationships/hyperlink" Target="https://docs.aws.amazon.com/AmazonS3/latest/API/API_GetBucketInventoryConfiguration.html" TargetMode="External"/><Relationship Id="rId60" Type="http://schemas.openxmlformats.org/officeDocument/2006/relationships/hyperlink" Target="https://docs.aws.amazon.com/AmazonS3/latest/API/API_GetBucketRequestPayment.html" TargetMode="External"/><Relationship Id="rId69" Type="http://schemas.openxmlformats.org/officeDocument/2006/relationships/hyperlink" Target="https://docs.aws.amazon.com/AmazonS3/latest/API/API_GetBucketLifecycleConfiguration.html" TargetMode="External"/><Relationship Id="rId51" Type="http://schemas.openxmlformats.org/officeDocument/2006/relationships/hyperlink" Target="https://docs.aws.amazon.com/AmazonS3/latest/API/API_GetBucketAcl.html" TargetMode="External"/><Relationship Id="rId50" Type="http://schemas.openxmlformats.org/officeDocument/2006/relationships/hyperlink" Target="https://docs.aws.amazon.com/AmazonS3/latest/API/API_GetBucketAnalyticsConfiguration.html" TargetMode="External"/><Relationship Id="rId53" Type="http://schemas.openxmlformats.org/officeDocument/2006/relationships/hyperlink" Target="https://docs.aws.amazon.com/AmazonS3/latest/API/API_GetBucketLocation.html" TargetMode="External"/><Relationship Id="rId52" Type="http://schemas.openxmlformats.org/officeDocument/2006/relationships/hyperlink" Target="https://docs.aws.amazon.com/AmazonS3/latest/API/API_GetBucketCors.html" TargetMode="External"/><Relationship Id="rId55" Type="http://schemas.openxmlformats.org/officeDocument/2006/relationships/hyperlink" Target="https://docs.aws.amazon.com/AmazonS3/latest/API/API_GetObjectLockConfiguration.html" TargetMode="External"/><Relationship Id="rId54" Type="http://schemas.openxmlformats.org/officeDocument/2006/relationships/hyperlink" Target="https://docs.aws.amazon.com/AmazonS3/latest/API/API_GetBucketLogging.html" TargetMode="External"/><Relationship Id="rId57" Type="http://schemas.openxmlformats.org/officeDocument/2006/relationships/hyperlink" Target="https://docs.aws.amazon.com/AmazonS3/latest/API/API_GetBucketPolicy.html" TargetMode="External"/><Relationship Id="rId56" Type="http://schemas.openxmlformats.org/officeDocument/2006/relationships/hyperlink" Target="https://docs.aws.amazon.com/AmazonS3/latest/API/API_GetBucketOwnershipControls.html" TargetMode="External"/><Relationship Id="rId59" Type="http://schemas.openxmlformats.org/officeDocument/2006/relationships/hyperlink" Target="https://docs.aws.amazon.com/AmazonS3/latest/API/API_GetPublicAccessBlock.html" TargetMode="External"/><Relationship Id="rId58" Type="http://schemas.openxmlformats.org/officeDocument/2006/relationships/hyperlink" Target="https://docs.aws.amazon.com/AmazonS3/latest/API/API_GetBucketPolicyStatus.html" TargetMode="External"/><Relationship Id="rId107" Type="http://schemas.openxmlformats.org/officeDocument/2006/relationships/hyperlink" Target="https://docs.aws.amazon.com/AmazonS3/latest/API/API_control_ListStorageLensGroups.html" TargetMode="External"/><Relationship Id="rId106" Type="http://schemas.openxmlformats.org/officeDocument/2006/relationships/hyperlink" Target="https://docs.aws.amazon.com/AmazonS3/latest/API/API_control_ListStorageLensConfigurations.html" TargetMode="External"/><Relationship Id="rId105" Type="http://schemas.openxmlformats.org/officeDocument/2006/relationships/hyperlink" Target="https://docs.aws.amazon.com/AmazonS3/latest/API/API_ListParts.html" TargetMode="External"/><Relationship Id="rId104" Type="http://schemas.openxmlformats.org/officeDocument/2006/relationships/hyperlink" Target="https://docs.aws.amazon.com/AmazonS3/latest/API/API_control_ListMultiRegionAccessPoints.html" TargetMode="External"/><Relationship Id="rId109" Type="http://schemas.openxmlformats.org/officeDocument/2006/relationships/hyperlink" Target="https://docs.aws.amazon.com/AmazonS3/latest/userguide/replication-change-owner.html" TargetMode="External"/><Relationship Id="rId108" Type="http://schemas.openxmlformats.org/officeDocument/2006/relationships/hyperlink" Target="https://docs.aws.amazon.com/AmazonS3/latest/API/API_control_ListTagsForResource.html" TargetMode="External"/><Relationship Id="rId103" Type="http://schemas.openxmlformats.org/officeDocument/2006/relationships/hyperlink" Target="https://docs.aws.amazon.com/AmazonS3/latest/API/API_control_ListJobs.html" TargetMode="External"/><Relationship Id="rId102" Type="http://schemas.openxmlformats.org/officeDocument/2006/relationships/hyperlink" Target="https://docs.aws.amazon.com/AmazonS3/latest/API/API_ListObjectVersions.html" TargetMode="External"/><Relationship Id="rId101" Type="http://schemas.openxmlformats.org/officeDocument/2006/relationships/hyperlink" Target="https://docs.aws.amazon.com/AmazonS3/latest/API/API_ListMultipartUploads.html" TargetMode="External"/><Relationship Id="rId100" Type="http://schemas.openxmlformats.org/officeDocument/2006/relationships/hyperlink" Target="https://docs.aws.amazon.com/AmazonS3/latest/API/API_ListObjectsV2.html" TargetMode="External"/><Relationship Id="rId129" Type="http://schemas.openxmlformats.org/officeDocument/2006/relationships/hyperlink" Target="https://docs.aws.amazon.com/AmazonS3/latest/API/API_PutBucketEncryption.html" TargetMode="External"/><Relationship Id="rId128" Type="http://schemas.openxmlformats.org/officeDocument/2006/relationships/hyperlink" Target="https://docs.aws.amazon.com/AmazonS3/latest/API/API_PutBucketWebsite.html" TargetMode="External"/><Relationship Id="rId127" Type="http://schemas.openxmlformats.org/officeDocument/2006/relationships/hyperlink" Target="https://docs.aws.amazon.com/AmazonS3/latest/API/API_PutBucketVersioning.html" TargetMode="External"/><Relationship Id="rId126" Type="http://schemas.openxmlformats.org/officeDocument/2006/relationships/hyperlink" Target="https://docs.aws.amazon.com/AmazonS3/latest/API/API_PutBucketTagging.html" TargetMode="External"/><Relationship Id="rId121" Type="http://schemas.openxmlformats.org/officeDocument/2006/relationships/hyperlink" Target="https://docs.aws.amazon.com/AmazonS3/latest/API/API_PutObjectLockConfiguration.html" TargetMode="External"/><Relationship Id="rId120" Type="http://schemas.openxmlformats.org/officeDocument/2006/relationships/hyperlink" Target="https://docs.aws.amazon.com/AmazonS3/latest/API/API_PutBucketLogging.html" TargetMode="External"/><Relationship Id="rId125" Type="http://schemas.openxmlformats.org/officeDocument/2006/relationships/hyperlink" Target="https://docs.aws.amazon.com/AmazonS3/latest/API/API_PutBucketRequestPayment.html" TargetMode="External"/><Relationship Id="rId124" Type="http://schemas.openxmlformats.org/officeDocument/2006/relationships/hyperlink" Target="https://docs.aws.amazon.com/AmazonS3/latest/API/API_PutBucketPolicy.html" TargetMode="External"/><Relationship Id="rId123" Type="http://schemas.openxmlformats.org/officeDocument/2006/relationships/hyperlink" Target="https://docs.aws.amazon.com/AmazonS3/latest/API/API_PutBucketPolicy.html" TargetMode="External"/><Relationship Id="rId122" Type="http://schemas.openxmlformats.org/officeDocument/2006/relationships/hyperlink" Target="https://docs.aws.amazon.com/AmazonS3/latest/API/API_PutBucketOwnershipControls.html" TargetMode="External"/><Relationship Id="rId95" Type="http://schemas.openxmlformats.org/officeDocument/2006/relationships/hyperlink" Target="https://docs.aws.amazon.com/AmazonS3/latest/API/API_control_ListAccessGrantsInstances.html" TargetMode="External"/><Relationship Id="rId94" Type="http://schemas.openxmlformats.org/officeDocument/2006/relationships/hyperlink" Target="https://docs.aws.amazon.com/AmazonS3/latest/API/API_control_ListAccessGrants.html" TargetMode="External"/><Relationship Id="rId97" Type="http://schemas.openxmlformats.org/officeDocument/2006/relationships/hyperlink" Target="https://docs.aws.amazon.com/AmazonS3/latest/API/API_control_ListAccessPoints.html" TargetMode="External"/><Relationship Id="rId96" Type="http://schemas.openxmlformats.org/officeDocument/2006/relationships/hyperlink" Target="https://docs.aws.amazon.com/AmazonS3/latest/API/API_control_ListAccessGrantsLocations.html" TargetMode="External"/><Relationship Id="rId99" Type="http://schemas.openxmlformats.org/officeDocument/2006/relationships/hyperlink" Target="https://docs.aws.amazon.com/AmazonS3/latest/API/API_ListBuckets.html" TargetMode="External"/><Relationship Id="rId98" Type="http://schemas.openxmlformats.org/officeDocument/2006/relationships/hyperlink" Target="https://docs.aws.amazon.com/AmazonS3/latest/API/API_control_ListAccessPointsForObjectLambda.html" TargetMode="External"/><Relationship Id="rId91" Type="http://schemas.openxmlformats.org/officeDocument/2006/relationships/hyperlink" Target="https://docs.aws.amazon.com/AmazonS3/latest/userguide/Welcome.html" TargetMode="External"/><Relationship Id="rId90" Type="http://schemas.openxmlformats.org/officeDocument/2006/relationships/hyperlink" Target="https://docs.aws.amazon.com/AmazonS3/latest/API/API_control_GetStorageLensConfigurationTagging.html" TargetMode="External"/><Relationship Id="rId93" Type="http://schemas.openxmlformats.org/officeDocument/2006/relationships/hyperlink" Target="https://docs.aws.amazon.com/AmazonS3/latest/userguide/setting-repl-config-perm-overview.html" TargetMode="External"/><Relationship Id="rId92" Type="http://schemas.openxmlformats.org/officeDocument/2006/relationships/hyperlink" Target="https://docs.aws.amazon.com/AmazonS3/latest/API/API_control_GetStorageLensGroup.html" TargetMode="External"/><Relationship Id="rId118" Type="http://schemas.openxmlformats.org/officeDocument/2006/relationships/hyperlink" Target="https://docs.aws.amazon.com/AmazonS3/latest/API/API_PutBucketAcl.html" TargetMode="External"/><Relationship Id="rId117" Type="http://schemas.openxmlformats.org/officeDocument/2006/relationships/hyperlink" Target="https://docs.aws.amazon.com/AmazonS3/latest/API/API_PutBucketAnalyticsConfiguration.html" TargetMode="External"/><Relationship Id="rId116" Type="http://schemas.openxmlformats.org/officeDocument/2006/relationships/hyperlink" Target="https://docs.aws.amazon.com/AmazonS3/latest/API/API_control_PutPublicAccessBlock.html" TargetMode="External"/><Relationship Id="rId115" Type="http://schemas.openxmlformats.org/officeDocument/2006/relationships/hyperlink" Target="https://docs.aws.amazon.com/AmazonS3/latest/userguide/access-control-block-public-access.html" TargetMode="External"/><Relationship Id="rId119" Type="http://schemas.openxmlformats.org/officeDocument/2006/relationships/hyperlink" Target="https://docs.aws.amazon.com/AmazonS3/latest/API/API_PutBucketCors.html" TargetMode="External"/><Relationship Id="rId110" Type="http://schemas.openxmlformats.org/officeDocument/2006/relationships/hyperlink" Target="https://docs.aws.amazon.com/AmazonS3/latest/API/API_PutBucketAccelerateConfiguration.html" TargetMode="External"/><Relationship Id="rId114" Type="http://schemas.openxmlformats.org/officeDocument/2006/relationships/hyperlink" Target="https://docs.aws.amazon.com/AmazonS3/latest/API/API_control_PutAccessPointPolicyForObjectLambda.html" TargetMode="External"/><Relationship Id="rId113" Type="http://schemas.openxmlformats.org/officeDocument/2006/relationships/hyperlink" Target="https://docs.aws.amazon.com/AmazonS3/latest/API/API_control_PutAccessPointPolicy.html" TargetMode="External"/><Relationship Id="rId112" Type="http://schemas.openxmlformats.org/officeDocument/2006/relationships/hyperlink" Target="https://docs.aws.amazon.com/AmazonS3/latest/API/API_control_PutAccessPointConfigurationForObjectLambda.html" TargetMode="External"/><Relationship Id="rId111" Type="http://schemas.openxmlformats.org/officeDocument/2006/relationships/hyperlink" Target="https://docs.aws.amazon.com/AmazonS3/latest/API/API_control_PutAccessGrantsInstanceResourcePolicy.html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aws.amazon.com/AmazonElastiCache/latest/APIReference/API_AddTagsToResource.html" TargetMode="External"/><Relationship Id="rId2" Type="http://schemas.openxmlformats.org/officeDocument/2006/relationships/hyperlink" Target="https://docs.aws.amazon.com/AmazonElastiCache/latest/APIReference/API_AuthorizeCacheSecurityGroupIngress.html" TargetMode="External"/><Relationship Id="rId3" Type="http://schemas.openxmlformats.org/officeDocument/2006/relationships/hyperlink" Target="https://docs.aws.amazon.com/AmazonElastiCache/latest/APIReference/API_BatchApplyUpdateAction.html" TargetMode="External"/><Relationship Id="rId4" Type="http://schemas.openxmlformats.org/officeDocument/2006/relationships/hyperlink" Target="https://docs.aws.amazon.com/AmazonElastiCache/latest/APIReference/API_BatchStopUpdateAction.html" TargetMode="External"/><Relationship Id="rId9" Type="http://schemas.openxmlformats.org/officeDocument/2006/relationships/hyperlink" Target="https://docs.aws.amazon.com/AmazonElastiCache/latest/APIReference/API_CreateCacheParameterGroup.html" TargetMode="External"/><Relationship Id="rId5" Type="http://schemas.openxmlformats.org/officeDocument/2006/relationships/hyperlink" Target="https://docs.aws.amazon.com/AmazonElastiCache/latest/APIReference/API_CompleteMigration.html" TargetMode="External"/><Relationship Id="rId6" Type="http://schemas.openxmlformats.org/officeDocument/2006/relationships/hyperlink" Target="https://docs.aws.amazon.com/AmazonElastiCache/latest/APIReference/API_CopyServerlessCacheSnapshot.html" TargetMode="External"/><Relationship Id="rId7" Type="http://schemas.openxmlformats.org/officeDocument/2006/relationships/hyperlink" Target="https://docs.aws.amazon.com/AmazonElastiCache/latest/APIReference/API_CopySnapshot.html" TargetMode="External"/><Relationship Id="rId8" Type="http://schemas.openxmlformats.org/officeDocument/2006/relationships/hyperlink" Target="https://docs.aws.amazon.com/AmazonElastiCache/latest/APIReference/API_CreateCacheCluster.html" TargetMode="External"/><Relationship Id="rId40" Type="http://schemas.openxmlformats.org/officeDocument/2006/relationships/hyperlink" Target="https://docs.aws.amazon.com/AmazonElastiCache/latest/APIReference/API_DescribeGlobalReplicationGroups.html" TargetMode="External"/><Relationship Id="rId42" Type="http://schemas.openxmlformats.org/officeDocument/2006/relationships/hyperlink" Target="https://docs.aws.amazon.com/AmazonElastiCache/latest/APIReference/API_DescribeReservedCacheNodes.html" TargetMode="External"/><Relationship Id="rId41" Type="http://schemas.openxmlformats.org/officeDocument/2006/relationships/hyperlink" Target="https://docs.aws.amazon.com/AmazonElastiCache/latest/APIReference/API_DescribeReplicationGroups.html" TargetMode="External"/><Relationship Id="rId44" Type="http://schemas.openxmlformats.org/officeDocument/2006/relationships/hyperlink" Target="https://docs.aws.amazon.com/AmazonElastiCache/latest/APIReference/API_DescribeServerlessCaches.html" TargetMode="External"/><Relationship Id="rId43" Type="http://schemas.openxmlformats.org/officeDocument/2006/relationships/hyperlink" Target="https://docs.aws.amazon.com/AmazonElastiCache/latest/APIReference/API_DescribeReservedCacheNodesOfferings.html" TargetMode="External"/><Relationship Id="rId46" Type="http://schemas.openxmlformats.org/officeDocument/2006/relationships/hyperlink" Target="https://docs.aws.amazon.com/AmazonElastiCache/latest/APIReference/API_DescribeServiceUpdates.html" TargetMode="External"/><Relationship Id="rId45" Type="http://schemas.openxmlformats.org/officeDocument/2006/relationships/hyperlink" Target="https://docs.aws.amazon.com/AmazonElastiCache/latest/APIReference/API_DescribeServerlessCacheSnapshots.html" TargetMode="External"/><Relationship Id="rId48" Type="http://schemas.openxmlformats.org/officeDocument/2006/relationships/hyperlink" Target="https://docs.aws.amazon.com/AmazonElastiCache/latest/APIReference/API_DescribeUpdateActions.html" TargetMode="External"/><Relationship Id="rId47" Type="http://schemas.openxmlformats.org/officeDocument/2006/relationships/hyperlink" Target="https://docs.aws.amazon.com/AmazonElastiCache/latest/APIReference/API_DescribeSnapshots.html" TargetMode="External"/><Relationship Id="rId49" Type="http://schemas.openxmlformats.org/officeDocument/2006/relationships/hyperlink" Target="https://docs.aws.amazon.com/AmazonElastiCache/latest/APIReference/API_DescribeUserGroups.html" TargetMode="External"/><Relationship Id="rId31" Type="http://schemas.openxmlformats.org/officeDocument/2006/relationships/hyperlink" Target="https://docs.aws.amazon.com/AmazonElastiCache/latest/APIReference/API_DeleteUserGroup.html" TargetMode="External"/><Relationship Id="rId30" Type="http://schemas.openxmlformats.org/officeDocument/2006/relationships/hyperlink" Target="https://docs.aws.amazon.com/AmazonElastiCache/latest/APIReference/API_DeleteUser.html" TargetMode="External"/><Relationship Id="rId33" Type="http://schemas.openxmlformats.org/officeDocument/2006/relationships/hyperlink" Target="https://docs.aws.amazon.com/AmazonElastiCache/latest/APIReference/API_DescribeCacheEngineVersions.html" TargetMode="External"/><Relationship Id="rId32" Type="http://schemas.openxmlformats.org/officeDocument/2006/relationships/hyperlink" Target="https://docs.aws.amazon.com/AmazonElastiCache/latest/APIReference/API_DescribeCacheClusters.html" TargetMode="External"/><Relationship Id="rId35" Type="http://schemas.openxmlformats.org/officeDocument/2006/relationships/hyperlink" Target="https://docs.aws.amazon.com/AmazonElastiCache/latest/APIReference/API_DescribeCacheParameters.html" TargetMode="External"/><Relationship Id="rId34" Type="http://schemas.openxmlformats.org/officeDocument/2006/relationships/hyperlink" Target="https://docs.aws.amazon.com/AmazonElastiCache/latest/APIReference/API_DescribeCacheParameterGroups.html" TargetMode="External"/><Relationship Id="rId37" Type="http://schemas.openxmlformats.org/officeDocument/2006/relationships/hyperlink" Target="https://docs.aws.amazon.com/AmazonElastiCache/latest/APIReference/API_DescribeCacheSubnetGroups.html" TargetMode="External"/><Relationship Id="rId36" Type="http://schemas.openxmlformats.org/officeDocument/2006/relationships/hyperlink" Target="https://docs.aws.amazon.com/AmazonElastiCache/latest/APIReference/API_DescribeCacheSecurityGroups.html" TargetMode="External"/><Relationship Id="rId39" Type="http://schemas.openxmlformats.org/officeDocument/2006/relationships/hyperlink" Target="https://docs.aws.amazon.com/AmazonElastiCache/latest/APIReference/API_DescribeEvents.html" TargetMode="External"/><Relationship Id="rId38" Type="http://schemas.openxmlformats.org/officeDocument/2006/relationships/hyperlink" Target="https://docs.aws.amazon.com/AmazonElastiCache/latest/APIReference/API_DescribeEngineDefaultParameters.html" TargetMode="External"/><Relationship Id="rId20" Type="http://schemas.openxmlformats.org/officeDocument/2006/relationships/hyperlink" Target="https://docs.aws.amazon.com/AmazonElastiCache/latest/APIReference/API_DecreaseReplicaCount.html" TargetMode="External"/><Relationship Id="rId22" Type="http://schemas.openxmlformats.org/officeDocument/2006/relationships/hyperlink" Target="https://docs.aws.amazon.com/AmazonElastiCache/latest/APIReference/API_DeleteCacheParameterGroup.html" TargetMode="External"/><Relationship Id="rId21" Type="http://schemas.openxmlformats.org/officeDocument/2006/relationships/hyperlink" Target="https://docs.aws.amazon.com/AmazonElastiCache/latest/APIReference/API_DeleteCacheCluster.html" TargetMode="External"/><Relationship Id="rId24" Type="http://schemas.openxmlformats.org/officeDocument/2006/relationships/hyperlink" Target="https://docs.aws.amazon.com/AmazonElastiCache/latest/APIReference/API_DeleteCacheSubnetGroup.html" TargetMode="External"/><Relationship Id="rId23" Type="http://schemas.openxmlformats.org/officeDocument/2006/relationships/hyperlink" Target="https://docs.aws.amazon.com/AmazonElastiCache/latest/APIReference/API_DeleteCacheSecurityGroup.html" TargetMode="External"/><Relationship Id="rId26" Type="http://schemas.openxmlformats.org/officeDocument/2006/relationships/hyperlink" Target="https://docs.aws.amazon.com/AmazonElastiCache/latest/APIReference/API_DeleteReplicationGroup.html" TargetMode="External"/><Relationship Id="rId25" Type="http://schemas.openxmlformats.org/officeDocument/2006/relationships/hyperlink" Target="https://docs.aws.amazon.com/AmazonElastiCache/latest/APIReference/API_DeleteGlobalReplicationGroup.html" TargetMode="External"/><Relationship Id="rId28" Type="http://schemas.openxmlformats.org/officeDocument/2006/relationships/hyperlink" Target="https://docs.aws.amazon.com/AmazonElastiCache/latest/APIReference/API_DeleteServerlessCacheSnapshot.html" TargetMode="External"/><Relationship Id="rId27" Type="http://schemas.openxmlformats.org/officeDocument/2006/relationships/hyperlink" Target="https://docs.aws.amazon.com/AmazonElastiCache/latest/APIReference/API_DeleteServerlessCache.html" TargetMode="External"/><Relationship Id="rId29" Type="http://schemas.openxmlformats.org/officeDocument/2006/relationships/hyperlink" Target="https://docs.aws.amazon.com/AmazonElastiCache/latest/APIReference/API_DeleteSnapshot.html" TargetMode="External"/><Relationship Id="rId11" Type="http://schemas.openxmlformats.org/officeDocument/2006/relationships/hyperlink" Target="https://docs.aws.amazon.com/AmazonElastiCache/latest/APIReference/API_CreateCacheSubnetGroup.html" TargetMode="External"/><Relationship Id="rId10" Type="http://schemas.openxmlformats.org/officeDocument/2006/relationships/hyperlink" Target="https://docs.aws.amazon.com/AmazonElastiCache/latest/APIReference/API_CreateCacheSecurityGroup.html" TargetMode="External"/><Relationship Id="rId13" Type="http://schemas.openxmlformats.org/officeDocument/2006/relationships/hyperlink" Target="https://docs.aws.amazon.com/AmazonElastiCache/latest/APIReference/API_CreateReplicationGroup.html" TargetMode="External"/><Relationship Id="rId12" Type="http://schemas.openxmlformats.org/officeDocument/2006/relationships/hyperlink" Target="https://docs.aws.amazon.com/AmazonElastiCache/latest/APIReference/API_CreateGlobalReplicationGroup.html" TargetMode="External"/><Relationship Id="rId15" Type="http://schemas.openxmlformats.org/officeDocument/2006/relationships/hyperlink" Target="https://docs.aws.amazon.com/AmazonElastiCache/latest/APIReference/API_CreateServerlessCacheSnapshot.html" TargetMode="External"/><Relationship Id="rId14" Type="http://schemas.openxmlformats.org/officeDocument/2006/relationships/hyperlink" Target="https://docs.aws.amazon.com/AmazonElastiCache/latest/APIReference/API_CreateServerlessCache.html" TargetMode="External"/><Relationship Id="rId17" Type="http://schemas.openxmlformats.org/officeDocument/2006/relationships/hyperlink" Target="https://docs.aws.amazon.com/AmazonElastiCache/latest/APIReference/API_CreateUser.html" TargetMode="External"/><Relationship Id="rId16" Type="http://schemas.openxmlformats.org/officeDocument/2006/relationships/hyperlink" Target="https://docs.aws.amazon.com/AmazonElastiCache/latest/APIReference/API_CreateSnapshot.html" TargetMode="External"/><Relationship Id="rId19" Type="http://schemas.openxmlformats.org/officeDocument/2006/relationships/hyperlink" Target="https://docs.aws.amazon.com/AmazonElastiCache/latest/APIReference/API_DecreaseNodeGroupsInGlobalReplicationGroup.html" TargetMode="External"/><Relationship Id="rId18" Type="http://schemas.openxmlformats.org/officeDocument/2006/relationships/hyperlink" Target="https://docs.aws.amazon.com/AmazonElastiCache/latest/APIReference/API_CreateUserGroup.html" TargetMode="External"/><Relationship Id="rId73" Type="http://schemas.openxmlformats.org/officeDocument/2006/relationships/hyperlink" Target="https://docs.aws.amazon.com/AmazonElastiCache/latest/APIReference/API_StartMigration.html" TargetMode="External"/><Relationship Id="rId72" Type="http://schemas.openxmlformats.org/officeDocument/2006/relationships/hyperlink" Target="https://docs.aws.amazon.com/AmazonElastiCache/latest/APIReference/API_RevokeCacheSecurityGroupIngress.html" TargetMode="External"/><Relationship Id="rId75" Type="http://schemas.openxmlformats.org/officeDocument/2006/relationships/hyperlink" Target="https://docs.aws.amazon.com/AmazonElastiCache/latest/APIReference/API_TestMigration.html" TargetMode="External"/><Relationship Id="rId74" Type="http://schemas.openxmlformats.org/officeDocument/2006/relationships/hyperlink" Target="https://docs.aws.amazon.com/AmazonElastiCache/latest/APIReference/API_TestFailover.html" TargetMode="External"/><Relationship Id="rId76" Type="http://schemas.openxmlformats.org/officeDocument/2006/relationships/drawing" Target="../drawings/drawing12.xml"/><Relationship Id="rId71" Type="http://schemas.openxmlformats.org/officeDocument/2006/relationships/hyperlink" Target="https://docs.aws.amazon.com/AmazonElastiCache/latest/APIReference/API_ResetCacheParameterGroup.html" TargetMode="External"/><Relationship Id="rId70" Type="http://schemas.openxmlformats.org/officeDocument/2006/relationships/hyperlink" Target="https://docs.aws.amazon.com/AmazonElastiCache/latest/APIReference/API_RemoveTagsFromResource.html" TargetMode="External"/><Relationship Id="rId62" Type="http://schemas.openxmlformats.org/officeDocument/2006/relationships/hyperlink" Target="https://docs.aws.amazon.com/AmazonElastiCache/latest/APIReference/API_ModifyReplicationGroup.html" TargetMode="External"/><Relationship Id="rId61" Type="http://schemas.openxmlformats.org/officeDocument/2006/relationships/hyperlink" Target="https://docs.aws.amazon.com/AmazonElastiCache/latest/APIReference/API_ModifyGlobalReplicationGroup.html" TargetMode="External"/><Relationship Id="rId64" Type="http://schemas.openxmlformats.org/officeDocument/2006/relationships/hyperlink" Target="https://docs.aws.amazon.com/AmazonElastiCache/latest/APIReference/API_ModifyServerlessCache.html" TargetMode="External"/><Relationship Id="rId63" Type="http://schemas.openxmlformats.org/officeDocument/2006/relationships/hyperlink" Target="https://docs.aws.amazon.com/AmazonElastiCache/latest/APIReference/API_ModifyReplicationGroupShardConfiguration.html" TargetMode="External"/><Relationship Id="rId66" Type="http://schemas.openxmlformats.org/officeDocument/2006/relationships/hyperlink" Target="https://docs.aws.amazon.com/AmazonElastiCache/latest/APIReference/API_ModifyUserGroup.html" TargetMode="External"/><Relationship Id="rId65" Type="http://schemas.openxmlformats.org/officeDocument/2006/relationships/hyperlink" Target="https://docs.aws.amazon.com/AmazonElastiCache/latest/APIReference/API_ModifyUser.html" TargetMode="External"/><Relationship Id="rId68" Type="http://schemas.openxmlformats.org/officeDocument/2006/relationships/hyperlink" Target="https://docs.aws.amazon.com/AmazonElastiCache/latest/APIReference/API_RebalanceSlotsInGlobalReplicationGroup.html" TargetMode="External"/><Relationship Id="rId67" Type="http://schemas.openxmlformats.org/officeDocument/2006/relationships/hyperlink" Target="https://docs.aws.amazon.com/AmazonElastiCache/latest/APIReference/API_PurchaseReservedCacheNodesOffering.html" TargetMode="External"/><Relationship Id="rId60" Type="http://schemas.openxmlformats.org/officeDocument/2006/relationships/hyperlink" Target="https://docs.aws.amazon.com/AmazonElastiCache/latest/APIReference/API_ModifyCacheSubnetGroup.html" TargetMode="External"/><Relationship Id="rId69" Type="http://schemas.openxmlformats.org/officeDocument/2006/relationships/hyperlink" Target="https://docs.aws.amazon.com/AmazonElastiCache/latest/APIReference/API_RebootCacheCluster.html" TargetMode="External"/><Relationship Id="rId51" Type="http://schemas.openxmlformats.org/officeDocument/2006/relationships/hyperlink" Target="https://docs.aws.amazon.com/AmazonElastiCache/latest/APIReference/API_DisassociateGlobalReplicationGroup.html" TargetMode="External"/><Relationship Id="rId50" Type="http://schemas.openxmlformats.org/officeDocument/2006/relationships/hyperlink" Target="https://docs.aws.amazon.com/AmazonElastiCache/latest/APIReference/API_DescribeUsers.html" TargetMode="External"/><Relationship Id="rId53" Type="http://schemas.openxmlformats.org/officeDocument/2006/relationships/hyperlink" Target="https://docs.aws.amazon.com/AmazonElastiCache/latest/APIReference/API_FailoverGlobalReplicationGroup.html" TargetMode="External"/><Relationship Id="rId52" Type="http://schemas.openxmlformats.org/officeDocument/2006/relationships/hyperlink" Target="https://docs.aws.amazon.com/AmazonElastiCache/latest/APIReference/API_ExportServerlessCacheSnapshot.html" TargetMode="External"/><Relationship Id="rId55" Type="http://schemas.openxmlformats.org/officeDocument/2006/relationships/hyperlink" Target="https://docs.aws.amazon.com/AmazonElastiCache/latest/APIReference/API_IncreaseReplicaCount.html" TargetMode="External"/><Relationship Id="rId54" Type="http://schemas.openxmlformats.org/officeDocument/2006/relationships/hyperlink" Target="https://docs.aws.amazon.com/AmazonElastiCache/latest/APIReference/API_IncreaseNodeGroupsInGlobalReplicationGroup.html" TargetMode="External"/><Relationship Id="rId57" Type="http://schemas.openxmlformats.org/officeDocument/2006/relationships/hyperlink" Target="https://docs.aws.amazon.com/AmazonElastiCache/latest/APIReference/API_ListTagsForResource.html" TargetMode="External"/><Relationship Id="rId56" Type="http://schemas.openxmlformats.org/officeDocument/2006/relationships/hyperlink" Target="https://docs.aws.amazon.com/AmazonElastiCache/latest/APIReference/API_ListAllowedNodeTypeModifications.html" TargetMode="External"/><Relationship Id="rId59" Type="http://schemas.openxmlformats.org/officeDocument/2006/relationships/hyperlink" Target="https://docs.aws.amazon.com/AmazonElastiCache/latest/APIReference/API_ModifyCacheParameterGroup.html" TargetMode="External"/><Relationship Id="rId58" Type="http://schemas.openxmlformats.org/officeDocument/2006/relationships/hyperlink" Target="https://docs.aws.amazon.com/AmazonElastiCache/latest/APIReference/API_ModifyCacheCluster.html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aws.amazon.com/AmazonECR/latest/APIReference/API_BatchCheckLayerAvailability.html" TargetMode="External"/><Relationship Id="rId2" Type="http://schemas.openxmlformats.org/officeDocument/2006/relationships/hyperlink" Target="https://docs.aws.amazon.com/AmazonECR/latest/APIReference/API_BatchDeleteImage.html" TargetMode="External"/><Relationship Id="rId3" Type="http://schemas.openxmlformats.org/officeDocument/2006/relationships/hyperlink" Target="https://docs.aws.amazon.com/AmazonECR/latest/APIReference/API_BatchGetImage.html" TargetMode="External"/><Relationship Id="rId4" Type="http://schemas.openxmlformats.org/officeDocument/2006/relationships/hyperlink" Target="https://docs.aws.amazon.com/AmazonECR/latest/APIReference/API_BatchGetRepositoryScanningConfiguration.html" TargetMode="External"/><Relationship Id="rId9" Type="http://schemas.openxmlformats.org/officeDocument/2006/relationships/hyperlink" Target="https://docs.aws.amazon.com/AmazonECR/latest/APIReference/API_DeletePullThroughCacheRule.html" TargetMode="External"/><Relationship Id="rId5" Type="http://schemas.openxmlformats.org/officeDocument/2006/relationships/hyperlink" Target="https://docs.aws.amazon.com/AmazonECR/latest/APIReference/API_CompleteLayerUpload.html" TargetMode="External"/><Relationship Id="rId6" Type="http://schemas.openxmlformats.org/officeDocument/2006/relationships/hyperlink" Target="https://docs.aws.amazon.com/AmazonECR/latest/APIReference/API_CreatePullThroughCacheRule.html" TargetMode="External"/><Relationship Id="rId7" Type="http://schemas.openxmlformats.org/officeDocument/2006/relationships/hyperlink" Target="https://docs.aws.amazon.com/AmazonECR/latest/APIReference/API_CreateRepository.html" TargetMode="External"/><Relationship Id="rId8" Type="http://schemas.openxmlformats.org/officeDocument/2006/relationships/hyperlink" Target="https://docs.aws.amazon.com/AmazonECR/latest/APIReference/API_DeleteLifecyclePolicy.html" TargetMode="External"/><Relationship Id="rId40" Type="http://schemas.openxmlformats.org/officeDocument/2006/relationships/hyperlink" Target="https://docs.aws.amazon.com/AmazonECR/latest/APIReference/API_UpdatePullThroughCacheRule.html" TargetMode="External"/><Relationship Id="rId42" Type="http://schemas.openxmlformats.org/officeDocument/2006/relationships/hyperlink" Target="https://docs.aws.amazon.com/AmazonECR/latest/APIReference/API_ValidatePullThroughCacheRule.html" TargetMode="External"/><Relationship Id="rId41" Type="http://schemas.openxmlformats.org/officeDocument/2006/relationships/hyperlink" Target="https://docs.aws.amazon.com/AmazonECR/latest/APIReference/API_UploadLayerPart.html" TargetMode="External"/><Relationship Id="rId43" Type="http://schemas.openxmlformats.org/officeDocument/2006/relationships/drawing" Target="../drawings/drawing13.xml"/><Relationship Id="rId31" Type="http://schemas.openxmlformats.org/officeDocument/2006/relationships/hyperlink" Target="https://docs.aws.amazon.com/AmazonECR/latest/APIReference/API_PutLifecyclePolicy.html" TargetMode="External"/><Relationship Id="rId30" Type="http://schemas.openxmlformats.org/officeDocument/2006/relationships/hyperlink" Target="https://docs.aws.amazon.com/AmazonECR/latest/APIReference/API_PutImageTagMutability.html" TargetMode="External"/><Relationship Id="rId33" Type="http://schemas.openxmlformats.org/officeDocument/2006/relationships/hyperlink" Target="https://docs.aws.amazon.com/AmazonECR/latest/APIReference/API_PutRegistryScanningConfiguration.html" TargetMode="External"/><Relationship Id="rId32" Type="http://schemas.openxmlformats.org/officeDocument/2006/relationships/hyperlink" Target="https://docs.aws.amazon.com/AmazonECR/latest/APIReference/API_PutRegistryPolicy.html" TargetMode="External"/><Relationship Id="rId35" Type="http://schemas.openxmlformats.org/officeDocument/2006/relationships/hyperlink" Target="https://docs.aws.amazon.com/AmazonECR/latest/APIReference/API_SetRepositoryPolicy.html" TargetMode="External"/><Relationship Id="rId34" Type="http://schemas.openxmlformats.org/officeDocument/2006/relationships/hyperlink" Target="https://docs.aws.amazon.com/AmazonECR/latest/APIReference/API_PutReplicationConfiguration.html" TargetMode="External"/><Relationship Id="rId37" Type="http://schemas.openxmlformats.org/officeDocument/2006/relationships/hyperlink" Target="https://docs.aws.amazon.com/AmazonECR/latest/APIReference/API_StartLifecyclePolicyPreview.html" TargetMode="External"/><Relationship Id="rId36" Type="http://schemas.openxmlformats.org/officeDocument/2006/relationships/hyperlink" Target="https://docs.aws.amazon.com/AmazonECR/latest/APIReference/API_StartImageScan.html" TargetMode="External"/><Relationship Id="rId39" Type="http://schemas.openxmlformats.org/officeDocument/2006/relationships/hyperlink" Target="https://docs.aws.amazon.com/AmazonECR/latest/APIReference/API_UntagResource.html" TargetMode="External"/><Relationship Id="rId38" Type="http://schemas.openxmlformats.org/officeDocument/2006/relationships/hyperlink" Target="https://docs.aws.amazon.com/AmazonECR/latest/APIReference/API_TagResource.html" TargetMode="External"/><Relationship Id="rId20" Type="http://schemas.openxmlformats.org/officeDocument/2006/relationships/hyperlink" Target="https://docs.aws.amazon.com/AmazonECR/latest/APIReference/API_GetDownloadUrlForLayer.html" TargetMode="External"/><Relationship Id="rId22" Type="http://schemas.openxmlformats.org/officeDocument/2006/relationships/hyperlink" Target="https://docs.aws.amazon.com/AmazonECR/latest/APIReference/API_GetLifecyclePolicyPreview.html" TargetMode="External"/><Relationship Id="rId21" Type="http://schemas.openxmlformats.org/officeDocument/2006/relationships/hyperlink" Target="https://docs.aws.amazon.com/AmazonECR/latest/APIReference/API_GetLifecyclePolicy.html" TargetMode="External"/><Relationship Id="rId24" Type="http://schemas.openxmlformats.org/officeDocument/2006/relationships/hyperlink" Target="https://docs.aws.amazon.com/AmazonECR/latest/APIReference/API_GetRegistryScanningConfiguration.html" TargetMode="External"/><Relationship Id="rId23" Type="http://schemas.openxmlformats.org/officeDocument/2006/relationships/hyperlink" Target="https://docs.aws.amazon.com/AmazonECR/latest/APIReference/API_GetRegistryPolicy.html" TargetMode="External"/><Relationship Id="rId26" Type="http://schemas.openxmlformats.org/officeDocument/2006/relationships/hyperlink" Target="https://docs.aws.amazon.com/AmazonECR/latest/APIReference/API_InitiateLayerUpload.html" TargetMode="External"/><Relationship Id="rId25" Type="http://schemas.openxmlformats.org/officeDocument/2006/relationships/hyperlink" Target="https://docs.aws.amazon.com/AmazonECR/latest/APIReference/API_GetRepositoryPolicy.html" TargetMode="External"/><Relationship Id="rId28" Type="http://schemas.openxmlformats.org/officeDocument/2006/relationships/hyperlink" Target="https://docs.aws.amazon.com/AmazonECR/latest/APIReference/API_ListTagsForResource.html" TargetMode="External"/><Relationship Id="rId27" Type="http://schemas.openxmlformats.org/officeDocument/2006/relationships/hyperlink" Target="https://docs.aws.amazon.com/AmazonECR/latest/APIReference/API_ListImages.html" TargetMode="External"/><Relationship Id="rId29" Type="http://schemas.openxmlformats.org/officeDocument/2006/relationships/hyperlink" Target="https://docs.aws.amazon.com/AmazonECR/latest/APIReference/API_PutImage.html" TargetMode="External"/><Relationship Id="rId11" Type="http://schemas.openxmlformats.org/officeDocument/2006/relationships/hyperlink" Target="https://docs.aws.amazon.com/AmazonECR/latest/APIReference/API_DeleteRepository.html" TargetMode="External"/><Relationship Id="rId10" Type="http://schemas.openxmlformats.org/officeDocument/2006/relationships/hyperlink" Target="https://docs.aws.amazon.com/AmazonECR/latest/APIReference/API_DeleteRegistryPolicy.html" TargetMode="External"/><Relationship Id="rId13" Type="http://schemas.openxmlformats.org/officeDocument/2006/relationships/hyperlink" Target="https://docs.aws.amazon.com/AmazonECR/latest/APIReference/API_DescribeImageReplicationStatus.html" TargetMode="External"/><Relationship Id="rId12" Type="http://schemas.openxmlformats.org/officeDocument/2006/relationships/hyperlink" Target="https://docs.aws.amazon.com/AmazonECR/latest/APIReference/API_DeleteRepositoryPolicy.html" TargetMode="External"/><Relationship Id="rId15" Type="http://schemas.openxmlformats.org/officeDocument/2006/relationships/hyperlink" Target="https://docs.aws.amazon.com/AmazonECR/latest/APIReference/API_DescribeImageScanFindings.html" TargetMode="External"/><Relationship Id="rId14" Type="http://schemas.openxmlformats.org/officeDocument/2006/relationships/hyperlink" Target="https://docs.aws.amazon.com/AmazonECR/latest/APIReference/API_DescribeImages.html" TargetMode="External"/><Relationship Id="rId17" Type="http://schemas.openxmlformats.org/officeDocument/2006/relationships/hyperlink" Target="https://docs.aws.amazon.com/AmazonECR/latest/APIReference/API_DescribeRegistry.html" TargetMode="External"/><Relationship Id="rId16" Type="http://schemas.openxmlformats.org/officeDocument/2006/relationships/hyperlink" Target="https://docs.aws.amazon.com/AmazonECR/latest/APIReference/API_DescribePullThroughCacheRules.html" TargetMode="External"/><Relationship Id="rId19" Type="http://schemas.openxmlformats.org/officeDocument/2006/relationships/hyperlink" Target="https://docs.aws.amazon.com/AmazonECR/latest/APIReference/API_GetAuthorizationToken.html" TargetMode="External"/><Relationship Id="rId18" Type="http://schemas.openxmlformats.org/officeDocument/2006/relationships/hyperlink" Target="https://docs.aws.amazon.com/AmazonECR/latest/APIReference/API_DescribeRepositories.html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aws.amazon.com/ARG/latest/APIReference/API_CreateGroup.html" TargetMode="External"/><Relationship Id="rId2" Type="http://schemas.openxmlformats.org/officeDocument/2006/relationships/hyperlink" Target="https://docs.aws.amazon.com/ARG/latest/APIReference/API_DeleteGroup.html" TargetMode="External"/><Relationship Id="rId3" Type="http://schemas.openxmlformats.org/officeDocument/2006/relationships/hyperlink" Target="https://docs.aws.amazon.com/ARG/latest/APIReference/API_GetAccountSettings.html" TargetMode="External"/><Relationship Id="rId4" Type="http://schemas.openxmlformats.org/officeDocument/2006/relationships/hyperlink" Target="https://docs.aws.amazon.com/ARG/latest/APIReference/API_GetGroup.html" TargetMode="External"/><Relationship Id="rId9" Type="http://schemas.openxmlformats.org/officeDocument/2006/relationships/hyperlink" Target="https://docs.aws.amazon.com/ARG/latest/APIReference/API_ListGroupResources.html" TargetMode="External"/><Relationship Id="rId5" Type="http://schemas.openxmlformats.org/officeDocument/2006/relationships/hyperlink" Target="https://docs.aws.amazon.com/ARG/latest/APIReference/API_GetGroupConfiguration.html" TargetMode="External"/><Relationship Id="rId6" Type="http://schemas.openxmlformats.org/officeDocument/2006/relationships/hyperlink" Target="https://docs.aws.amazon.com/ARG/latest/APIReference/API_GetGroupQuery.html" TargetMode="External"/><Relationship Id="rId7" Type="http://schemas.openxmlformats.org/officeDocument/2006/relationships/hyperlink" Target="https://docs.aws.amazon.com/ARG/latest/APIReference/API_GetTags.html" TargetMode="External"/><Relationship Id="rId8" Type="http://schemas.openxmlformats.org/officeDocument/2006/relationships/hyperlink" Target="https://docs.aws.amazon.com/ARG/latest/APIReference/API_GroupResources.html" TargetMode="External"/><Relationship Id="rId11" Type="http://schemas.openxmlformats.org/officeDocument/2006/relationships/hyperlink" Target="https://docs.aws.amazon.com/ARG/latest/APIReference/API_PutGroupConfiguration.html" TargetMode="External"/><Relationship Id="rId10" Type="http://schemas.openxmlformats.org/officeDocument/2006/relationships/hyperlink" Target="https://docs.aws.amazon.com/ARG/latest/APIReference/API_ListGroups.html" TargetMode="External"/><Relationship Id="rId13" Type="http://schemas.openxmlformats.org/officeDocument/2006/relationships/hyperlink" Target="https://docs.aws.amazon.com/ARG/latest/APIReference/API_Tag.html" TargetMode="External"/><Relationship Id="rId12" Type="http://schemas.openxmlformats.org/officeDocument/2006/relationships/hyperlink" Target="https://docs.aws.amazon.com/ARG/latest/APIReference/API_SearchResources.html" TargetMode="External"/><Relationship Id="rId15" Type="http://schemas.openxmlformats.org/officeDocument/2006/relationships/hyperlink" Target="https://docs.aws.amazon.com/ARG/latest/APIReference/API_Untag.html" TargetMode="External"/><Relationship Id="rId14" Type="http://schemas.openxmlformats.org/officeDocument/2006/relationships/hyperlink" Target="https://docs.aws.amazon.com/ARG/latest/APIReference/API_UngroupResources.html" TargetMode="External"/><Relationship Id="rId17" Type="http://schemas.openxmlformats.org/officeDocument/2006/relationships/hyperlink" Target="https://docs.aws.amazon.com/ARG/latest/APIReference/API_UpdateGroup.html" TargetMode="External"/><Relationship Id="rId16" Type="http://schemas.openxmlformats.org/officeDocument/2006/relationships/hyperlink" Target="https://docs.aws.amazon.com/ARG/latest/APIReference/API_UpdateAccountSettings.html" TargetMode="External"/><Relationship Id="rId19" Type="http://schemas.openxmlformats.org/officeDocument/2006/relationships/drawing" Target="../drawings/drawing14.xml"/><Relationship Id="rId18" Type="http://schemas.openxmlformats.org/officeDocument/2006/relationships/hyperlink" Target="https://docs.aws.amazon.com/ARG/latest/APIReference/API_UpdateGroupQuery.html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aws.amazon.com/systems-manager/latest/APIReference/API_AddTagsToResource.html" TargetMode="External"/><Relationship Id="rId2" Type="http://schemas.openxmlformats.org/officeDocument/2006/relationships/hyperlink" Target="https://docs.aws.amazon.com/systems-manager/latest/APIReference/API_AssociateOpsItemRelatedItem.html" TargetMode="External"/><Relationship Id="rId3" Type="http://schemas.openxmlformats.org/officeDocument/2006/relationships/hyperlink" Target="https://docs.aws.amazon.com/systems-manager/latest/APIReference/API_CancelCommand.html" TargetMode="External"/><Relationship Id="rId4" Type="http://schemas.openxmlformats.org/officeDocument/2006/relationships/hyperlink" Target="https://docs.aws.amazon.com/systems-manager/latest/APIReference/API_CancelMaintenanceWindowExecution.html" TargetMode="External"/><Relationship Id="rId9" Type="http://schemas.openxmlformats.org/officeDocument/2006/relationships/hyperlink" Target="https://docs.aws.amazon.com/systems-manager/latest/APIReference/API_CreateMaintenanceWindow.html" TargetMode="External"/><Relationship Id="rId140" Type="http://schemas.openxmlformats.org/officeDocument/2006/relationships/drawing" Target="../drawings/drawing15.xml"/><Relationship Id="rId5" Type="http://schemas.openxmlformats.org/officeDocument/2006/relationships/hyperlink" Target="https://docs.aws.amazon.com/systems-manager/latest/APIReference/API_CreateActivation.html" TargetMode="External"/><Relationship Id="rId6" Type="http://schemas.openxmlformats.org/officeDocument/2006/relationships/hyperlink" Target="https://docs.aws.amazon.com/systems-manager/latest/APIReference/API_CreateAssociation.html" TargetMode="External"/><Relationship Id="rId7" Type="http://schemas.openxmlformats.org/officeDocument/2006/relationships/hyperlink" Target="https://docs.aws.amazon.com/systems-manager/latest/APIReference/API_CreateAssociationBatch.html" TargetMode="External"/><Relationship Id="rId8" Type="http://schemas.openxmlformats.org/officeDocument/2006/relationships/hyperlink" Target="https://docs.aws.amazon.com/systems-manager/latest/APIReference/API_CreateDocument.html" TargetMode="External"/><Relationship Id="rId139" Type="http://schemas.openxmlformats.org/officeDocument/2006/relationships/hyperlink" Target="https://docs.aws.amazon.com/systems-manager/latest/APIReference/API_UpdateServiceSetting.html" TargetMode="External"/><Relationship Id="rId138" Type="http://schemas.openxmlformats.org/officeDocument/2006/relationships/hyperlink" Target="https://docs.aws.amazon.com/systems-manager/latest/APIReference/API_UpdateResourceDataSync.html" TargetMode="External"/><Relationship Id="rId137" Type="http://schemas.openxmlformats.org/officeDocument/2006/relationships/hyperlink" Target="https://docs.aws.amazon.com/systems-manager/latest/APIReference/API_UpdatePatchBaseline.html" TargetMode="External"/><Relationship Id="rId132" Type="http://schemas.openxmlformats.org/officeDocument/2006/relationships/hyperlink" Target="https://docs.aws.amazon.com/systems-manager/latest/APIReference/API_UpdateMaintenanceWindowTarget.html" TargetMode="External"/><Relationship Id="rId131" Type="http://schemas.openxmlformats.org/officeDocument/2006/relationships/hyperlink" Target="https://docs.aws.amazon.com/systems-manager/latest/APIReference/API_UpdateMaintenanceWindow.html" TargetMode="External"/><Relationship Id="rId130" Type="http://schemas.openxmlformats.org/officeDocument/2006/relationships/hyperlink" Target="https://docs.aws.amazon.com/systems-manager/latest/APIReference/API_UpdateDocumentMetadata.html" TargetMode="External"/><Relationship Id="rId136" Type="http://schemas.openxmlformats.org/officeDocument/2006/relationships/hyperlink" Target="https://docs.aws.amazon.com/systems-manager/latest/APIReference/API_UpdateOpsMetadata.html" TargetMode="External"/><Relationship Id="rId135" Type="http://schemas.openxmlformats.org/officeDocument/2006/relationships/hyperlink" Target="https://docs.aws.amazon.com/systems-manager/latest/APIReference/API_UpdateOpsItem.html" TargetMode="External"/><Relationship Id="rId134" Type="http://schemas.openxmlformats.org/officeDocument/2006/relationships/hyperlink" Target="https://docs.aws.amazon.com/systems-manager/latest/APIReference/API_UpdateManagedInstanceRole.html" TargetMode="External"/><Relationship Id="rId133" Type="http://schemas.openxmlformats.org/officeDocument/2006/relationships/hyperlink" Target="https://docs.aws.amazon.com/systems-manager/latest/APIReference/API_UpdateMaintenanceWindowTask.html" TargetMode="External"/><Relationship Id="rId40" Type="http://schemas.openxmlformats.org/officeDocument/2006/relationships/hyperlink" Target="https://docs.aws.amazon.com/systems-manager/latest/APIReference/API_DescribeEffectivePatchesForPatchBaseline.html" TargetMode="External"/><Relationship Id="rId42" Type="http://schemas.openxmlformats.org/officeDocument/2006/relationships/hyperlink" Target="https://docs.aws.amazon.com/systems-manager/latest/APIReference/API_DescribeInstanceInformation.html" TargetMode="External"/><Relationship Id="rId41" Type="http://schemas.openxmlformats.org/officeDocument/2006/relationships/hyperlink" Target="https://docs.aws.amazon.com/systems-manager/latest/APIReference/API_DescribeInstanceAssociationsStatus.html" TargetMode="External"/><Relationship Id="rId44" Type="http://schemas.openxmlformats.org/officeDocument/2006/relationships/hyperlink" Target="https://docs.aws.amazon.com/systems-manager/latest/APIReference/API_DescribeInstancePatchStates.html" TargetMode="External"/><Relationship Id="rId43" Type="http://schemas.openxmlformats.org/officeDocument/2006/relationships/hyperlink" Target="https://docs.aws.amazon.com/systems-manager/latest/APIReference/API_DescribeInstancePatches.html" TargetMode="External"/><Relationship Id="rId46" Type="http://schemas.openxmlformats.org/officeDocument/2006/relationships/hyperlink" Target="https://docs.aws.amazon.com/systems-manager/latest/APIReference/API_DescribeInventoryDeletions.html" TargetMode="External"/><Relationship Id="rId45" Type="http://schemas.openxmlformats.org/officeDocument/2006/relationships/hyperlink" Target="https://docs.aws.amazon.com/systems-manager/latest/APIReference/API_DescribeInstancePatchStatesForPatchGroup.html" TargetMode="External"/><Relationship Id="rId48" Type="http://schemas.openxmlformats.org/officeDocument/2006/relationships/hyperlink" Target="https://docs.aws.amazon.com/systems-manager/latest/APIReference/API_DescribeMaintenanceWindowExecutionTaskInvocations.html" TargetMode="External"/><Relationship Id="rId47" Type="http://schemas.openxmlformats.org/officeDocument/2006/relationships/hyperlink" Target="https://docs.aws.amazon.com/systems-manager/latest/APIReference/API_DescribeMaintenanceWindowExecutions.html" TargetMode="External"/><Relationship Id="rId49" Type="http://schemas.openxmlformats.org/officeDocument/2006/relationships/hyperlink" Target="https://docs.aws.amazon.com/systems-manager/latest/APIReference/API_DescribeMaintenanceWindowExecutionTasks.html" TargetMode="External"/><Relationship Id="rId31" Type="http://schemas.openxmlformats.org/officeDocument/2006/relationships/hyperlink" Target="https://docs.aws.amazon.com/systems-manager/latest/APIReference/API_DescribeAssociation.html" TargetMode="External"/><Relationship Id="rId30" Type="http://schemas.openxmlformats.org/officeDocument/2006/relationships/hyperlink" Target="https://docs.aws.amazon.com/systems-manager/latest/APIReference/API_DescribeActivations.html" TargetMode="External"/><Relationship Id="rId33" Type="http://schemas.openxmlformats.org/officeDocument/2006/relationships/hyperlink" Target="https://docs.aws.amazon.com/systems-manager/latest/APIReference/API_DescribeAssociationExecutionTargets.html" TargetMode="External"/><Relationship Id="rId32" Type="http://schemas.openxmlformats.org/officeDocument/2006/relationships/hyperlink" Target="https://docs.aws.amazon.com/systems-manager/latest/APIReference/API_DescribeAssociationExecutions.html" TargetMode="External"/><Relationship Id="rId35" Type="http://schemas.openxmlformats.org/officeDocument/2006/relationships/hyperlink" Target="https://docs.aws.amazon.com/systems-manager/latest/APIReference/API_DescribeAutomationStepExecutions.html" TargetMode="External"/><Relationship Id="rId34" Type="http://schemas.openxmlformats.org/officeDocument/2006/relationships/hyperlink" Target="https://docs.aws.amazon.com/systems-manager/latest/APIReference/API_DescribeAutomationExecutions.html" TargetMode="External"/><Relationship Id="rId37" Type="http://schemas.openxmlformats.org/officeDocument/2006/relationships/hyperlink" Target="https://docs.aws.amazon.com/systems-manager/latest/APIReference/API_DescribeDocument.html" TargetMode="External"/><Relationship Id="rId36" Type="http://schemas.openxmlformats.org/officeDocument/2006/relationships/hyperlink" Target="https://docs.aws.amazon.com/systems-manager/latest/APIReference/API_DescribeAvailablePatches.html" TargetMode="External"/><Relationship Id="rId39" Type="http://schemas.openxmlformats.org/officeDocument/2006/relationships/hyperlink" Target="https://docs.aws.amazon.com/systems-manager/latest/APIReference/API_DescribeEffectiveInstanceAssociations.html" TargetMode="External"/><Relationship Id="rId38" Type="http://schemas.openxmlformats.org/officeDocument/2006/relationships/hyperlink" Target="https://docs.aws.amazon.com/systems-manager/latest/APIReference/API_DescribeDocumentPermission.html" TargetMode="External"/><Relationship Id="rId20" Type="http://schemas.openxmlformats.org/officeDocument/2006/relationships/hyperlink" Target="https://docs.aws.amazon.com/systems-manager/latest/APIReference/API_DeleteOpsMetadata.html" TargetMode="External"/><Relationship Id="rId22" Type="http://schemas.openxmlformats.org/officeDocument/2006/relationships/hyperlink" Target="https://docs.aws.amazon.com/systems-manager/latest/APIReference/API_DeleteParameters.html" TargetMode="External"/><Relationship Id="rId21" Type="http://schemas.openxmlformats.org/officeDocument/2006/relationships/hyperlink" Target="https://docs.aws.amazon.com/systems-manager/latest/APIReference/API_DeleteParameter.html" TargetMode="External"/><Relationship Id="rId24" Type="http://schemas.openxmlformats.org/officeDocument/2006/relationships/hyperlink" Target="https://docs.aws.amazon.com/systems-manager/latest/APIReference/API_DeleteResourceDataSync.html" TargetMode="External"/><Relationship Id="rId23" Type="http://schemas.openxmlformats.org/officeDocument/2006/relationships/hyperlink" Target="https://docs.aws.amazon.com/systems-manager/latest/APIReference/API_DeletePatchBaseline.html" TargetMode="External"/><Relationship Id="rId26" Type="http://schemas.openxmlformats.org/officeDocument/2006/relationships/hyperlink" Target="https://docs.aws.amazon.com/systems-manager/latest/APIReference/API_DeregisterManagedInstance.html" TargetMode="External"/><Relationship Id="rId25" Type="http://schemas.openxmlformats.org/officeDocument/2006/relationships/hyperlink" Target="https://docs.aws.amazon.com/systems-manager/latest/APIReference/API_DeleteResourcePolicy.html" TargetMode="External"/><Relationship Id="rId28" Type="http://schemas.openxmlformats.org/officeDocument/2006/relationships/hyperlink" Target="https://docs.aws.amazon.com/systems-manager/latest/APIReference/API_DeregisterTargetFromMaintenanceWindow.html" TargetMode="External"/><Relationship Id="rId27" Type="http://schemas.openxmlformats.org/officeDocument/2006/relationships/hyperlink" Target="https://docs.aws.amazon.com/systems-manager/latest/APIReference/API_DeregisterPatchBaselineForPatchGroup.html" TargetMode="External"/><Relationship Id="rId29" Type="http://schemas.openxmlformats.org/officeDocument/2006/relationships/hyperlink" Target="https://docs.aws.amazon.com/systems-manager/latest/APIReference/API_DeregisterTaskFromMaintenanceWindow.html" TargetMode="External"/><Relationship Id="rId11" Type="http://schemas.openxmlformats.org/officeDocument/2006/relationships/hyperlink" Target="https://docs.aws.amazon.com/systems-manager/latest/APIReference/API_CreateOpsMetadata.html" TargetMode="External"/><Relationship Id="rId10" Type="http://schemas.openxmlformats.org/officeDocument/2006/relationships/hyperlink" Target="https://docs.aws.amazon.com/systems-manager/latest/APIReference/API_CreateOpsItem.html" TargetMode="External"/><Relationship Id="rId13" Type="http://schemas.openxmlformats.org/officeDocument/2006/relationships/hyperlink" Target="https://docs.aws.amazon.com/systems-manager/latest/APIReference/API_CreateResourceDataSync.html" TargetMode="External"/><Relationship Id="rId12" Type="http://schemas.openxmlformats.org/officeDocument/2006/relationships/hyperlink" Target="https://docs.aws.amazon.com/systems-manager/latest/APIReference/API_CreatePatchBaseline.html" TargetMode="External"/><Relationship Id="rId15" Type="http://schemas.openxmlformats.org/officeDocument/2006/relationships/hyperlink" Target="https://docs.aws.amazon.com/systems-manager/latest/APIReference/API_DeleteAssociation.html" TargetMode="External"/><Relationship Id="rId14" Type="http://schemas.openxmlformats.org/officeDocument/2006/relationships/hyperlink" Target="https://docs.aws.amazon.com/systems-manager/latest/APIReference/API_DeleteActivation.html" TargetMode="External"/><Relationship Id="rId17" Type="http://schemas.openxmlformats.org/officeDocument/2006/relationships/hyperlink" Target="https://docs.aws.amazon.com/systems-manager/latest/APIReference/API_DeleteInventory.html" TargetMode="External"/><Relationship Id="rId16" Type="http://schemas.openxmlformats.org/officeDocument/2006/relationships/hyperlink" Target="https://docs.aws.amazon.com/systems-manager/latest/APIReference/API_DeleteDocument.html" TargetMode="External"/><Relationship Id="rId19" Type="http://schemas.openxmlformats.org/officeDocument/2006/relationships/hyperlink" Target="https://docs.aws.amazon.com/systems-manager/latest/APIReference/API_DeleteOpsItem.html" TargetMode="External"/><Relationship Id="rId18" Type="http://schemas.openxmlformats.org/officeDocument/2006/relationships/hyperlink" Target="https://docs.aws.amazon.com/systems-manager/latest/APIReference/API_DeleteMaintenanceWindow.html" TargetMode="External"/><Relationship Id="rId84" Type="http://schemas.openxmlformats.org/officeDocument/2006/relationships/hyperlink" Target="https://docs.aws.amazon.com/systems-manager/latest/APIReference/API_GetPatchBaseline.html" TargetMode="External"/><Relationship Id="rId83" Type="http://schemas.openxmlformats.org/officeDocument/2006/relationships/hyperlink" Target="https://docs.aws.amazon.com/systems-manager/latest/APIReference/API_GetParametersByPath.html" TargetMode="External"/><Relationship Id="rId86" Type="http://schemas.openxmlformats.org/officeDocument/2006/relationships/hyperlink" Target="https://docs.aws.amazon.com/systems-manager/latest/APIReference/API_GetResourcePolicies.html" TargetMode="External"/><Relationship Id="rId85" Type="http://schemas.openxmlformats.org/officeDocument/2006/relationships/hyperlink" Target="https://docs.aws.amazon.com/systems-manager/latest/APIReference/API_GetPatchBaselineForPatchGroup.html" TargetMode="External"/><Relationship Id="rId88" Type="http://schemas.openxmlformats.org/officeDocument/2006/relationships/hyperlink" Target="https://docs.aws.amazon.com/systems-manager/latest/APIReference/API_LabelParameterVersion.html" TargetMode="External"/><Relationship Id="rId87" Type="http://schemas.openxmlformats.org/officeDocument/2006/relationships/hyperlink" Target="https://docs.aws.amazon.com/systems-manager/latest/APIReference/API_GetServiceSetting.html" TargetMode="External"/><Relationship Id="rId89" Type="http://schemas.openxmlformats.org/officeDocument/2006/relationships/hyperlink" Target="https://docs.aws.amazon.com/systems-manager/latest/APIReference/API_ListAssociations.html" TargetMode="External"/><Relationship Id="rId80" Type="http://schemas.openxmlformats.org/officeDocument/2006/relationships/hyperlink" Target="https://docs.aws.amazon.com/systems-manager/latest/APIReference/API_GetParameter.html" TargetMode="External"/><Relationship Id="rId82" Type="http://schemas.openxmlformats.org/officeDocument/2006/relationships/hyperlink" Target="https://docs.aws.amazon.com/systems-manager/latest/APIReference/API_GetParameters.html" TargetMode="External"/><Relationship Id="rId81" Type="http://schemas.openxmlformats.org/officeDocument/2006/relationships/hyperlink" Target="https://docs.aws.amazon.com/systems-manager/latest/APIReference/API_GetParameterHistory.html" TargetMode="External"/><Relationship Id="rId73" Type="http://schemas.openxmlformats.org/officeDocument/2006/relationships/hyperlink" Target="https://docs.aws.amazon.com/systems-manager/latest/APIReference/API_GetMaintenanceWindowExecution.html" TargetMode="External"/><Relationship Id="rId72" Type="http://schemas.openxmlformats.org/officeDocument/2006/relationships/hyperlink" Target="https://docs.aws.amazon.com/systems-manager/latest/APIReference/API_GetMaintenanceWindow.html" TargetMode="External"/><Relationship Id="rId75" Type="http://schemas.openxmlformats.org/officeDocument/2006/relationships/hyperlink" Target="https://docs.aws.amazon.com/systems-manager/latest/APIReference/API_GetMaintenanceWindowExecutionTaskInvocation.html" TargetMode="External"/><Relationship Id="rId74" Type="http://schemas.openxmlformats.org/officeDocument/2006/relationships/hyperlink" Target="https://docs.aws.amazon.com/systems-manager/latest/APIReference/API_GetMaintenanceWindowExecutionTask.html" TargetMode="External"/><Relationship Id="rId77" Type="http://schemas.openxmlformats.org/officeDocument/2006/relationships/hyperlink" Target="https://docs.aws.amazon.com/systems-manager/latest/APIReference/API_GetOpsItem.html" TargetMode="External"/><Relationship Id="rId76" Type="http://schemas.openxmlformats.org/officeDocument/2006/relationships/hyperlink" Target="https://docs.aws.amazon.com/systems-manager/latest/APIReference/API_GetMaintenanceWindowTask.html" TargetMode="External"/><Relationship Id="rId79" Type="http://schemas.openxmlformats.org/officeDocument/2006/relationships/hyperlink" Target="https://docs.aws.amazon.com/systems-manager/latest/APIReference/API_GetOpsSummary.html" TargetMode="External"/><Relationship Id="rId78" Type="http://schemas.openxmlformats.org/officeDocument/2006/relationships/hyperlink" Target="https://docs.aws.amazon.com/systems-manager/latest/APIReference/API_GetOpsMetadata.html" TargetMode="External"/><Relationship Id="rId71" Type="http://schemas.openxmlformats.org/officeDocument/2006/relationships/hyperlink" Target="https://docs.aws.amazon.com/systems-manager/latest/APIReference/API_GetInventorySchema.html" TargetMode="External"/><Relationship Id="rId70" Type="http://schemas.openxmlformats.org/officeDocument/2006/relationships/hyperlink" Target="https://docs.aws.amazon.com/systems-manager/latest/APIReference/API_GetInventory.html" TargetMode="External"/><Relationship Id="rId62" Type="http://schemas.openxmlformats.org/officeDocument/2006/relationships/hyperlink" Target="https://docs.aws.amazon.com/systems-manager/latest/APIReference/API_DisassociateOpsItemRelatedItem.html" TargetMode="External"/><Relationship Id="rId61" Type="http://schemas.openxmlformats.org/officeDocument/2006/relationships/hyperlink" Target="https://docs.aws.amazon.com/systems-manager/latest/APIReference/API_DescribeSessions.html" TargetMode="External"/><Relationship Id="rId64" Type="http://schemas.openxmlformats.org/officeDocument/2006/relationships/hyperlink" Target="https://docs.aws.amazon.com/systems-manager/latest/APIReference/API_GetCalendarState.html" TargetMode="External"/><Relationship Id="rId63" Type="http://schemas.openxmlformats.org/officeDocument/2006/relationships/hyperlink" Target="https://docs.aws.amazon.com/systems-manager/latest/APIReference/API_GetAutomationExecution.html" TargetMode="External"/><Relationship Id="rId66" Type="http://schemas.openxmlformats.org/officeDocument/2006/relationships/hyperlink" Target="https://docs.aws.amazon.com/systems-manager/latest/APIReference/API_GetConnectionStatus.html" TargetMode="External"/><Relationship Id="rId65" Type="http://schemas.openxmlformats.org/officeDocument/2006/relationships/hyperlink" Target="https://docs.aws.amazon.com/systems-manager/latest/APIReference/API_GetCommandInvocation.html" TargetMode="External"/><Relationship Id="rId68" Type="http://schemas.openxmlformats.org/officeDocument/2006/relationships/hyperlink" Target="https://docs.aws.amazon.com/systems-manager/latest/APIReference/API_GetDeployablePatchSnapshotForInstance.html" TargetMode="External"/><Relationship Id="rId67" Type="http://schemas.openxmlformats.org/officeDocument/2006/relationships/hyperlink" Target="https://docs.aws.amazon.com/systems-manager/latest/APIReference/API_GetDefaultPatchBaseline.html" TargetMode="External"/><Relationship Id="rId60" Type="http://schemas.openxmlformats.org/officeDocument/2006/relationships/hyperlink" Target="https://docs.aws.amazon.com/systems-manager/latest/APIReference/API_DescribePatchProperties.html" TargetMode="External"/><Relationship Id="rId69" Type="http://schemas.openxmlformats.org/officeDocument/2006/relationships/hyperlink" Target="https://docs.aws.amazon.com/systems-manager/latest/APIReference/API_GetDocument.html" TargetMode="External"/><Relationship Id="rId51" Type="http://schemas.openxmlformats.org/officeDocument/2006/relationships/hyperlink" Target="https://docs.aws.amazon.com/systems-manager/latest/APIReference/API_DescribeMaintenanceWindowSchedule.html" TargetMode="External"/><Relationship Id="rId50" Type="http://schemas.openxmlformats.org/officeDocument/2006/relationships/hyperlink" Target="https://docs.aws.amazon.com/systems-manager/latest/APIReference/API_DescribeMaintenanceWindows.html" TargetMode="External"/><Relationship Id="rId53" Type="http://schemas.openxmlformats.org/officeDocument/2006/relationships/hyperlink" Target="https://docs.aws.amazon.com/systems-manager/latest/APIReference/API_DescribeMaintenanceWindowTargets.html" TargetMode="External"/><Relationship Id="rId52" Type="http://schemas.openxmlformats.org/officeDocument/2006/relationships/hyperlink" Target="https://docs.aws.amazon.com/systems-manager/latest/APIReference/API_DescribeMaintenanceWindowsForTarget.html" TargetMode="External"/><Relationship Id="rId55" Type="http://schemas.openxmlformats.org/officeDocument/2006/relationships/hyperlink" Target="https://docs.aws.amazon.com/systems-manager/latest/APIReference/API_DescribeOpsItems.html" TargetMode="External"/><Relationship Id="rId54" Type="http://schemas.openxmlformats.org/officeDocument/2006/relationships/hyperlink" Target="https://docs.aws.amazon.com/systems-manager/latest/APIReference/API_DescribeMaintenanceWindowTasks.html" TargetMode="External"/><Relationship Id="rId57" Type="http://schemas.openxmlformats.org/officeDocument/2006/relationships/hyperlink" Target="https://docs.aws.amazon.com/systems-manager/latest/APIReference/API_DescribePatchBaselines.html" TargetMode="External"/><Relationship Id="rId56" Type="http://schemas.openxmlformats.org/officeDocument/2006/relationships/hyperlink" Target="https://docs.aws.amazon.com/systems-manager/latest/APIReference/API_DescribeParameters.html" TargetMode="External"/><Relationship Id="rId59" Type="http://schemas.openxmlformats.org/officeDocument/2006/relationships/hyperlink" Target="https://docs.aws.amazon.com/systems-manager/latest/APIReference/API_DescribePatchGroupState.html" TargetMode="External"/><Relationship Id="rId58" Type="http://schemas.openxmlformats.org/officeDocument/2006/relationships/hyperlink" Target="https://docs.aws.amazon.com/systems-manager/latest/APIReference/API_DescribePatchGroups.html" TargetMode="External"/><Relationship Id="rId107" Type="http://schemas.openxmlformats.org/officeDocument/2006/relationships/hyperlink" Target="https://docs.aws.amazon.com/systems-manager/latest/APIReference/API_PutInventory.html" TargetMode="External"/><Relationship Id="rId106" Type="http://schemas.openxmlformats.org/officeDocument/2006/relationships/hyperlink" Target="https://docs.aws.amazon.com/systems-manager/latest/APIReference/API_PutComplianceItems.html" TargetMode="External"/><Relationship Id="rId105" Type="http://schemas.openxmlformats.org/officeDocument/2006/relationships/hyperlink" Target="https://docs.aws.amazon.com/systems-manager/latest/APIReference/API_ModifyDocumentPermission.html" TargetMode="External"/><Relationship Id="rId104" Type="http://schemas.openxmlformats.org/officeDocument/2006/relationships/hyperlink" Target="https://docs.aws.amazon.com/systems-manager/latest/APIReference/API_ListTagsForResource.html" TargetMode="External"/><Relationship Id="rId109" Type="http://schemas.openxmlformats.org/officeDocument/2006/relationships/hyperlink" Target="https://docs.aws.amazon.com/systems-manager/latest/APIReference/API_PutResourcePolicy.html" TargetMode="External"/><Relationship Id="rId108" Type="http://schemas.openxmlformats.org/officeDocument/2006/relationships/hyperlink" Target="https://docs.aws.amazon.com/systems-manager/latest/APIReference/API_PutParameter.html" TargetMode="External"/><Relationship Id="rId103" Type="http://schemas.openxmlformats.org/officeDocument/2006/relationships/hyperlink" Target="https://docs.aws.amazon.com/systems-manager/latest/APIReference/API_ListResourceDataSync.html" TargetMode="External"/><Relationship Id="rId102" Type="http://schemas.openxmlformats.org/officeDocument/2006/relationships/hyperlink" Target="https://docs.aws.amazon.com/systems-manager/latest/APIReference/API_ListResourceComplianceSummaries.html" TargetMode="External"/><Relationship Id="rId101" Type="http://schemas.openxmlformats.org/officeDocument/2006/relationships/hyperlink" Target="https://docs.aws.amazon.com/systems-manager/latest/APIReference/API_ListOpsMetadata.html" TargetMode="External"/><Relationship Id="rId100" Type="http://schemas.openxmlformats.org/officeDocument/2006/relationships/hyperlink" Target="https://docs.aws.amazon.com/systems-manager/latest/APIReference/API_ListOpsItemRelatedItems.html" TargetMode="External"/><Relationship Id="rId129" Type="http://schemas.openxmlformats.org/officeDocument/2006/relationships/hyperlink" Target="https://docs.aws.amazon.com/systems-manager/latest/APIReference/API_UpdateDocumentDefaultVersion.html" TargetMode="External"/><Relationship Id="rId128" Type="http://schemas.openxmlformats.org/officeDocument/2006/relationships/hyperlink" Target="https://docs.aws.amazon.com/systems-manager/latest/APIReference/API_UpdateDocument.html" TargetMode="External"/><Relationship Id="rId127" Type="http://schemas.openxmlformats.org/officeDocument/2006/relationships/hyperlink" Target="https://docs.aws.amazon.com/systems-manager/latest/APIReference/API_UpdateAssociationStatus.html" TargetMode="External"/><Relationship Id="rId126" Type="http://schemas.openxmlformats.org/officeDocument/2006/relationships/hyperlink" Target="https://docs.aws.amazon.com/systems-manager/latest/APIReference/API_UpdateAssociation.html" TargetMode="External"/><Relationship Id="rId121" Type="http://schemas.openxmlformats.org/officeDocument/2006/relationships/hyperlink" Target="https://docs.aws.amazon.com/systems-manager/latest/APIReference/API_StartChangeRequestExecution.html" TargetMode="External"/><Relationship Id="rId120" Type="http://schemas.openxmlformats.org/officeDocument/2006/relationships/hyperlink" Target="https://docs.aws.amazon.com/systems-manager/latest/APIReference/API_StartAutomationExecution.html" TargetMode="External"/><Relationship Id="rId125" Type="http://schemas.openxmlformats.org/officeDocument/2006/relationships/hyperlink" Target="https://docs.aws.amazon.com/systems-manager/latest/APIReference/API_UnlabelParameterVersion.html" TargetMode="External"/><Relationship Id="rId124" Type="http://schemas.openxmlformats.org/officeDocument/2006/relationships/hyperlink" Target="https://docs.aws.amazon.com/systems-manager/latest/APIReference/API_TerminateSession.html" TargetMode="External"/><Relationship Id="rId123" Type="http://schemas.openxmlformats.org/officeDocument/2006/relationships/hyperlink" Target="https://docs.aws.amazon.com/systems-manager/latest/APIReference/API_StopAutomationExecution.html" TargetMode="External"/><Relationship Id="rId122" Type="http://schemas.openxmlformats.org/officeDocument/2006/relationships/hyperlink" Target="https://docs.aws.amazon.com/systems-manager/latest/APIReference/API_StartSession.html" TargetMode="External"/><Relationship Id="rId95" Type="http://schemas.openxmlformats.org/officeDocument/2006/relationships/hyperlink" Target="https://docs.aws.amazon.com/systems-manager/latest/APIReference/API_ListDocumentMetadataHistory.html" TargetMode="External"/><Relationship Id="rId94" Type="http://schemas.openxmlformats.org/officeDocument/2006/relationships/hyperlink" Target="https://docs.aws.amazon.com/systems-manager/latest/APIReference/API_ListComplianceSummaries.html" TargetMode="External"/><Relationship Id="rId97" Type="http://schemas.openxmlformats.org/officeDocument/2006/relationships/hyperlink" Target="https://docs.aws.amazon.com/systems-manager/latest/APIReference/API_ListDocumentVersions.html" TargetMode="External"/><Relationship Id="rId96" Type="http://schemas.openxmlformats.org/officeDocument/2006/relationships/hyperlink" Target="https://docs.aws.amazon.com/systems-manager/latest/APIReference/API_ListDocuments.html" TargetMode="External"/><Relationship Id="rId99" Type="http://schemas.openxmlformats.org/officeDocument/2006/relationships/hyperlink" Target="https://docs.aws.amazon.com/systems-manager/latest/APIReference/API_ListOpsItemEvents.html" TargetMode="External"/><Relationship Id="rId98" Type="http://schemas.openxmlformats.org/officeDocument/2006/relationships/hyperlink" Target="https://docs.aws.amazon.com/systems-manager/latest/APIReference/API_ListInventoryEntries.html" TargetMode="External"/><Relationship Id="rId91" Type="http://schemas.openxmlformats.org/officeDocument/2006/relationships/hyperlink" Target="https://docs.aws.amazon.com/systems-manager/latest/APIReference/API_ListCommandInvocations.html" TargetMode="External"/><Relationship Id="rId90" Type="http://schemas.openxmlformats.org/officeDocument/2006/relationships/hyperlink" Target="https://docs.aws.amazon.com/systems-manager/latest/APIReference/API_ListAssociationVersions.html" TargetMode="External"/><Relationship Id="rId93" Type="http://schemas.openxmlformats.org/officeDocument/2006/relationships/hyperlink" Target="https://docs.aws.amazon.com/systems-manager/latest/APIReference/API_ListComplianceItems.html" TargetMode="External"/><Relationship Id="rId92" Type="http://schemas.openxmlformats.org/officeDocument/2006/relationships/hyperlink" Target="https://docs.aws.amazon.com/systems-manager/latest/APIReference/API_ListCommands.html" TargetMode="External"/><Relationship Id="rId118" Type="http://schemas.openxmlformats.org/officeDocument/2006/relationships/hyperlink" Target="https://docs.aws.amazon.com/systems-manager/latest/APIReference/API_SendCommand.html" TargetMode="External"/><Relationship Id="rId117" Type="http://schemas.openxmlformats.org/officeDocument/2006/relationships/hyperlink" Target="https://docs.aws.amazon.com/systems-manager/latest/APIReference/API_SendAutomationSignal.html" TargetMode="External"/><Relationship Id="rId116" Type="http://schemas.openxmlformats.org/officeDocument/2006/relationships/hyperlink" Target="https://docs.aws.amazon.com/systems-manager/latest/APIReference/API_ResumeSession.html" TargetMode="External"/><Relationship Id="rId115" Type="http://schemas.openxmlformats.org/officeDocument/2006/relationships/hyperlink" Target="https://docs.aws.amazon.com/systems-manager/latest/APIReference/API_ResetServiceSetting.html" TargetMode="External"/><Relationship Id="rId119" Type="http://schemas.openxmlformats.org/officeDocument/2006/relationships/hyperlink" Target="https://docs.aws.amazon.com/systems-manager/latest/APIReference/API_StartAssociationsOnce.html" TargetMode="External"/><Relationship Id="rId110" Type="http://schemas.openxmlformats.org/officeDocument/2006/relationships/hyperlink" Target="https://docs.aws.amazon.com/systems-manager/latest/APIReference/API_RegisterDefaultPatchBaseline.html" TargetMode="External"/><Relationship Id="rId114" Type="http://schemas.openxmlformats.org/officeDocument/2006/relationships/hyperlink" Target="https://docs.aws.amazon.com/systems-manager/latest/APIReference/API_RemoveTagsFromResource.html" TargetMode="External"/><Relationship Id="rId113" Type="http://schemas.openxmlformats.org/officeDocument/2006/relationships/hyperlink" Target="https://docs.aws.amazon.com/systems-manager/latest/APIReference/API_RegisterTaskWithMaintenanceWindow.html" TargetMode="External"/><Relationship Id="rId112" Type="http://schemas.openxmlformats.org/officeDocument/2006/relationships/hyperlink" Target="https://docs.aws.amazon.com/systems-manager/latest/APIReference/API_RegisterTargetWithMaintenanceWindow.html" TargetMode="External"/><Relationship Id="rId111" Type="http://schemas.openxmlformats.org/officeDocument/2006/relationships/hyperlink" Target="https://docs.aws.amazon.com/systems-manager/latest/APIReference/API_RegisterPatchBaselineForPatchGroup.html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aws.amazon.com/lambda/latest/dg/API_AddLayerVersionPermission.html" TargetMode="External"/><Relationship Id="rId2" Type="http://schemas.openxmlformats.org/officeDocument/2006/relationships/hyperlink" Target="https://docs.aws.amazon.com/lambda/latest/dg/API_AddPermission.html" TargetMode="External"/><Relationship Id="rId3" Type="http://schemas.openxmlformats.org/officeDocument/2006/relationships/hyperlink" Target="https://docs.aws.amazon.com/lambda/latest/dg/API_CreateAlias.html" TargetMode="External"/><Relationship Id="rId4" Type="http://schemas.openxmlformats.org/officeDocument/2006/relationships/hyperlink" Target="https://docs.aws.amazon.com/lambda/latest/dg/API_CreateCodeSigningConfig.html" TargetMode="External"/><Relationship Id="rId9" Type="http://schemas.openxmlformats.org/officeDocument/2006/relationships/hyperlink" Target="https://docs.aws.amazon.com/lambda/latest/dg/API_DeleteCodeSigningConfig.html" TargetMode="External"/><Relationship Id="rId5" Type="http://schemas.openxmlformats.org/officeDocument/2006/relationships/hyperlink" Target="https://docs.aws.amazon.com/lambda/latest/dg/API_CreateEventSourceMapping.html" TargetMode="External"/><Relationship Id="rId6" Type="http://schemas.openxmlformats.org/officeDocument/2006/relationships/hyperlink" Target="https://docs.aws.amazon.com/lambda/latest/dg/API_CreateFunction.html" TargetMode="External"/><Relationship Id="rId7" Type="http://schemas.openxmlformats.org/officeDocument/2006/relationships/hyperlink" Target="https://docs.aws.amazon.com/lambda/latest/dg/API_CreateFunctionUrlConfig.html" TargetMode="External"/><Relationship Id="rId8" Type="http://schemas.openxmlformats.org/officeDocument/2006/relationships/hyperlink" Target="https://docs.aws.amazon.com/lambda/latest/dg/API_DeleteAlias.html" TargetMode="External"/><Relationship Id="rId40" Type="http://schemas.openxmlformats.org/officeDocument/2006/relationships/hyperlink" Target="https://docs.aws.amazon.com/lambda/latest/dg/API_ListFunctions.html" TargetMode="External"/><Relationship Id="rId42" Type="http://schemas.openxmlformats.org/officeDocument/2006/relationships/hyperlink" Target="https://docs.aws.amazon.com/lambda/latest/dg/API_ListFunctionUrlConfigs.html" TargetMode="External"/><Relationship Id="rId41" Type="http://schemas.openxmlformats.org/officeDocument/2006/relationships/hyperlink" Target="https://docs.aws.amazon.com/lambda/latest/dg/API_ListFunctionsByCodeSigningConfig.html" TargetMode="External"/><Relationship Id="rId44" Type="http://schemas.openxmlformats.org/officeDocument/2006/relationships/hyperlink" Target="https://docs.aws.amazon.com/lambda/latest/dg/API_ListLayerVersions.html" TargetMode="External"/><Relationship Id="rId43" Type="http://schemas.openxmlformats.org/officeDocument/2006/relationships/hyperlink" Target="https://docs.aws.amazon.com/lambda/latest/dg/API_ListLayers.html" TargetMode="External"/><Relationship Id="rId46" Type="http://schemas.openxmlformats.org/officeDocument/2006/relationships/hyperlink" Target="https://docs.aws.amazon.com/lambda/latest/dg/API_ListTags.html" TargetMode="External"/><Relationship Id="rId45" Type="http://schemas.openxmlformats.org/officeDocument/2006/relationships/hyperlink" Target="https://docs.aws.amazon.com/lambda/latest/dg/API_ListProvisionedConcurrencyConfigs.html" TargetMode="External"/><Relationship Id="rId48" Type="http://schemas.openxmlformats.org/officeDocument/2006/relationships/hyperlink" Target="https://docs.aws.amazon.com/lambda/latest/dg/API_PublishLayerVersion.html" TargetMode="External"/><Relationship Id="rId47" Type="http://schemas.openxmlformats.org/officeDocument/2006/relationships/hyperlink" Target="https://docs.aws.amazon.com/lambda/latest/dg/API_ListVersionsByFunction.html" TargetMode="External"/><Relationship Id="rId49" Type="http://schemas.openxmlformats.org/officeDocument/2006/relationships/hyperlink" Target="https://docs.aws.amazon.com/lambda/latest/dg/API_PublishVersion.html" TargetMode="External"/><Relationship Id="rId31" Type="http://schemas.openxmlformats.org/officeDocument/2006/relationships/hyperlink" Target="https://docs.aws.amazon.com/lambda/latest/dg/API_GetPolicy.html" TargetMode="External"/><Relationship Id="rId30" Type="http://schemas.openxmlformats.org/officeDocument/2006/relationships/hyperlink" Target="https://docs.aws.amazon.com/lambda/latest/dg/API_GetLayerVersionPolicy.html" TargetMode="External"/><Relationship Id="rId33" Type="http://schemas.openxmlformats.org/officeDocument/2006/relationships/hyperlink" Target="https://docs.aws.amazon.com/lambda/latest/dg/API_GetRuntimeManagementConfig.html" TargetMode="External"/><Relationship Id="rId32" Type="http://schemas.openxmlformats.org/officeDocument/2006/relationships/hyperlink" Target="https://docs.aws.amazon.com/lambda/latest/dg/API_GetProvisionedConcurrencyConfig.html" TargetMode="External"/><Relationship Id="rId35" Type="http://schemas.openxmlformats.org/officeDocument/2006/relationships/hyperlink" Target="https://docs.aws.amazon.com/lambda/latest/dg/API_InvokeWithResponseStream.html" TargetMode="External"/><Relationship Id="rId34" Type="http://schemas.openxmlformats.org/officeDocument/2006/relationships/hyperlink" Target="https://docs.aws.amazon.com/lambda/latest/dg/API_Invoke.html" TargetMode="External"/><Relationship Id="rId37" Type="http://schemas.openxmlformats.org/officeDocument/2006/relationships/hyperlink" Target="https://docs.aws.amazon.com/lambda/latest/dg/API_ListCodeSigningConfigs.html" TargetMode="External"/><Relationship Id="rId36" Type="http://schemas.openxmlformats.org/officeDocument/2006/relationships/hyperlink" Target="https://docs.aws.amazon.com/lambda/latest/dg/API_ListAliases.html" TargetMode="External"/><Relationship Id="rId39" Type="http://schemas.openxmlformats.org/officeDocument/2006/relationships/hyperlink" Target="https://docs.aws.amazon.com/lambda/latest/dg/API_ListFunctionEventInvokeConfigs.html" TargetMode="External"/><Relationship Id="rId38" Type="http://schemas.openxmlformats.org/officeDocument/2006/relationships/hyperlink" Target="https://docs.aws.amazon.com/lambda/latest/dg/API_ListEventSourceMappings.html" TargetMode="External"/><Relationship Id="rId20" Type="http://schemas.openxmlformats.org/officeDocument/2006/relationships/hyperlink" Target="https://docs.aws.amazon.com/lambda/latest/dg/API_GetCodeSigningConfig.html" TargetMode="External"/><Relationship Id="rId22" Type="http://schemas.openxmlformats.org/officeDocument/2006/relationships/hyperlink" Target="https://docs.aws.amazon.com/lambda/latest/dg/API_GetFunction.html" TargetMode="External"/><Relationship Id="rId21" Type="http://schemas.openxmlformats.org/officeDocument/2006/relationships/hyperlink" Target="https://docs.aws.amazon.com/lambda/latest/dg/API_GetEventSourceMapping.html" TargetMode="External"/><Relationship Id="rId24" Type="http://schemas.openxmlformats.org/officeDocument/2006/relationships/hyperlink" Target="https://docs.aws.amazon.com/lambda/latest/dg/API_GetFunctionConcurrency.html" TargetMode="External"/><Relationship Id="rId23" Type="http://schemas.openxmlformats.org/officeDocument/2006/relationships/hyperlink" Target="https://docs.aws.amazon.com/lambda/latest/dg/API_GetFunctionCodeSigningConfig.html" TargetMode="External"/><Relationship Id="rId26" Type="http://schemas.openxmlformats.org/officeDocument/2006/relationships/hyperlink" Target="https://docs.aws.amazon.com/lambda/latest/dg/API_GetFunctionEventInvokeConfig.html" TargetMode="External"/><Relationship Id="rId25" Type="http://schemas.openxmlformats.org/officeDocument/2006/relationships/hyperlink" Target="https://docs.aws.amazon.com/lambda/latest/dg/API_GetFunctionConfiguration.html" TargetMode="External"/><Relationship Id="rId28" Type="http://schemas.openxmlformats.org/officeDocument/2006/relationships/hyperlink" Target="https://docs.aws.amazon.com/lambda/latest/dg/API_GetLayerVersion.html" TargetMode="External"/><Relationship Id="rId27" Type="http://schemas.openxmlformats.org/officeDocument/2006/relationships/hyperlink" Target="https://docs.aws.amazon.com/lambda/latest/dg/API_GetFunctionUrlConfig.html" TargetMode="External"/><Relationship Id="rId29" Type="http://schemas.openxmlformats.org/officeDocument/2006/relationships/hyperlink" Target="https://docs.aws.amazon.com/lambda/latest/dg/API_GetLayerVersionByArn.html" TargetMode="External"/><Relationship Id="rId11" Type="http://schemas.openxmlformats.org/officeDocument/2006/relationships/hyperlink" Target="https://docs.aws.amazon.com/lambda/latest/dg/API_DeleteFunction.html" TargetMode="External"/><Relationship Id="rId10" Type="http://schemas.openxmlformats.org/officeDocument/2006/relationships/hyperlink" Target="https://docs.aws.amazon.com/lambda/latest/dg/API_DeleteEventSourceMapping.html" TargetMode="External"/><Relationship Id="rId13" Type="http://schemas.openxmlformats.org/officeDocument/2006/relationships/hyperlink" Target="https://docs.aws.amazon.com/lambda/latest/dg/API_DeleteFunctionConcurrency.html" TargetMode="External"/><Relationship Id="rId12" Type="http://schemas.openxmlformats.org/officeDocument/2006/relationships/hyperlink" Target="https://docs.aws.amazon.com/lambda/latest/dg/API_DeleteFunctionCodeSigningConfig.html" TargetMode="External"/><Relationship Id="rId15" Type="http://schemas.openxmlformats.org/officeDocument/2006/relationships/hyperlink" Target="https://docs.aws.amazon.com/lambda/latest/dg/API_DeleteFunctionUrlConfig.html" TargetMode="External"/><Relationship Id="rId14" Type="http://schemas.openxmlformats.org/officeDocument/2006/relationships/hyperlink" Target="https://docs.aws.amazon.com/lambda/latest/dg/API_DeleteFunctionEventInvokeConfig.html" TargetMode="External"/><Relationship Id="rId17" Type="http://schemas.openxmlformats.org/officeDocument/2006/relationships/hyperlink" Target="https://docs.aws.amazon.com/lambda/latest/dg/API_DeleteProvisionedConcurrencyConfig.html" TargetMode="External"/><Relationship Id="rId16" Type="http://schemas.openxmlformats.org/officeDocument/2006/relationships/hyperlink" Target="https://docs.aws.amazon.com/lambda/latest/dg/API_DeleteLayerVersion.html" TargetMode="External"/><Relationship Id="rId19" Type="http://schemas.openxmlformats.org/officeDocument/2006/relationships/hyperlink" Target="https://docs.aws.amazon.com/lambda/latest/dg/API_GetAlias.html" TargetMode="External"/><Relationship Id="rId18" Type="http://schemas.openxmlformats.org/officeDocument/2006/relationships/hyperlink" Target="https://docs.aws.amazon.com/lambda/latest/dg/API_GetAccountSettings.html" TargetMode="External"/><Relationship Id="rId62" Type="http://schemas.openxmlformats.org/officeDocument/2006/relationships/hyperlink" Target="https://docs.aws.amazon.com/lambda/latest/dg/API_UpdateFunctionCode.html" TargetMode="External"/><Relationship Id="rId61" Type="http://schemas.openxmlformats.org/officeDocument/2006/relationships/hyperlink" Target="https://docs.aws.amazon.com/lambda/latest/dg/API_UpdateEventSourceMapping.html" TargetMode="External"/><Relationship Id="rId64" Type="http://schemas.openxmlformats.org/officeDocument/2006/relationships/hyperlink" Target="https://docs.aws.amazon.com/lambda/latest/dg/API_UpdateFunctionEventInvokeConfig.html" TargetMode="External"/><Relationship Id="rId63" Type="http://schemas.openxmlformats.org/officeDocument/2006/relationships/hyperlink" Target="https://docs.aws.amazon.com/lambda/latest/dg/API_UpdateFunctionConfiguration.html" TargetMode="External"/><Relationship Id="rId66" Type="http://schemas.openxmlformats.org/officeDocument/2006/relationships/drawing" Target="../drawings/drawing16.xml"/><Relationship Id="rId65" Type="http://schemas.openxmlformats.org/officeDocument/2006/relationships/hyperlink" Target="https://docs.aws.amazon.com/lambda/latest/dg/API_UpdateFunctionUrlConfig.html" TargetMode="External"/><Relationship Id="rId60" Type="http://schemas.openxmlformats.org/officeDocument/2006/relationships/hyperlink" Target="https://docs.aws.amazon.com/lambda/latest/dg/API_UpdateCodeSigningConfig.html" TargetMode="External"/><Relationship Id="rId51" Type="http://schemas.openxmlformats.org/officeDocument/2006/relationships/hyperlink" Target="https://docs.aws.amazon.com/lambda/latest/dg/API_PutFunctionConcurrency.html" TargetMode="External"/><Relationship Id="rId50" Type="http://schemas.openxmlformats.org/officeDocument/2006/relationships/hyperlink" Target="https://docs.aws.amazon.com/lambda/latest/dg/API_PutFunctionCodeSigningConfig.html" TargetMode="External"/><Relationship Id="rId53" Type="http://schemas.openxmlformats.org/officeDocument/2006/relationships/hyperlink" Target="https://docs.aws.amazon.com/lambda/latest/dg/API_PutProvisionedConcurrencyConfig.html" TargetMode="External"/><Relationship Id="rId52" Type="http://schemas.openxmlformats.org/officeDocument/2006/relationships/hyperlink" Target="https://docs.aws.amazon.com/lambda/latest/dg/API_PutFunctionEventInvokeConfig.html" TargetMode="External"/><Relationship Id="rId55" Type="http://schemas.openxmlformats.org/officeDocument/2006/relationships/hyperlink" Target="https://docs.aws.amazon.com/lambda/latest/dg/API_RemoveLayerVersionPermission.html" TargetMode="External"/><Relationship Id="rId54" Type="http://schemas.openxmlformats.org/officeDocument/2006/relationships/hyperlink" Target="https://docs.aws.amazon.com/lambda/latest/dg/API_PutRuntimeManagementConfig.html" TargetMode="External"/><Relationship Id="rId57" Type="http://schemas.openxmlformats.org/officeDocument/2006/relationships/hyperlink" Target="https://docs.aws.amazon.com/lambda/latest/dg/API_TagResource.html" TargetMode="External"/><Relationship Id="rId56" Type="http://schemas.openxmlformats.org/officeDocument/2006/relationships/hyperlink" Target="https://docs.aws.amazon.com/lambda/latest/dg/API_RemovePermission.html" TargetMode="External"/><Relationship Id="rId59" Type="http://schemas.openxmlformats.org/officeDocument/2006/relationships/hyperlink" Target="https://docs.aws.amazon.com/lambda/latest/dg/API_UpdateAlias.html" TargetMode="External"/><Relationship Id="rId58" Type="http://schemas.openxmlformats.org/officeDocument/2006/relationships/hyperlink" Target="https://docs.aws.amazon.com/lambda/latest/dg/API_UntagResource.html" TargetMode="Externa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9.5" customHeight="1">
      <c r="B2" s="1" t="s">
        <v>0</v>
      </c>
      <c r="C2" s="2"/>
      <c r="D2" s="2"/>
      <c r="E2" s="2"/>
      <c r="F2" s="2"/>
      <c r="G2" s="2"/>
      <c r="H2" s="3"/>
    </row>
    <row r="3" ht="369.0" customHeight="1">
      <c r="B3" s="4" t="s">
        <v>1</v>
      </c>
      <c r="C3" s="5"/>
      <c r="D3" s="5"/>
      <c r="E3" s="5"/>
      <c r="F3" s="5"/>
      <c r="G3" s="5"/>
      <c r="H3" s="6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H2"/>
    <mergeCell ref="B3:H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51.75"/>
    <col customWidth="1" min="3" max="3" width="41.88"/>
    <col customWidth="1" min="4" max="5" width="27.25"/>
    <col customWidth="1" min="6" max="6" width="30.25"/>
    <col customWidth="1" min="7" max="7" width="25.75"/>
    <col customWidth="1" min="8" max="8" width="79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8" t="s">
        <v>9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10" t="s">
        <v>10</v>
      </c>
      <c r="B2" s="11" t="s">
        <v>10</v>
      </c>
      <c r="C2" s="10" t="str">
        <f>CONCATENATE("cloudwatch:",B2)</f>
        <v>cloudwatch:*</v>
      </c>
      <c r="D2" s="12" t="s">
        <v>11</v>
      </c>
      <c r="E2" s="13" t="s">
        <v>12</v>
      </c>
      <c r="F2" s="13" t="s">
        <v>10</v>
      </c>
      <c r="G2" s="14" t="s">
        <v>13</v>
      </c>
      <c r="H2" s="10" t="s">
        <v>14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10" t="s">
        <v>10</v>
      </c>
      <c r="B3" s="11" t="s">
        <v>10</v>
      </c>
      <c r="C3" s="10" t="str">
        <f>CONCATENATE("health:",B3)</f>
        <v>health:*</v>
      </c>
      <c r="D3" s="12" t="s">
        <v>15</v>
      </c>
      <c r="E3" s="13" t="s">
        <v>16</v>
      </c>
      <c r="F3" s="13" t="s">
        <v>10</v>
      </c>
      <c r="G3" s="14" t="s">
        <v>13</v>
      </c>
      <c r="H3" s="10" t="s">
        <v>14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10" t="s">
        <v>10</v>
      </c>
      <c r="B4" s="11" t="s">
        <v>10</v>
      </c>
      <c r="C4" s="10" t="str">
        <f>CONCATENATE("support:",B4)</f>
        <v>support:*</v>
      </c>
      <c r="D4" s="12" t="s">
        <v>15</v>
      </c>
      <c r="E4" s="13" t="s">
        <v>17</v>
      </c>
      <c r="F4" s="13" t="s">
        <v>10</v>
      </c>
      <c r="G4" s="14" t="s">
        <v>13</v>
      </c>
      <c r="H4" s="10" t="s">
        <v>14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10" t="s">
        <v>18</v>
      </c>
      <c r="B5" s="15" t="s">
        <v>19</v>
      </c>
      <c r="C5" s="10" t="str">
        <f>CONCATENATE("s3:",B5)</f>
        <v>s3:AbortMultipartUpload </v>
      </c>
      <c r="D5" s="12" t="s">
        <v>20</v>
      </c>
      <c r="E5" s="12" t="s">
        <v>21</v>
      </c>
      <c r="F5" s="12" t="s">
        <v>22</v>
      </c>
      <c r="G5" s="14" t="s">
        <v>23</v>
      </c>
      <c r="H5" s="10" t="s">
        <v>24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16" t="s">
        <v>25</v>
      </c>
      <c r="B6" s="17" t="s">
        <v>26</v>
      </c>
      <c r="C6" s="16" t="str">
        <f t="shared" ref="C6:C8" si="1">CONCATENATE("ec2:",B6)</f>
        <v>ec2:AcceptAddressTransfer</v>
      </c>
      <c r="D6" s="14" t="s">
        <v>27</v>
      </c>
      <c r="E6" s="14" t="s">
        <v>28</v>
      </c>
      <c r="F6" s="18" t="s">
        <v>29</v>
      </c>
      <c r="G6" s="14" t="s">
        <v>23</v>
      </c>
      <c r="H6" s="16" t="s">
        <v>30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16" t="s">
        <v>25</v>
      </c>
      <c r="B7" s="17" t="s">
        <v>31</v>
      </c>
      <c r="C7" s="16" t="str">
        <f t="shared" si="1"/>
        <v>ec2:AcceptReservedInstancesExchangeQuote</v>
      </c>
      <c r="D7" s="14" t="s">
        <v>27</v>
      </c>
      <c r="E7" s="14" t="s">
        <v>28</v>
      </c>
      <c r="F7" s="14" t="s">
        <v>32</v>
      </c>
      <c r="G7" s="14" t="s">
        <v>13</v>
      </c>
      <c r="H7" s="16" t="s">
        <v>33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16" t="s">
        <v>25</v>
      </c>
      <c r="B8" s="19" t="s">
        <v>34</v>
      </c>
      <c r="C8" s="16" t="str">
        <f t="shared" si="1"/>
        <v>ec2:AcceptVpcPeeringConnection</v>
      </c>
      <c r="D8" s="14" t="s">
        <v>27</v>
      </c>
      <c r="E8" s="14" t="s">
        <v>28</v>
      </c>
      <c r="F8" s="14" t="s">
        <v>35</v>
      </c>
      <c r="G8" s="14" t="s">
        <v>13</v>
      </c>
      <c r="H8" s="16" t="s">
        <v>36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10" t="s">
        <v>37</v>
      </c>
      <c r="B9" s="20" t="s">
        <v>38</v>
      </c>
      <c r="C9" s="10" t="str">
        <f>CONCATENATE("route53:",B9)</f>
        <v>route53:ActivateKeySigningKey</v>
      </c>
      <c r="D9" s="12" t="s">
        <v>39</v>
      </c>
      <c r="E9" s="12" t="s">
        <v>40</v>
      </c>
      <c r="F9" s="12" t="s">
        <v>41</v>
      </c>
      <c r="G9" s="14" t="s">
        <v>23</v>
      </c>
      <c r="H9" s="10" t="s">
        <v>42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10" t="s">
        <v>43</v>
      </c>
      <c r="B10" s="20" t="s">
        <v>44</v>
      </c>
      <c r="C10" s="10" t="str">
        <f t="shared" ref="C10:C12" si="2">CONCATENATE("iam:",B10)</f>
        <v>iam:AddClientIDToOpenIDConnectProvider</v>
      </c>
      <c r="D10" s="12" t="s">
        <v>45</v>
      </c>
      <c r="E10" s="12" t="s">
        <v>46</v>
      </c>
      <c r="F10" s="21" t="s">
        <v>47</v>
      </c>
      <c r="G10" s="12" t="s">
        <v>23</v>
      </c>
      <c r="H10" s="10" t="s">
        <v>48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10" t="s">
        <v>43</v>
      </c>
      <c r="B11" s="20" t="s">
        <v>49</v>
      </c>
      <c r="C11" s="10" t="str">
        <f t="shared" si="2"/>
        <v>iam:AddRoleToInstanceProfile</v>
      </c>
      <c r="D11" s="12" t="s">
        <v>45</v>
      </c>
      <c r="E11" s="12" t="s">
        <v>46</v>
      </c>
      <c r="F11" s="21" t="s">
        <v>50</v>
      </c>
      <c r="G11" s="12" t="s">
        <v>23</v>
      </c>
      <c r="H11" s="10" t="s">
        <v>51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10" t="s">
        <v>43</v>
      </c>
      <c r="B12" s="20" t="s">
        <v>52</v>
      </c>
      <c r="C12" s="10" t="str">
        <f t="shared" si="2"/>
        <v>iam:AddUserToGroup</v>
      </c>
      <c r="D12" s="12" t="s">
        <v>45</v>
      </c>
      <c r="E12" s="12" t="s">
        <v>46</v>
      </c>
      <c r="F12" s="21" t="s">
        <v>53</v>
      </c>
      <c r="G12" s="12" t="s">
        <v>23</v>
      </c>
      <c r="H12" s="10" t="s">
        <v>54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10" t="s">
        <v>43</v>
      </c>
      <c r="B13" s="20" t="s">
        <v>55</v>
      </c>
      <c r="C13" s="10" t="str">
        <f t="shared" ref="C13:C16" si="3">CONCATENATE("rds:",B13)</f>
        <v>rds:AddRoleToDBCluster</v>
      </c>
      <c r="D13" s="12" t="s">
        <v>20</v>
      </c>
      <c r="E13" s="12" t="s">
        <v>56</v>
      </c>
      <c r="F13" s="12" t="s">
        <v>57</v>
      </c>
      <c r="G13" s="22" t="s">
        <v>13</v>
      </c>
      <c r="H13" s="10" t="s">
        <v>58</v>
      </c>
      <c r="I13" s="9"/>
      <c r="J13" s="9"/>
      <c r="K13" s="23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10" t="s">
        <v>43</v>
      </c>
      <c r="B14" s="20" t="s">
        <v>59</v>
      </c>
      <c r="C14" s="10" t="str">
        <f t="shared" si="3"/>
        <v>rds:AddRoleToDBInstance</v>
      </c>
      <c r="D14" s="12" t="s">
        <v>20</v>
      </c>
      <c r="E14" s="12" t="s">
        <v>56</v>
      </c>
      <c r="F14" s="21" t="s">
        <v>60</v>
      </c>
      <c r="G14" s="22" t="s">
        <v>13</v>
      </c>
      <c r="H14" s="10" t="s">
        <v>61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10" t="s">
        <v>43</v>
      </c>
      <c r="B15" s="24" t="s">
        <v>62</v>
      </c>
      <c r="C15" s="10" t="str">
        <f t="shared" si="3"/>
        <v>rds:AddSourceIdentifierToSubscription</v>
      </c>
      <c r="D15" s="12" t="s">
        <v>20</v>
      </c>
      <c r="E15" s="12" t="s">
        <v>56</v>
      </c>
      <c r="F15" s="21" t="s">
        <v>63</v>
      </c>
      <c r="G15" s="22" t="s">
        <v>13</v>
      </c>
      <c r="H15" s="10" t="s">
        <v>64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10" t="s">
        <v>43</v>
      </c>
      <c r="B16" s="20" t="s">
        <v>65</v>
      </c>
      <c r="C16" s="10" t="str">
        <f t="shared" si="3"/>
        <v>rds:AddTagsToResource</v>
      </c>
      <c r="D16" s="12" t="s">
        <v>20</v>
      </c>
      <c r="E16" s="12" t="s">
        <v>56</v>
      </c>
      <c r="F16" s="21" t="s">
        <v>66</v>
      </c>
      <c r="G16" s="25" t="s">
        <v>13</v>
      </c>
      <c r="H16" s="10" t="s">
        <v>67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10" t="s">
        <v>43</v>
      </c>
      <c r="B17" s="20" t="s">
        <v>68</v>
      </c>
      <c r="C17" s="10" t="str">
        <f t="shared" ref="C17:C19" si="4">CONCATENATE("elasticloadbalancing:",B17)</f>
        <v>elasticloadbalancing:AddListenerCertificates</v>
      </c>
      <c r="D17" s="12" t="s">
        <v>39</v>
      </c>
      <c r="E17" s="12" t="s">
        <v>69</v>
      </c>
      <c r="F17" s="12" t="s">
        <v>70</v>
      </c>
      <c r="G17" s="12" t="s">
        <v>23</v>
      </c>
      <c r="H17" s="10" t="s">
        <v>71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10" t="s">
        <v>43</v>
      </c>
      <c r="B18" s="20" t="s">
        <v>72</v>
      </c>
      <c r="C18" s="10" t="str">
        <f t="shared" si="4"/>
        <v>elasticloadbalancing:AddTags</v>
      </c>
      <c r="D18" s="12" t="s">
        <v>39</v>
      </c>
      <c r="E18" s="12" t="s">
        <v>69</v>
      </c>
      <c r="F18" s="21" t="s">
        <v>73</v>
      </c>
      <c r="G18" s="12" t="s">
        <v>13</v>
      </c>
      <c r="H18" s="10" t="s">
        <v>74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5.75" customHeight="1">
      <c r="A19" s="10" t="s">
        <v>43</v>
      </c>
      <c r="B19" s="20" t="s">
        <v>75</v>
      </c>
      <c r="C19" s="10" t="str">
        <f t="shared" si="4"/>
        <v>elasticloadbalancing:AddTrustStoreRevocations</v>
      </c>
      <c r="D19" s="12" t="s">
        <v>39</v>
      </c>
      <c r="E19" s="12" t="s">
        <v>69</v>
      </c>
      <c r="F19" s="21" t="s">
        <v>76</v>
      </c>
      <c r="G19" s="12" t="s">
        <v>23</v>
      </c>
      <c r="H19" s="10" t="s">
        <v>77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10" t="s">
        <v>43</v>
      </c>
      <c r="B20" s="20" t="s">
        <v>65</v>
      </c>
      <c r="C20" s="10" t="str">
        <f>CONCATENATE("elasticache:",B20)</f>
        <v>elasticache:AddTagsToResource</v>
      </c>
      <c r="D20" s="12" t="s">
        <v>20</v>
      </c>
      <c r="E20" s="12" t="s">
        <v>78</v>
      </c>
      <c r="F20" s="12" t="s">
        <v>79</v>
      </c>
      <c r="G20" s="14" t="s">
        <v>13</v>
      </c>
      <c r="H20" s="10" t="s">
        <v>80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10" t="s">
        <v>43</v>
      </c>
      <c r="B21" s="20" t="s">
        <v>65</v>
      </c>
      <c r="C21" s="10" t="str">
        <f>CONCATENATE("ssm:",B21)</f>
        <v>ssm:AddTagsToResource</v>
      </c>
      <c r="D21" s="12" t="s">
        <v>81</v>
      </c>
      <c r="E21" s="12" t="s">
        <v>82</v>
      </c>
      <c r="F21" s="12" t="s">
        <v>83</v>
      </c>
      <c r="G21" s="14" t="s">
        <v>13</v>
      </c>
      <c r="H21" s="10" t="s">
        <v>84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10" t="s">
        <v>43</v>
      </c>
      <c r="B22" s="20" t="s">
        <v>85</v>
      </c>
      <c r="C22" s="10" t="str">
        <f t="shared" ref="C22:C23" si="5">CONCATENATE("lambda:",B22)</f>
        <v>lambda:AddLayerVersionPermission</v>
      </c>
      <c r="D22" s="12" t="s">
        <v>27</v>
      </c>
      <c r="E22" s="12" t="s">
        <v>86</v>
      </c>
      <c r="F22" s="12" t="s">
        <v>87</v>
      </c>
      <c r="G22" s="14" t="s">
        <v>13</v>
      </c>
      <c r="H22" s="10" t="s">
        <v>88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10" t="s">
        <v>43</v>
      </c>
      <c r="B23" s="20" t="s">
        <v>89</v>
      </c>
      <c r="C23" s="10" t="str">
        <f t="shared" si="5"/>
        <v>lambda:AddPermission</v>
      </c>
      <c r="D23" s="12" t="s">
        <v>27</v>
      </c>
      <c r="E23" s="12" t="s">
        <v>86</v>
      </c>
      <c r="F23" s="12" t="s">
        <v>87</v>
      </c>
      <c r="G23" s="14" t="s">
        <v>13</v>
      </c>
      <c r="H23" s="10" t="s">
        <v>90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16" t="s">
        <v>91</v>
      </c>
      <c r="B24" s="17" t="s">
        <v>92</v>
      </c>
      <c r="C24" s="16" t="str">
        <f t="shared" ref="C24:C26" si="6">CONCATENATE("ec2:",B24)</f>
        <v>ec2:AdvertiseByoipCidr</v>
      </c>
      <c r="D24" s="14" t="s">
        <v>27</v>
      </c>
      <c r="E24" s="14" t="s">
        <v>28</v>
      </c>
      <c r="F24" s="21" t="s">
        <v>93</v>
      </c>
      <c r="G24" s="14" t="s">
        <v>13</v>
      </c>
      <c r="H24" s="16" t="s">
        <v>94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16" t="s">
        <v>95</v>
      </c>
      <c r="B25" s="19" t="s">
        <v>96</v>
      </c>
      <c r="C25" s="16" t="str">
        <f t="shared" si="6"/>
        <v>ec2:AllocateAddress</v>
      </c>
      <c r="D25" s="14" t="s">
        <v>27</v>
      </c>
      <c r="E25" s="14" t="s">
        <v>28</v>
      </c>
      <c r="F25" s="18" t="s">
        <v>29</v>
      </c>
      <c r="G25" s="14" t="s">
        <v>13</v>
      </c>
      <c r="H25" s="16" t="s">
        <v>97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16" t="s">
        <v>95</v>
      </c>
      <c r="B26" s="19" t="s">
        <v>98</v>
      </c>
      <c r="C26" s="16" t="str">
        <f t="shared" si="6"/>
        <v>ec2:AllocateHosts</v>
      </c>
      <c r="D26" s="14" t="s">
        <v>27</v>
      </c>
      <c r="E26" s="14" t="s">
        <v>28</v>
      </c>
      <c r="F26" s="21" t="s">
        <v>99</v>
      </c>
      <c r="G26" s="14" t="s">
        <v>13</v>
      </c>
      <c r="H26" s="16" t="s">
        <v>100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10" t="s">
        <v>101</v>
      </c>
      <c r="B27" s="20" t="s">
        <v>102</v>
      </c>
      <c r="C27" s="10" t="str">
        <f>CONCATENATE("rds:",B27)</f>
        <v>rds:ApplyPendingMaintenanceAction</v>
      </c>
      <c r="D27" s="12" t="s">
        <v>20</v>
      </c>
      <c r="E27" s="12" t="s">
        <v>56</v>
      </c>
      <c r="F27" s="21" t="s">
        <v>103</v>
      </c>
      <c r="G27" s="22" t="s">
        <v>13</v>
      </c>
      <c r="H27" s="10" t="s">
        <v>104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16" t="s">
        <v>105</v>
      </c>
      <c r="B28" s="19" t="s">
        <v>106</v>
      </c>
      <c r="C28" s="16" t="str">
        <f t="shared" ref="C28:C30" si="7">CONCATENATE("ec2:",B28)</f>
        <v>ec2:AssignIpv6Addresses</v>
      </c>
      <c r="D28" s="14" t="s">
        <v>27</v>
      </c>
      <c r="E28" s="14" t="s">
        <v>28</v>
      </c>
      <c r="F28" s="21" t="s">
        <v>107</v>
      </c>
      <c r="G28" s="14" t="s">
        <v>13</v>
      </c>
      <c r="H28" s="16" t="s">
        <v>108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16" t="s">
        <v>105</v>
      </c>
      <c r="B29" s="19" t="s">
        <v>109</v>
      </c>
      <c r="C29" s="16" t="str">
        <f t="shared" si="7"/>
        <v>ec2:AssignPrivateIpAddresses</v>
      </c>
      <c r="D29" s="14" t="s">
        <v>27</v>
      </c>
      <c r="E29" s="14" t="s">
        <v>28</v>
      </c>
      <c r="F29" s="21" t="s">
        <v>107</v>
      </c>
      <c r="G29" s="14" t="s">
        <v>13</v>
      </c>
      <c r="H29" s="16" t="s">
        <v>110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16" t="s">
        <v>105</v>
      </c>
      <c r="B30" s="19" t="s">
        <v>111</v>
      </c>
      <c r="C30" s="16" t="str">
        <f t="shared" si="7"/>
        <v>ec2:AssignPrivateNatGatewayAddress</v>
      </c>
      <c r="D30" s="14" t="s">
        <v>27</v>
      </c>
      <c r="E30" s="14" t="s">
        <v>28</v>
      </c>
      <c r="F30" s="14" t="s">
        <v>112</v>
      </c>
      <c r="G30" s="14" t="s">
        <v>13</v>
      </c>
      <c r="H30" s="16" t="s">
        <v>113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10" t="s">
        <v>114</v>
      </c>
      <c r="B31" s="20" t="s">
        <v>115</v>
      </c>
      <c r="C31" s="10" t="str">
        <f t="shared" ref="C31:C32" si="8">CONCATENATE("eks:",B31)</f>
        <v>eks:AssociateEncryptionConfig</v>
      </c>
      <c r="D31" s="12" t="s">
        <v>27</v>
      </c>
      <c r="E31" s="12" t="s">
        <v>116</v>
      </c>
      <c r="F31" s="12" t="s">
        <v>117</v>
      </c>
      <c r="G31" s="12" t="s">
        <v>23</v>
      </c>
      <c r="H31" s="10" t="s">
        <v>118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10" t="s">
        <v>114</v>
      </c>
      <c r="B32" s="20" t="s">
        <v>119</v>
      </c>
      <c r="C32" s="10" t="str">
        <f t="shared" si="8"/>
        <v>eks:AssociateIdentityProviderConfig</v>
      </c>
      <c r="D32" s="12" t="s">
        <v>27</v>
      </c>
      <c r="E32" s="12" t="s">
        <v>116</v>
      </c>
      <c r="F32" s="21" t="s">
        <v>120</v>
      </c>
      <c r="G32" s="12" t="s">
        <v>23</v>
      </c>
      <c r="H32" s="10" t="s">
        <v>121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10" t="s">
        <v>114</v>
      </c>
      <c r="B33" s="20" t="s">
        <v>122</v>
      </c>
      <c r="C33" s="10" t="str">
        <f>CONCATENATE("cloudfront:",B33)</f>
        <v>cloudfront:AssociateAlias</v>
      </c>
      <c r="D33" s="12" t="s">
        <v>39</v>
      </c>
      <c r="E33" s="12" t="s">
        <v>123</v>
      </c>
      <c r="F33" s="12" t="s">
        <v>124</v>
      </c>
      <c r="G33" s="12" t="s">
        <v>13</v>
      </c>
      <c r="H33" s="10" t="s">
        <v>125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10" t="s">
        <v>114</v>
      </c>
      <c r="B34" s="20" t="s">
        <v>126</v>
      </c>
      <c r="C34" s="10" t="str">
        <f>CONCATENATE("route53:",B34)</f>
        <v>route53:AssociateVPCWithHostedZone</v>
      </c>
      <c r="D34" s="12" t="s">
        <v>39</v>
      </c>
      <c r="E34" s="12" t="s">
        <v>40</v>
      </c>
      <c r="F34" s="12" t="s">
        <v>127</v>
      </c>
      <c r="G34" s="12" t="s">
        <v>13</v>
      </c>
      <c r="H34" s="10" t="s">
        <v>128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10" t="s">
        <v>114</v>
      </c>
      <c r="B35" s="20" t="s">
        <v>129</v>
      </c>
      <c r="C35" s="10" t="str">
        <f>CONCATENATE("ssm:",B35)</f>
        <v>ssm:AssociateOpsItemRelatedItem</v>
      </c>
      <c r="D35" s="12" t="s">
        <v>81</v>
      </c>
      <c r="E35" s="12" t="s">
        <v>82</v>
      </c>
      <c r="F35" s="12" t="s">
        <v>130</v>
      </c>
      <c r="G35" s="12" t="s">
        <v>23</v>
      </c>
      <c r="H35" s="10" t="s">
        <v>131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10" t="s">
        <v>114</v>
      </c>
      <c r="B36" s="15" t="s">
        <v>132</v>
      </c>
      <c r="C36" s="10" t="str">
        <f>CONCATENATE("s3:",B36)</f>
        <v>s3:AssociateAccessGrantsIdentityCenter</v>
      </c>
      <c r="D36" s="12" t="s">
        <v>20</v>
      </c>
      <c r="E36" s="12" t="s">
        <v>21</v>
      </c>
      <c r="F36" s="12" t="s">
        <v>133</v>
      </c>
      <c r="G36" s="14" t="s">
        <v>23</v>
      </c>
      <c r="H36" s="10" t="s">
        <v>134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16" t="s">
        <v>135</v>
      </c>
      <c r="B37" s="19" t="s">
        <v>136</v>
      </c>
      <c r="C37" s="16" t="str">
        <f t="shared" ref="C37:C47" si="9">CONCATENATE("ec2:",B37)</f>
        <v>ec2:AssociateAddress</v>
      </c>
      <c r="D37" s="14" t="s">
        <v>27</v>
      </c>
      <c r="E37" s="14" t="s">
        <v>28</v>
      </c>
      <c r="F37" s="18" t="s">
        <v>29</v>
      </c>
      <c r="G37" s="14" t="s">
        <v>13</v>
      </c>
      <c r="H37" s="16" t="s">
        <v>137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16" t="s">
        <v>135</v>
      </c>
      <c r="B38" s="19" t="s">
        <v>138</v>
      </c>
      <c r="C38" s="16" t="str">
        <f t="shared" si="9"/>
        <v>ec2:AssociateIamInstanceProfile</v>
      </c>
      <c r="D38" s="14" t="s">
        <v>27</v>
      </c>
      <c r="E38" s="14" t="s">
        <v>28</v>
      </c>
      <c r="F38" s="18" t="s">
        <v>139</v>
      </c>
      <c r="G38" s="14" t="s">
        <v>23</v>
      </c>
      <c r="H38" s="16" t="s">
        <v>140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16" t="s">
        <v>135</v>
      </c>
      <c r="B39" s="19" t="s">
        <v>141</v>
      </c>
      <c r="C39" s="16" t="str">
        <f t="shared" si="9"/>
        <v>ec2:AssociateInstanceEventWindow</v>
      </c>
      <c r="D39" s="14" t="s">
        <v>27</v>
      </c>
      <c r="E39" s="14" t="s">
        <v>28</v>
      </c>
      <c r="F39" s="21" t="s">
        <v>142</v>
      </c>
      <c r="G39" s="14" t="s">
        <v>13</v>
      </c>
      <c r="H39" s="16" t="s">
        <v>143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16" t="s">
        <v>135</v>
      </c>
      <c r="B40" s="19" t="s">
        <v>144</v>
      </c>
      <c r="C40" s="16" t="str">
        <f t="shared" si="9"/>
        <v>ec2:AssociateDhcpOptions</v>
      </c>
      <c r="D40" s="14" t="s">
        <v>27</v>
      </c>
      <c r="E40" s="14" t="s">
        <v>28</v>
      </c>
      <c r="F40" s="21" t="s">
        <v>145</v>
      </c>
      <c r="G40" s="14" t="s">
        <v>13</v>
      </c>
      <c r="H40" s="16" t="s">
        <v>146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16" t="s">
        <v>135</v>
      </c>
      <c r="B41" s="19" t="s">
        <v>147</v>
      </c>
      <c r="C41" s="16" t="str">
        <f t="shared" si="9"/>
        <v>ec2:AssociateNatGatewayAddress</v>
      </c>
      <c r="D41" s="14" t="s">
        <v>27</v>
      </c>
      <c r="E41" s="14" t="s">
        <v>28</v>
      </c>
      <c r="F41" s="14" t="s">
        <v>112</v>
      </c>
      <c r="G41" s="14" t="s">
        <v>13</v>
      </c>
      <c r="H41" s="16" t="s">
        <v>148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16" t="s">
        <v>135</v>
      </c>
      <c r="B42" s="19" t="s">
        <v>149</v>
      </c>
      <c r="C42" s="16" t="str">
        <f t="shared" si="9"/>
        <v>ec2:AssociateRouteTable</v>
      </c>
      <c r="D42" s="14" t="s">
        <v>27</v>
      </c>
      <c r="E42" s="14" t="s">
        <v>28</v>
      </c>
      <c r="F42" s="21" t="s">
        <v>150</v>
      </c>
      <c r="G42" s="14" t="s">
        <v>13</v>
      </c>
      <c r="H42" s="16" t="s">
        <v>151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16" t="s">
        <v>135</v>
      </c>
      <c r="B43" s="19" t="s">
        <v>152</v>
      </c>
      <c r="C43" s="16" t="str">
        <f t="shared" si="9"/>
        <v>ec2:AssociateSubnetCidrBlock</v>
      </c>
      <c r="D43" s="14" t="s">
        <v>27</v>
      </c>
      <c r="E43" s="14" t="s">
        <v>28</v>
      </c>
      <c r="F43" s="21" t="s">
        <v>153</v>
      </c>
      <c r="G43" s="14" t="s">
        <v>13</v>
      </c>
      <c r="H43" s="16" t="s">
        <v>154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16" t="s">
        <v>135</v>
      </c>
      <c r="B44" s="19" t="s">
        <v>155</v>
      </c>
      <c r="C44" s="16" t="str">
        <f t="shared" si="9"/>
        <v>ec2:AssociateVpcCidrBlock</v>
      </c>
      <c r="D44" s="14" t="s">
        <v>27</v>
      </c>
      <c r="E44" s="14" t="s">
        <v>28</v>
      </c>
      <c r="F44" s="21" t="s">
        <v>156</v>
      </c>
      <c r="G44" s="14" t="s">
        <v>13</v>
      </c>
      <c r="H44" s="16" t="s">
        <v>157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16" t="s">
        <v>158</v>
      </c>
      <c r="B45" s="19" t="s">
        <v>159</v>
      </c>
      <c r="C45" s="16" t="str">
        <f t="shared" si="9"/>
        <v>ec2:AttachInternetGateway</v>
      </c>
      <c r="D45" s="14" t="s">
        <v>27</v>
      </c>
      <c r="E45" s="14" t="s">
        <v>28</v>
      </c>
      <c r="F45" s="21" t="s">
        <v>160</v>
      </c>
      <c r="G45" s="14" t="s">
        <v>13</v>
      </c>
      <c r="H45" s="16" t="s">
        <v>161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16" t="s">
        <v>158</v>
      </c>
      <c r="B46" s="19" t="s">
        <v>162</v>
      </c>
      <c r="C46" s="16" t="str">
        <f t="shared" si="9"/>
        <v>ec2:AttachNetworkInterface</v>
      </c>
      <c r="D46" s="14" t="s">
        <v>27</v>
      </c>
      <c r="E46" s="14" t="s">
        <v>28</v>
      </c>
      <c r="F46" s="21" t="s">
        <v>107</v>
      </c>
      <c r="G46" s="14" t="s">
        <v>13</v>
      </c>
      <c r="H46" s="16" t="s">
        <v>163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16" t="s">
        <v>158</v>
      </c>
      <c r="B47" s="19" t="s">
        <v>164</v>
      </c>
      <c r="C47" s="16" t="str">
        <f t="shared" si="9"/>
        <v>ec2:AttachVolume</v>
      </c>
      <c r="D47" s="14" t="s">
        <v>27</v>
      </c>
      <c r="E47" s="14" t="s">
        <v>28</v>
      </c>
      <c r="F47" s="14" t="s">
        <v>165</v>
      </c>
      <c r="G47" s="14" t="s">
        <v>13</v>
      </c>
      <c r="H47" s="16" t="s">
        <v>166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10" t="s">
        <v>158</v>
      </c>
      <c r="B48" s="20" t="s">
        <v>167</v>
      </c>
      <c r="C48" s="10" t="str">
        <f t="shared" ref="C48:C50" si="10">CONCATENATE("iam:",B48)</f>
        <v>iam:AttachGroupPolicy</v>
      </c>
      <c r="D48" s="12" t="s">
        <v>45</v>
      </c>
      <c r="E48" s="12" t="s">
        <v>46</v>
      </c>
      <c r="F48" s="21" t="s">
        <v>53</v>
      </c>
      <c r="G48" s="12" t="s">
        <v>23</v>
      </c>
      <c r="H48" s="10" t="s">
        <v>168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10" t="s">
        <v>158</v>
      </c>
      <c r="B49" s="20" t="s">
        <v>169</v>
      </c>
      <c r="C49" s="10" t="str">
        <f t="shared" si="10"/>
        <v>iam:AttachRolePolicy</v>
      </c>
      <c r="D49" s="12" t="s">
        <v>45</v>
      </c>
      <c r="E49" s="12" t="s">
        <v>46</v>
      </c>
      <c r="F49" s="21" t="s">
        <v>170</v>
      </c>
      <c r="G49" s="12" t="s">
        <v>23</v>
      </c>
      <c r="H49" s="10" t="s">
        <v>171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10" t="s">
        <v>158</v>
      </c>
      <c r="B50" s="20" t="s">
        <v>172</v>
      </c>
      <c r="C50" s="10" t="str">
        <f t="shared" si="10"/>
        <v>iam:AttachUserPolicy</v>
      </c>
      <c r="D50" s="12" t="s">
        <v>45</v>
      </c>
      <c r="E50" s="12" t="s">
        <v>46</v>
      </c>
      <c r="F50" s="12" t="s">
        <v>173</v>
      </c>
      <c r="G50" s="12" t="s">
        <v>23</v>
      </c>
      <c r="H50" s="10" t="s">
        <v>174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16" t="s">
        <v>175</v>
      </c>
      <c r="B51" s="19" t="s">
        <v>176</v>
      </c>
      <c r="C51" s="16" t="str">
        <f t="shared" ref="C51:C52" si="11">CONCATENATE("ec2:",B51)</f>
        <v>ec2:AuthorizeSecurityGroupEgress</v>
      </c>
      <c r="D51" s="14" t="s">
        <v>27</v>
      </c>
      <c r="E51" s="14" t="s">
        <v>28</v>
      </c>
      <c r="F51" s="18" t="s">
        <v>177</v>
      </c>
      <c r="G51" s="14" t="s">
        <v>23</v>
      </c>
      <c r="H51" s="16" t="s">
        <v>178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16" t="s">
        <v>175</v>
      </c>
      <c r="B52" s="19" t="s">
        <v>179</v>
      </c>
      <c r="C52" s="16" t="str">
        <f t="shared" si="11"/>
        <v>ec2:AuthorizeSecurityGroupIngress</v>
      </c>
      <c r="D52" s="14" t="s">
        <v>27</v>
      </c>
      <c r="E52" s="14" t="s">
        <v>28</v>
      </c>
      <c r="F52" s="21" t="s">
        <v>177</v>
      </c>
      <c r="G52" s="14" t="s">
        <v>23</v>
      </c>
      <c r="H52" s="16" t="s">
        <v>180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10" t="s">
        <v>175</v>
      </c>
      <c r="B53" s="20" t="s">
        <v>181</v>
      </c>
      <c r="C53" s="10" t="str">
        <f>CONCATENATE("elasticache:",B53)</f>
        <v>elasticache:AuthorizeCacheSecurityGroupIngress</v>
      </c>
      <c r="D53" s="12" t="s">
        <v>20</v>
      </c>
      <c r="E53" s="12" t="s">
        <v>78</v>
      </c>
      <c r="F53" s="12" t="s">
        <v>182</v>
      </c>
      <c r="G53" s="12" t="s">
        <v>23</v>
      </c>
      <c r="H53" s="10" t="s">
        <v>183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10" t="s">
        <v>184</v>
      </c>
      <c r="B54" s="20" t="s">
        <v>185</v>
      </c>
      <c r="C54" s="10" t="str">
        <f t="shared" ref="C54:C55" si="12">CONCATENATE("rds:",B54)</f>
        <v>rds:AuthorizeDBSecurityGroupIngress</v>
      </c>
      <c r="D54" s="12" t="s">
        <v>20</v>
      </c>
      <c r="E54" s="12" t="s">
        <v>56</v>
      </c>
      <c r="F54" s="12" t="s">
        <v>186</v>
      </c>
      <c r="G54" s="22" t="s">
        <v>13</v>
      </c>
      <c r="H54" s="10" t="s">
        <v>187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10" t="s">
        <v>188</v>
      </c>
      <c r="B55" s="20" t="s">
        <v>189</v>
      </c>
      <c r="C55" s="10" t="str">
        <f t="shared" si="12"/>
        <v>rds:BacktrackDBCluster</v>
      </c>
      <c r="D55" s="12" t="s">
        <v>20</v>
      </c>
      <c r="E55" s="12" t="s">
        <v>56</v>
      </c>
      <c r="F55" s="12" t="s">
        <v>190</v>
      </c>
      <c r="G55" s="22" t="s">
        <v>13</v>
      </c>
      <c r="H55" s="10" t="s">
        <v>191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10" t="s">
        <v>192</v>
      </c>
      <c r="B56" s="20" t="s">
        <v>193</v>
      </c>
      <c r="C56" s="10" t="str">
        <f t="shared" ref="C56:C57" si="13">CONCATENATE("elasticache:",B56)</f>
        <v>elasticache:BatchApplyUpdateAction</v>
      </c>
      <c r="D56" s="12" t="s">
        <v>20</v>
      </c>
      <c r="E56" s="12" t="s">
        <v>78</v>
      </c>
      <c r="F56" s="21" t="s">
        <v>194</v>
      </c>
      <c r="G56" s="12" t="s">
        <v>23</v>
      </c>
      <c r="H56" s="10" t="s">
        <v>195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10" t="s">
        <v>192</v>
      </c>
      <c r="B57" s="20" t="s">
        <v>196</v>
      </c>
      <c r="C57" s="10" t="str">
        <f t="shared" si="13"/>
        <v>elasticache:BatchStopUpdateAction</v>
      </c>
      <c r="D57" s="12" t="s">
        <v>20</v>
      </c>
      <c r="E57" s="12" t="s">
        <v>78</v>
      </c>
      <c r="F57" s="21" t="s">
        <v>194</v>
      </c>
      <c r="G57" s="12" t="s">
        <v>23</v>
      </c>
      <c r="H57" s="10" t="s">
        <v>197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10" t="s">
        <v>192</v>
      </c>
      <c r="B58" s="20" t="s">
        <v>198</v>
      </c>
      <c r="C58" s="10" t="str">
        <f t="shared" ref="C58:C61" si="14">CONCATENATE("ecr:",B58)</f>
        <v>ecr:BatchCheckLayerAvailability</v>
      </c>
      <c r="D58" s="12" t="s">
        <v>20</v>
      </c>
      <c r="E58" s="12" t="s">
        <v>199</v>
      </c>
      <c r="F58" s="12" t="s">
        <v>200</v>
      </c>
      <c r="G58" s="14" t="s">
        <v>13</v>
      </c>
      <c r="H58" s="10" t="s">
        <v>201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10" t="s">
        <v>192</v>
      </c>
      <c r="B59" s="20" t="s">
        <v>202</v>
      </c>
      <c r="C59" s="10" t="str">
        <f t="shared" si="14"/>
        <v>ecr:BatchDeleteImage</v>
      </c>
      <c r="D59" s="12" t="s">
        <v>20</v>
      </c>
      <c r="E59" s="12" t="s">
        <v>199</v>
      </c>
      <c r="F59" s="12" t="s">
        <v>200</v>
      </c>
      <c r="G59" s="12" t="s">
        <v>23</v>
      </c>
      <c r="H59" s="10" t="s">
        <v>203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10" t="s">
        <v>192</v>
      </c>
      <c r="B60" s="20" t="s">
        <v>204</v>
      </c>
      <c r="C60" s="10" t="str">
        <f t="shared" si="14"/>
        <v>ecr:BatchGetImage</v>
      </c>
      <c r="D60" s="12" t="s">
        <v>20</v>
      </c>
      <c r="E60" s="12" t="s">
        <v>199</v>
      </c>
      <c r="F60" s="12" t="s">
        <v>200</v>
      </c>
      <c r="G60" s="14" t="s">
        <v>205</v>
      </c>
      <c r="H60" s="10" t="s">
        <v>206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10" t="s">
        <v>192</v>
      </c>
      <c r="B61" s="20" t="s">
        <v>207</v>
      </c>
      <c r="C61" s="10" t="str">
        <f t="shared" si="14"/>
        <v>ecr:BatchGetRepositoryScanningConfiguration</v>
      </c>
      <c r="D61" s="12" t="s">
        <v>20</v>
      </c>
      <c r="E61" s="12" t="s">
        <v>199</v>
      </c>
      <c r="F61" s="12" t="s">
        <v>208</v>
      </c>
      <c r="G61" s="14" t="s">
        <v>205</v>
      </c>
      <c r="H61" s="10" t="s">
        <v>209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16" t="s">
        <v>210</v>
      </c>
      <c r="B62" s="19" t="s">
        <v>211</v>
      </c>
      <c r="C62" s="16" t="str">
        <f>CONCATENATE("ec2:",B62)</f>
        <v>ec2:BundleInstance</v>
      </c>
      <c r="D62" s="14" t="s">
        <v>27</v>
      </c>
      <c r="E62" s="14" t="s">
        <v>28</v>
      </c>
      <c r="F62" s="21" t="s">
        <v>212</v>
      </c>
      <c r="G62" s="14" t="s">
        <v>13</v>
      </c>
      <c r="H62" s="16" t="s">
        <v>213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10" t="s">
        <v>214</v>
      </c>
      <c r="B63" s="15" t="s">
        <v>215</v>
      </c>
      <c r="C63" s="10" t="str">
        <f>CONCATENATE("s3:",B63)</f>
        <v>s3:BypassGovernanceRetention</v>
      </c>
      <c r="D63" s="12" t="s">
        <v>20</v>
      </c>
      <c r="E63" s="12" t="s">
        <v>21</v>
      </c>
      <c r="F63" s="12" t="s">
        <v>216</v>
      </c>
      <c r="G63" s="14" t="s">
        <v>23</v>
      </c>
      <c r="H63" s="10" t="s">
        <v>217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16" t="s">
        <v>218</v>
      </c>
      <c r="B64" s="17" t="s">
        <v>219</v>
      </c>
      <c r="C64" s="16" t="str">
        <f t="shared" ref="C64:C70" si="15">CONCATENATE("ec2:",B64)</f>
        <v>ec2:CancelBundleTask</v>
      </c>
      <c r="D64" s="14" t="s">
        <v>27</v>
      </c>
      <c r="E64" s="14" t="s">
        <v>28</v>
      </c>
      <c r="F64" s="21" t="s">
        <v>212</v>
      </c>
      <c r="G64" s="14" t="s">
        <v>23</v>
      </c>
      <c r="H64" s="16" t="s">
        <v>220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16" t="s">
        <v>218</v>
      </c>
      <c r="B65" s="17" t="s">
        <v>221</v>
      </c>
      <c r="C65" s="16" t="str">
        <f t="shared" si="15"/>
        <v>ec2:CancelCapacityReservation</v>
      </c>
      <c r="D65" s="14" t="s">
        <v>27</v>
      </c>
      <c r="E65" s="14" t="s">
        <v>28</v>
      </c>
      <c r="F65" s="21" t="s">
        <v>222</v>
      </c>
      <c r="G65" s="14" t="s">
        <v>23</v>
      </c>
      <c r="H65" s="16" t="s">
        <v>223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16" t="s">
        <v>218</v>
      </c>
      <c r="B66" s="17" t="s">
        <v>224</v>
      </c>
      <c r="C66" s="16" t="str">
        <f t="shared" si="15"/>
        <v>ec2:CancelCapacityReservationFleets</v>
      </c>
      <c r="D66" s="14" t="s">
        <v>27</v>
      </c>
      <c r="E66" s="14" t="s">
        <v>28</v>
      </c>
      <c r="F66" s="21" t="s">
        <v>222</v>
      </c>
      <c r="G66" s="14" t="s">
        <v>23</v>
      </c>
      <c r="H66" s="16" t="s">
        <v>225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16" t="s">
        <v>218</v>
      </c>
      <c r="B67" s="19" t="s">
        <v>226</v>
      </c>
      <c r="C67" s="16" t="str">
        <f t="shared" si="15"/>
        <v>ec2:CancelImageLaunchPermission</v>
      </c>
      <c r="D67" s="14" t="s">
        <v>27</v>
      </c>
      <c r="E67" s="14" t="s">
        <v>28</v>
      </c>
      <c r="F67" s="21" t="s">
        <v>227</v>
      </c>
      <c r="G67" s="14" t="s">
        <v>23</v>
      </c>
      <c r="H67" s="16" t="s">
        <v>228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16" t="s">
        <v>218</v>
      </c>
      <c r="B68" s="19" t="s">
        <v>229</v>
      </c>
      <c r="C68" s="16" t="str">
        <f t="shared" si="15"/>
        <v>ec2:CancelReservedInstancesListing</v>
      </c>
      <c r="D68" s="14" t="s">
        <v>27</v>
      </c>
      <c r="E68" s="14" t="s">
        <v>28</v>
      </c>
      <c r="F68" s="14" t="s">
        <v>32</v>
      </c>
      <c r="G68" s="14" t="s">
        <v>23</v>
      </c>
      <c r="H68" s="16" t="s">
        <v>230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16" t="s">
        <v>218</v>
      </c>
      <c r="B69" s="19" t="s">
        <v>231</v>
      </c>
      <c r="C69" s="16" t="str">
        <f t="shared" si="15"/>
        <v>ec2:CancelSpotFleetRequests</v>
      </c>
      <c r="D69" s="14" t="s">
        <v>27</v>
      </c>
      <c r="E69" s="14" t="s">
        <v>28</v>
      </c>
      <c r="F69" s="14" t="s">
        <v>232</v>
      </c>
      <c r="G69" s="14" t="s">
        <v>23</v>
      </c>
      <c r="H69" s="16" t="s">
        <v>233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16" t="s">
        <v>218</v>
      </c>
      <c r="B70" s="17" t="s">
        <v>234</v>
      </c>
      <c r="C70" s="16" t="str">
        <f t="shared" si="15"/>
        <v>ec2:CancelSpotInstanceRequests</v>
      </c>
      <c r="D70" s="14" t="s">
        <v>27</v>
      </c>
      <c r="E70" s="14" t="s">
        <v>28</v>
      </c>
      <c r="F70" s="14" t="s">
        <v>235</v>
      </c>
      <c r="G70" s="14" t="s">
        <v>23</v>
      </c>
      <c r="H70" s="16" t="s">
        <v>236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10" t="s">
        <v>218</v>
      </c>
      <c r="B71" s="20" t="s">
        <v>237</v>
      </c>
      <c r="C71" s="10" t="str">
        <f>CONCATENATE("rds:",B71)</f>
        <v>rds:CancelExportTask</v>
      </c>
      <c r="D71" s="12" t="s">
        <v>20</v>
      </c>
      <c r="E71" s="12" t="s">
        <v>56</v>
      </c>
      <c r="F71" s="12" t="s">
        <v>238</v>
      </c>
      <c r="G71" s="27" t="s">
        <v>13</v>
      </c>
      <c r="H71" s="10" t="s">
        <v>239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10" t="s">
        <v>218</v>
      </c>
      <c r="B72" s="20" t="s">
        <v>240</v>
      </c>
      <c r="C72" s="10" t="str">
        <f t="shared" ref="C72:C73" si="16">CONCATENATE("ssm:",B72)</f>
        <v>ssm:CancelCommand</v>
      </c>
      <c r="D72" s="12" t="s">
        <v>81</v>
      </c>
      <c r="E72" s="12" t="s">
        <v>82</v>
      </c>
      <c r="F72" s="12" t="s">
        <v>241</v>
      </c>
      <c r="G72" s="14" t="s">
        <v>13</v>
      </c>
      <c r="H72" s="10" t="s">
        <v>242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10" t="s">
        <v>218</v>
      </c>
      <c r="B73" s="20" t="s">
        <v>243</v>
      </c>
      <c r="C73" s="10" t="str">
        <f t="shared" si="16"/>
        <v>ssm:CancelMaintenanceWindowExecution</v>
      </c>
      <c r="D73" s="12" t="s">
        <v>81</v>
      </c>
      <c r="E73" s="12" t="s">
        <v>82</v>
      </c>
      <c r="F73" s="12" t="s">
        <v>241</v>
      </c>
      <c r="G73" s="12" t="s">
        <v>23</v>
      </c>
      <c r="H73" s="10" t="s">
        <v>244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10" t="s">
        <v>245</v>
      </c>
      <c r="B74" s="20" t="s">
        <v>246</v>
      </c>
      <c r="C74" s="10" t="str">
        <f>CONCATENATE("iam:",B74)</f>
        <v>iam:ChangePassword</v>
      </c>
      <c r="D74" s="12" t="s">
        <v>45</v>
      </c>
      <c r="E74" s="12" t="s">
        <v>46</v>
      </c>
      <c r="F74" s="12" t="s">
        <v>173</v>
      </c>
      <c r="G74" s="12" t="s">
        <v>23</v>
      </c>
      <c r="H74" s="10" t="s">
        <v>247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10" t="s">
        <v>245</v>
      </c>
      <c r="B75" s="20" t="s">
        <v>248</v>
      </c>
      <c r="C75" s="10" t="str">
        <f t="shared" ref="C75:C77" si="17">CONCATENATE("route53:",B75)</f>
        <v>route53:ChangeCidrCollection</v>
      </c>
      <c r="D75" s="12" t="s">
        <v>39</v>
      </c>
      <c r="E75" s="12" t="s">
        <v>40</v>
      </c>
      <c r="F75" s="21" t="s">
        <v>249</v>
      </c>
      <c r="G75" s="14" t="s">
        <v>23</v>
      </c>
      <c r="H75" s="10" t="s">
        <v>250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10" t="s">
        <v>245</v>
      </c>
      <c r="B76" s="20" t="s">
        <v>251</v>
      </c>
      <c r="C76" s="10" t="str">
        <f t="shared" si="17"/>
        <v>route53:ChangeResourceRecordSets</v>
      </c>
      <c r="D76" s="12" t="s">
        <v>39</v>
      </c>
      <c r="E76" s="12" t="s">
        <v>40</v>
      </c>
      <c r="F76" s="12" t="s">
        <v>252</v>
      </c>
      <c r="G76" s="14" t="s">
        <v>13</v>
      </c>
      <c r="H76" s="10" t="s">
        <v>253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10" t="s">
        <v>245</v>
      </c>
      <c r="B77" s="20" t="s">
        <v>254</v>
      </c>
      <c r="C77" s="10" t="str">
        <f t="shared" si="17"/>
        <v>route53:ChangeTagsForResource</v>
      </c>
      <c r="D77" s="12" t="s">
        <v>39</v>
      </c>
      <c r="E77" s="12" t="s">
        <v>40</v>
      </c>
      <c r="F77" s="12" t="s">
        <v>127</v>
      </c>
      <c r="G77" s="14" t="s">
        <v>13</v>
      </c>
      <c r="H77" s="10" t="s">
        <v>255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10" t="s">
        <v>256</v>
      </c>
      <c r="B78" s="20" t="s">
        <v>257</v>
      </c>
      <c r="C78" s="10" t="str">
        <f>CONCATENATE("elasticache:",B78)</f>
        <v>elasticache:CompleteMigration</v>
      </c>
      <c r="D78" s="12" t="s">
        <v>20</v>
      </c>
      <c r="E78" s="12" t="s">
        <v>78</v>
      </c>
      <c r="F78" s="12" t="s">
        <v>258</v>
      </c>
      <c r="G78" s="12" t="s">
        <v>23</v>
      </c>
      <c r="H78" s="10" t="s">
        <v>259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10" t="s">
        <v>256</v>
      </c>
      <c r="B79" s="20" t="s">
        <v>260</v>
      </c>
      <c r="C79" s="10" t="str">
        <f>CONCATENATE("ecr:",B79)</f>
        <v>ecr:CompleteLayerUpload</v>
      </c>
      <c r="D79" s="12" t="s">
        <v>20</v>
      </c>
      <c r="E79" s="12" t="s">
        <v>199</v>
      </c>
      <c r="F79" s="12" t="s">
        <v>208</v>
      </c>
      <c r="G79" s="14" t="s">
        <v>13</v>
      </c>
      <c r="H79" s="10" t="s">
        <v>261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16" t="s">
        <v>262</v>
      </c>
      <c r="B80" s="19" t="s">
        <v>263</v>
      </c>
      <c r="C80" s="16" t="str">
        <f t="shared" ref="C80:C82" si="18">CONCATENATE("ec2:",B80)</f>
        <v>ec2:ConfirmProductInstance</v>
      </c>
      <c r="D80" s="14" t="s">
        <v>27</v>
      </c>
      <c r="E80" s="14" t="s">
        <v>28</v>
      </c>
      <c r="F80" s="21" t="s">
        <v>264</v>
      </c>
      <c r="G80" s="14" t="s">
        <v>205</v>
      </c>
      <c r="H80" s="16" t="s">
        <v>265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16" t="s">
        <v>266</v>
      </c>
      <c r="B81" s="19" t="s">
        <v>267</v>
      </c>
      <c r="C81" s="16" t="str">
        <f t="shared" si="18"/>
        <v>ec2:CopyFpgaImage</v>
      </c>
      <c r="D81" s="14" t="s">
        <v>27</v>
      </c>
      <c r="E81" s="14" t="s">
        <v>28</v>
      </c>
      <c r="F81" s="21" t="s">
        <v>268</v>
      </c>
      <c r="G81" s="14" t="s">
        <v>13</v>
      </c>
      <c r="H81" s="16" t="s">
        <v>269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16" t="s">
        <v>266</v>
      </c>
      <c r="B82" s="17" t="s">
        <v>270</v>
      </c>
      <c r="C82" s="16" t="str">
        <f t="shared" si="18"/>
        <v>ec2:CopyImage</v>
      </c>
      <c r="D82" s="14" t="s">
        <v>27</v>
      </c>
      <c r="E82" s="14" t="s">
        <v>28</v>
      </c>
      <c r="F82" s="21" t="s">
        <v>227</v>
      </c>
      <c r="G82" s="14" t="s">
        <v>13</v>
      </c>
      <c r="H82" s="16" t="s">
        <v>271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10" t="s">
        <v>266</v>
      </c>
      <c r="B83" s="20" t="s">
        <v>272</v>
      </c>
      <c r="C83" s="10" t="str">
        <f t="shared" ref="C83:C87" si="19">CONCATENATE("rds:",B83)</f>
        <v>rds:CopyDBClusterParameterGroup</v>
      </c>
      <c r="D83" s="12" t="s">
        <v>20</v>
      </c>
      <c r="E83" s="12" t="s">
        <v>56</v>
      </c>
      <c r="F83" s="21" t="s">
        <v>273</v>
      </c>
      <c r="G83" s="25" t="s">
        <v>13</v>
      </c>
      <c r="H83" s="10" t="s">
        <v>274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10" t="s">
        <v>266</v>
      </c>
      <c r="B84" s="20" t="s">
        <v>275</v>
      </c>
      <c r="C84" s="10" t="str">
        <f t="shared" si="19"/>
        <v>rds:CopyDBClusterSnapshot</v>
      </c>
      <c r="D84" s="12" t="s">
        <v>20</v>
      </c>
      <c r="E84" s="12" t="s">
        <v>56</v>
      </c>
      <c r="F84" s="21" t="s">
        <v>276</v>
      </c>
      <c r="G84" s="25" t="s">
        <v>13</v>
      </c>
      <c r="H84" s="10" t="s">
        <v>277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10" t="s">
        <v>266</v>
      </c>
      <c r="B85" s="20" t="s">
        <v>278</v>
      </c>
      <c r="C85" s="10" t="str">
        <f t="shared" si="19"/>
        <v>rds:CopyDBParameterGroup</v>
      </c>
      <c r="D85" s="12" t="s">
        <v>20</v>
      </c>
      <c r="E85" s="12" t="s">
        <v>56</v>
      </c>
      <c r="F85" s="21" t="s">
        <v>273</v>
      </c>
      <c r="G85" s="25" t="s">
        <v>13</v>
      </c>
      <c r="H85" s="10" t="s">
        <v>279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10" t="s">
        <v>266</v>
      </c>
      <c r="B86" s="20" t="s">
        <v>280</v>
      </c>
      <c r="C86" s="10" t="str">
        <f t="shared" si="19"/>
        <v>rds:CopyDBSnapshot</v>
      </c>
      <c r="D86" s="12" t="s">
        <v>20</v>
      </c>
      <c r="E86" s="12" t="s">
        <v>56</v>
      </c>
      <c r="F86" s="21" t="s">
        <v>276</v>
      </c>
      <c r="G86" s="25" t="s">
        <v>13</v>
      </c>
      <c r="H86" s="10" t="s">
        <v>281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10" t="s">
        <v>266</v>
      </c>
      <c r="B87" s="20" t="s">
        <v>282</v>
      </c>
      <c r="C87" s="10" t="str">
        <f t="shared" si="19"/>
        <v>rds:CopyOptionGroup</v>
      </c>
      <c r="D87" s="12" t="s">
        <v>20</v>
      </c>
      <c r="E87" s="12" t="s">
        <v>56</v>
      </c>
      <c r="F87" s="21" t="s">
        <v>283</v>
      </c>
      <c r="G87" s="25" t="s">
        <v>13</v>
      </c>
      <c r="H87" s="10" t="s">
        <v>284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10" t="s">
        <v>266</v>
      </c>
      <c r="B88" s="20" t="s">
        <v>285</v>
      </c>
      <c r="C88" s="10" t="str">
        <f>CONCATENATE("cloudfront:",B88)</f>
        <v>cloudfront:CopyDistribution</v>
      </c>
      <c r="D88" s="12" t="s">
        <v>39</v>
      </c>
      <c r="E88" s="12" t="s">
        <v>123</v>
      </c>
      <c r="F88" s="21" t="s">
        <v>286</v>
      </c>
      <c r="G88" s="12" t="s">
        <v>13</v>
      </c>
      <c r="H88" s="10" t="s">
        <v>287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10" t="s">
        <v>266</v>
      </c>
      <c r="B89" s="20" t="s">
        <v>288</v>
      </c>
      <c r="C89" s="10" t="str">
        <f t="shared" ref="C89:C90" si="20">CONCATENATE("elasticache:",B89)</f>
        <v>elasticache:CopyServerlessCacheSnapshot</v>
      </c>
      <c r="D89" s="12" t="s">
        <v>20</v>
      </c>
      <c r="E89" s="12" t="s">
        <v>78</v>
      </c>
      <c r="F89" s="12" t="s">
        <v>289</v>
      </c>
      <c r="G89" s="14" t="s">
        <v>13</v>
      </c>
      <c r="H89" s="10" t="s">
        <v>290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10" t="s">
        <v>266</v>
      </c>
      <c r="B90" s="20" t="s">
        <v>291</v>
      </c>
      <c r="C90" s="10" t="str">
        <f t="shared" si="20"/>
        <v>elasticache:CopySnapshot</v>
      </c>
      <c r="D90" s="12" t="s">
        <v>20</v>
      </c>
      <c r="E90" s="12" t="s">
        <v>78</v>
      </c>
      <c r="F90" s="12" t="s">
        <v>289</v>
      </c>
      <c r="G90" s="14" t="s">
        <v>13</v>
      </c>
      <c r="H90" s="10" t="s">
        <v>292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16" t="s">
        <v>293</v>
      </c>
      <c r="B91" s="19" t="s">
        <v>294</v>
      </c>
      <c r="C91" s="16" t="str">
        <f t="shared" ref="C91:C131" si="21">CONCATENATE("ec2:",B91)</f>
        <v>ec2:CreateCapacityReservation</v>
      </c>
      <c r="D91" s="14" t="s">
        <v>27</v>
      </c>
      <c r="E91" s="14" t="s">
        <v>28</v>
      </c>
      <c r="F91" s="21" t="s">
        <v>222</v>
      </c>
      <c r="G91" s="14" t="s">
        <v>13</v>
      </c>
      <c r="H91" s="16" t="s">
        <v>295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16" t="s">
        <v>293</v>
      </c>
      <c r="B92" s="19" t="s">
        <v>296</v>
      </c>
      <c r="C92" s="16" t="str">
        <f t="shared" si="21"/>
        <v>ec2:CreateCapacityReservationFleet</v>
      </c>
      <c r="D92" s="14" t="s">
        <v>27</v>
      </c>
      <c r="E92" s="14" t="s">
        <v>28</v>
      </c>
      <c r="F92" s="21" t="s">
        <v>222</v>
      </c>
      <c r="G92" s="14" t="s">
        <v>13</v>
      </c>
      <c r="H92" s="16" t="s">
        <v>297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16" t="s">
        <v>293</v>
      </c>
      <c r="B93" s="19" t="s">
        <v>298</v>
      </c>
      <c r="C93" s="16" t="str">
        <f t="shared" si="21"/>
        <v>ec2:CreateFleet</v>
      </c>
      <c r="D93" s="14" t="s">
        <v>27</v>
      </c>
      <c r="E93" s="14" t="s">
        <v>28</v>
      </c>
      <c r="F93" s="21" t="s">
        <v>299</v>
      </c>
      <c r="G93" s="14" t="s">
        <v>13</v>
      </c>
      <c r="H93" s="16" t="s">
        <v>300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16" t="s">
        <v>293</v>
      </c>
      <c r="B94" s="19" t="s">
        <v>301</v>
      </c>
      <c r="C94" s="16" t="str">
        <f t="shared" si="21"/>
        <v>ec2:CreateFpgaImage</v>
      </c>
      <c r="D94" s="14" t="s">
        <v>27</v>
      </c>
      <c r="E94" s="14" t="s">
        <v>28</v>
      </c>
      <c r="F94" s="21" t="s">
        <v>268</v>
      </c>
      <c r="G94" s="14" t="s">
        <v>13</v>
      </c>
      <c r="H94" s="16" t="s">
        <v>302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16" t="s">
        <v>293</v>
      </c>
      <c r="B95" s="19" t="s">
        <v>303</v>
      </c>
      <c r="C95" s="16" t="str">
        <f t="shared" si="21"/>
        <v>ec2:CreateImage</v>
      </c>
      <c r="D95" s="14" t="s">
        <v>27</v>
      </c>
      <c r="E95" s="14" t="s">
        <v>28</v>
      </c>
      <c r="F95" s="21" t="s">
        <v>227</v>
      </c>
      <c r="G95" s="14" t="s">
        <v>23</v>
      </c>
      <c r="H95" s="16" t="s">
        <v>304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16" t="s">
        <v>293</v>
      </c>
      <c r="B96" s="19" t="s">
        <v>305</v>
      </c>
      <c r="C96" s="16" t="str">
        <f t="shared" si="21"/>
        <v>ec2:CreateInstanceConnectEndpoint</v>
      </c>
      <c r="D96" s="14" t="s">
        <v>27</v>
      </c>
      <c r="E96" s="14" t="s">
        <v>28</v>
      </c>
      <c r="F96" s="21" t="s">
        <v>306</v>
      </c>
      <c r="G96" s="14" t="s">
        <v>13</v>
      </c>
      <c r="H96" s="16" t="s">
        <v>307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16" t="s">
        <v>293</v>
      </c>
      <c r="B97" s="19" t="s">
        <v>308</v>
      </c>
      <c r="C97" s="16" t="str">
        <f t="shared" si="21"/>
        <v>ec2:CreateInstanceEventWindow</v>
      </c>
      <c r="D97" s="14" t="s">
        <v>27</v>
      </c>
      <c r="E97" s="14" t="s">
        <v>28</v>
      </c>
      <c r="F97" s="21" t="s">
        <v>142</v>
      </c>
      <c r="G97" s="14" t="s">
        <v>13</v>
      </c>
      <c r="H97" s="16" t="s">
        <v>309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16" t="s">
        <v>293</v>
      </c>
      <c r="B98" s="19" t="s">
        <v>310</v>
      </c>
      <c r="C98" s="16" t="str">
        <f t="shared" si="21"/>
        <v>ec2:CreateKeyPair</v>
      </c>
      <c r="D98" s="14" t="s">
        <v>27</v>
      </c>
      <c r="E98" s="14" t="s">
        <v>28</v>
      </c>
      <c r="F98" s="18" t="s">
        <v>311</v>
      </c>
      <c r="G98" s="14" t="s">
        <v>13</v>
      </c>
      <c r="H98" s="16" t="s">
        <v>312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16" t="s">
        <v>293</v>
      </c>
      <c r="B99" s="19" t="s">
        <v>313</v>
      </c>
      <c r="C99" s="16" t="str">
        <f t="shared" si="21"/>
        <v>ec2:CreateLaunchTemplate</v>
      </c>
      <c r="D99" s="14" t="s">
        <v>27</v>
      </c>
      <c r="E99" s="14" t="s">
        <v>28</v>
      </c>
      <c r="F99" s="21" t="s">
        <v>314</v>
      </c>
      <c r="G99" s="14" t="s">
        <v>13</v>
      </c>
      <c r="H99" s="16" t="s">
        <v>315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16" t="s">
        <v>293</v>
      </c>
      <c r="B100" s="19" t="s">
        <v>316</v>
      </c>
      <c r="C100" s="16" t="str">
        <f t="shared" si="21"/>
        <v>ec2:CreateLaunchTemplateVersion</v>
      </c>
      <c r="D100" s="14" t="s">
        <v>27</v>
      </c>
      <c r="E100" s="14" t="s">
        <v>28</v>
      </c>
      <c r="F100" s="21" t="s">
        <v>314</v>
      </c>
      <c r="G100" s="14" t="s">
        <v>13</v>
      </c>
      <c r="H100" s="16" t="s">
        <v>317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16" t="s">
        <v>293</v>
      </c>
      <c r="B101" s="19" t="s">
        <v>318</v>
      </c>
      <c r="C101" s="16" t="str">
        <f t="shared" si="21"/>
        <v>ec2:CreatePlacementGroup</v>
      </c>
      <c r="D101" s="14" t="s">
        <v>27</v>
      </c>
      <c r="E101" s="14" t="s">
        <v>28</v>
      </c>
      <c r="F101" s="14" t="s">
        <v>319</v>
      </c>
      <c r="G101" s="14" t="s">
        <v>13</v>
      </c>
      <c r="H101" s="16" t="s">
        <v>320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16" t="s">
        <v>293</v>
      </c>
      <c r="B102" s="19" t="s">
        <v>321</v>
      </c>
      <c r="C102" s="16" t="str">
        <f t="shared" si="21"/>
        <v>ec2:CreateReservedInstancesListing</v>
      </c>
      <c r="D102" s="14" t="s">
        <v>27</v>
      </c>
      <c r="E102" s="14" t="s">
        <v>28</v>
      </c>
      <c r="F102" s="14" t="s">
        <v>32</v>
      </c>
      <c r="G102" s="14" t="s">
        <v>13</v>
      </c>
      <c r="H102" s="16" t="s">
        <v>322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16" t="s">
        <v>293</v>
      </c>
      <c r="B103" s="19" t="s">
        <v>323</v>
      </c>
      <c r="C103" s="16" t="str">
        <f t="shared" si="21"/>
        <v>ec2:CreateRestoreImageTask</v>
      </c>
      <c r="D103" s="14" t="s">
        <v>27</v>
      </c>
      <c r="E103" s="14" t="s">
        <v>28</v>
      </c>
      <c r="F103" s="21" t="s">
        <v>227</v>
      </c>
      <c r="G103" s="14" t="s">
        <v>13</v>
      </c>
      <c r="H103" s="16" t="s">
        <v>324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16" t="s">
        <v>293</v>
      </c>
      <c r="B104" s="19" t="s">
        <v>325</v>
      </c>
      <c r="C104" s="16" t="str">
        <f t="shared" si="21"/>
        <v>ec2:CreateSecurityGroup</v>
      </c>
      <c r="D104" s="14" t="s">
        <v>27</v>
      </c>
      <c r="E104" s="14" t="s">
        <v>28</v>
      </c>
      <c r="F104" s="18" t="s">
        <v>177</v>
      </c>
      <c r="G104" s="14" t="s">
        <v>13</v>
      </c>
      <c r="H104" s="16" t="s">
        <v>326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16" t="s">
        <v>293</v>
      </c>
      <c r="B105" s="19" t="s">
        <v>327</v>
      </c>
      <c r="C105" s="16" t="str">
        <f t="shared" si="21"/>
        <v>ec2:CreateSpotDatafeedSubscription</v>
      </c>
      <c r="D105" s="14" t="s">
        <v>27</v>
      </c>
      <c r="E105" s="14" t="s">
        <v>28</v>
      </c>
      <c r="F105" s="14" t="s">
        <v>235</v>
      </c>
      <c r="G105" s="14" t="s">
        <v>13</v>
      </c>
      <c r="H105" s="16" t="s">
        <v>328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16" t="s">
        <v>293</v>
      </c>
      <c r="B106" s="19" t="s">
        <v>329</v>
      </c>
      <c r="C106" s="16" t="str">
        <f t="shared" si="21"/>
        <v>ec2:CreateStoreImageTask</v>
      </c>
      <c r="D106" s="14" t="s">
        <v>27</v>
      </c>
      <c r="E106" s="14" t="s">
        <v>28</v>
      </c>
      <c r="F106" s="21" t="s">
        <v>227</v>
      </c>
      <c r="G106" s="14" t="s">
        <v>13</v>
      </c>
      <c r="H106" s="16" t="s">
        <v>330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16" t="s">
        <v>293</v>
      </c>
      <c r="B107" s="17" t="s">
        <v>331</v>
      </c>
      <c r="C107" s="16" t="str">
        <f t="shared" si="21"/>
        <v>ec2:CreateTags</v>
      </c>
      <c r="D107" s="14" t="s">
        <v>27</v>
      </c>
      <c r="E107" s="14" t="s">
        <v>28</v>
      </c>
      <c r="F107" s="21" t="s">
        <v>332</v>
      </c>
      <c r="G107" s="14" t="s">
        <v>13</v>
      </c>
      <c r="H107" s="16" t="s">
        <v>333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16" t="s">
        <v>293</v>
      </c>
      <c r="B108" s="19" t="s">
        <v>334</v>
      </c>
      <c r="C108" s="16" t="str">
        <f t="shared" si="21"/>
        <v>ec2:CreateDefaultSubnet</v>
      </c>
      <c r="D108" s="14" t="s">
        <v>27</v>
      </c>
      <c r="E108" s="14" t="s">
        <v>28</v>
      </c>
      <c r="F108" s="21" t="s">
        <v>153</v>
      </c>
      <c r="G108" s="14" t="s">
        <v>13</v>
      </c>
      <c r="H108" s="16" t="s">
        <v>335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16" t="s">
        <v>293</v>
      </c>
      <c r="B109" s="19" t="s">
        <v>336</v>
      </c>
      <c r="C109" s="16" t="str">
        <f t="shared" si="21"/>
        <v>ec2:CreateDefaultVpc</v>
      </c>
      <c r="D109" s="14" t="s">
        <v>27</v>
      </c>
      <c r="E109" s="14" t="s">
        <v>28</v>
      </c>
      <c r="F109" s="21" t="s">
        <v>156</v>
      </c>
      <c r="G109" s="14" t="s">
        <v>13</v>
      </c>
      <c r="H109" s="16" t="s">
        <v>337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16" t="s">
        <v>293</v>
      </c>
      <c r="B110" s="19" t="s">
        <v>338</v>
      </c>
      <c r="C110" s="16" t="str">
        <f t="shared" si="21"/>
        <v>ec2:CreateDhcpOptions</v>
      </c>
      <c r="D110" s="14" t="s">
        <v>27</v>
      </c>
      <c r="E110" s="14" t="s">
        <v>28</v>
      </c>
      <c r="F110" s="21" t="s">
        <v>145</v>
      </c>
      <c r="G110" s="14" t="s">
        <v>13</v>
      </c>
      <c r="H110" s="16" t="s">
        <v>339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16" t="s">
        <v>293</v>
      </c>
      <c r="B111" s="19" t="s">
        <v>340</v>
      </c>
      <c r="C111" s="16" t="str">
        <f t="shared" si="21"/>
        <v>ec2:CreateEgressOnlyInternetGateway</v>
      </c>
      <c r="D111" s="14" t="s">
        <v>27</v>
      </c>
      <c r="E111" s="14" t="s">
        <v>28</v>
      </c>
      <c r="F111" s="21" t="s">
        <v>160</v>
      </c>
      <c r="G111" s="14" t="s">
        <v>13</v>
      </c>
      <c r="H111" s="16" t="s">
        <v>341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16" t="s">
        <v>293</v>
      </c>
      <c r="B112" s="19" t="s">
        <v>342</v>
      </c>
      <c r="C112" s="16" t="str">
        <f t="shared" si="21"/>
        <v>ec2:CreateFlowLogs</v>
      </c>
      <c r="D112" s="14" t="s">
        <v>27</v>
      </c>
      <c r="E112" s="14" t="s">
        <v>28</v>
      </c>
      <c r="F112" s="14" t="s">
        <v>343</v>
      </c>
      <c r="G112" s="14" t="s">
        <v>13</v>
      </c>
      <c r="H112" s="16" t="s">
        <v>344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16" t="s">
        <v>293</v>
      </c>
      <c r="B113" s="19" t="s">
        <v>345</v>
      </c>
      <c r="C113" s="16" t="str">
        <f t="shared" si="21"/>
        <v>ec2:CreateInternetGateway</v>
      </c>
      <c r="D113" s="14" t="s">
        <v>27</v>
      </c>
      <c r="E113" s="14" t="s">
        <v>28</v>
      </c>
      <c r="F113" s="21" t="s">
        <v>160</v>
      </c>
      <c r="G113" s="14" t="s">
        <v>13</v>
      </c>
      <c r="H113" s="16" t="s">
        <v>346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16" t="s">
        <v>293</v>
      </c>
      <c r="B114" s="19" t="s">
        <v>347</v>
      </c>
      <c r="C114" s="16" t="str">
        <f t="shared" si="21"/>
        <v>ec2:CreateManagedPrefixList</v>
      </c>
      <c r="D114" s="14" t="s">
        <v>27</v>
      </c>
      <c r="E114" s="14" t="s">
        <v>28</v>
      </c>
      <c r="F114" s="14" t="s">
        <v>348</v>
      </c>
      <c r="G114" s="14" t="s">
        <v>13</v>
      </c>
      <c r="H114" s="16" t="s">
        <v>349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16" t="s">
        <v>293</v>
      </c>
      <c r="B115" s="19" t="s">
        <v>350</v>
      </c>
      <c r="C115" s="16" t="str">
        <f t="shared" si="21"/>
        <v>ec2:CreateNatGateway</v>
      </c>
      <c r="D115" s="14" t="s">
        <v>27</v>
      </c>
      <c r="E115" s="14" t="s">
        <v>28</v>
      </c>
      <c r="F115" s="14" t="s">
        <v>112</v>
      </c>
      <c r="G115" s="14" t="s">
        <v>13</v>
      </c>
      <c r="H115" s="16" t="s">
        <v>351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16" t="s">
        <v>293</v>
      </c>
      <c r="B116" s="19" t="s">
        <v>352</v>
      </c>
      <c r="C116" s="16" t="str">
        <f t="shared" si="21"/>
        <v>ec2:CreateNetworkAcl</v>
      </c>
      <c r="D116" s="14" t="s">
        <v>27</v>
      </c>
      <c r="E116" s="14" t="s">
        <v>28</v>
      </c>
      <c r="F116" s="14" t="s">
        <v>353</v>
      </c>
      <c r="G116" s="14" t="s">
        <v>13</v>
      </c>
      <c r="H116" s="16" t="s">
        <v>354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16" t="s">
        <v>293</v>
      </c>
      <c r="B117" s="19" t="s">
        <v>355</v>
      </c>
      <c r="C117" s="16" t="str">
        <f t="shared" si="21"/>
        <v>ec2:CreateNetworkAclEntry</v>
      </c>
      <c r="D117" s="14" t="s">
        <v>27</v>
      </c>
      <c r="E117" s="14" t="s">
        <v>28</v>
      </c>
      <c r="F117" s="14" t="s">
        <v>353</v>
      </c>
      <c r="G117" s="14" t="s">
        <v>13</v>
      </c>
      <c r="H117" s="16" t="s">
        <v>356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16" t="s">
        <v>293</v>
      </c>
      <c r="B118" s="17" t="s">
        <v>357</v>
      </c>
      <c r="C118" s="16" t="str">
        <f t="shared" si="21"/>
        <v>ec2:CreateNetworkInterface</v>
      </c>
      <c r="D118" s="14" t="s">
        <v>27</v>
      </c>
      <c r="E118" s="14" t="s">
        <v>28</v>
      </c>
      <c r="F118" s="21" t="s">
        <v>107</v>
      </c>
      <c r="G118" s="14" t="s">
        <v>13</v>
      </c>
      <c r="H118" s="16" t="s">
        <v>358</v>
      </c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16" t="s">
        <v>293</v>
      </c>
      <c r="B119" s="19" t="s">
        <v>359</v>
      </c>
      <c r="C119" s="16" t="str">
        <f t="shared" si="21"/>
        <v>ec2:CreateNetworkInterfacePermission</v>
      </c>
      <c r="D119" s="14" t="s">
        <v>27</v>
      </c>
      <c r="E119" s="14" t="s">
        <v>28</v>
      </c>
      <c r="F119" s="21" t="s">
        <v>107</v>
      </c>
      <c r="G119" s="14" t="s">
        <v>13</v>
      </c>
      <c r="H119" s="16" t="s">
        <v>360</v>
      </c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16" t="s">
        <v>293</v>
      </c>
      <c r="B120" s="19" t="s">
        <v>361</v>
      </c>
      <c r="C120" s="16" t="str">
        <f t="shared" si="21"/>
        <v>ec2:CreateRoute</v>
      </c>
      <c r="D120" s="14" t="s">
        <v>27</v>
      </c>
      <c r="E120" s="14" t="s">
        <v>28</v>
      </c>
      <c r="F120" s="21" t="s">
        <v>150</v>
      </c>
      <c r="G120" s="14" t="s">
        <v>13</v>
      </c>
      <c r="H120" s="16" t="s">
        <v>362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16" t="s">
        <v>293</v>
      </c>
      <c r="B121" s="19" t="s">
        <v>363</v>
      </c>
      <c r="C121" s="16" t="str">
        <f t="shared" si="21"/>
        <v>ec2:CreateRouteTable</v>
      </c>
      <c r="D121" s="14" t="s">
        <v>27</v>
      </c>
      <c r="E121" s="14" t="s">
        <v>28</v>
      </c>
      <c r="F121" s="21" t="s">
        <v>150</v>
      </c>
      <c r="G121" s="14" t="s">
        <v>13</v>
      </c>
      <c r="H121" s="16" t="s">
        <v>364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16" t="s">
        <v>293</v>
      </c>
      <c r="B122" s="19" t="s">
        <v>365</v>
      </c>
      <c r="C122" s="16" t="str">
        <f t="shared" si="21"/>
        <v>ec2:CreateSubnet</v>
      </c>
      <c r="D122" s="14" t="s">
        <v>27</v>
      </c>
      <c r="E122" s="14" t="s">
        <v>28</v>
      </c>
      <c r="F122" s="21" t="s">
        <v>153</v>
      </c>
      <c r="G122" s="14" t="s">
        <v>13</v>
      </c>
      <c r="H122" s="16" t="s">
        <v>366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16" t="s">
        <v>293</v>
      </c>
      <c r="B123" s="19" t="s">
        <v>367</v>
      </c>
      <c r="C123" s="16" t="str">
        <f t="shared" si="21"/>
        <v>ec2:CreateSubnetCidrReservation</v>
      </c>
      <c r="D123" s="14" t="s">
        <v>27</v>
      </c>
      <c r="E123" s="14" t="s">
        <v>28</v>
      </c>
      <c r="F123" s="21" t="s">
        <v>153</v>
      </c>
      <c r="G123" s="14" t="s">
        <v>13</v>
      </c>
      <c r="H123" s="16" t="s">
        <v>368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16" t="s">
        <v>293</v>
      </c>
      <c r="B124" s="19" t="s">
        <v>369</v>
      </c>
      <c r="C124" s="16" t="str">
        <f t="shared" si="21"/>
        <v>ec2:CreateTrafficMirrorFilter</v>
      </c>
      <c r="D124" s="14" t="s">
        <v>27</v>
      </c>
      <c r="E124" s="14" t="s">
        <v>28</v>
      </c>
      <c r="F124" s="21" t="s">
        <v>370</v>
      </c>
      <c r="G124" s="14" t="s">
        <v>13</v>
      </c>
      <c r="H124" s="16" t="s">
        <v>371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16" t="s">
        <v>293</v>
      </c>
      <c r="B125" s="19" t="s">
        <v>372</v>
      </c>
      <c r="C125" s="16" t="str">
        <f t="shared" si="21"/>
        <v>ec2:CreateTrafficMirrorFilterRule</v>
      </c>
      <c r="D125" s="14" t="s">
        <v>27</v>
      </c>
      <c r="E125" s="14" t="s">
        <v>28</v>
      </c>
      <c r="F125" s="21" t="s">
        <v>370</v>
      </c>
      <c r="G125" s="14" t="s">
        <v>13</v>
      </c>
      <c r="H125" s="16" t="s">
        <v>373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16" t="s">
        <v>293</v>
      </c>
      <c r="B126" s="19" t="s">
        <v>374</v>
      </c>
      <c r="C126" s="16" t="str">
        <f t="shared" si="21"/>
        <v>ec2:CreateTrafficMirrorSession</v>
      </c>
      <c r="D126" s="14" t="s">
        <v>27</v>
      </c>
      <c r="E126" s="14" t="s">
        <v>28</v>
      </c>
      <c r="F126" s="21" t="s">
        <v>370</v>
      </c>
      <c r="G126" s="14" t="s">
        <v>13</v>
      </c>
      <c r="H126" s="16" t="s">
        <v>375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16" t="s">
        <v>293</v>
      </c>
      <c r="B127" s="19" t="s">
        <v>376</v>
      </c>
      <c r="C127" s="16" t="str">
        <f t="shared" si="21"/>
        <v>ec2:CreateTrafficMirrorTarget</v>
      </c>
      <c r="D127" s="14" t="s">
        <v>27</v>
      </c>
      <c r="E127" s="14" t="s">
        <v>28</v>
      </c>
      <c r="F127" s="21" t="s">
        <v>370</v>
      </c>
      <c r="G127" s="14" t="s">
        <v>13</v>
      </c>
      <c r="H127" s="16" t="s">
        <v>377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16" t="s">
        <v>293</v>
      </c>
      <c r="B128" s="19" t="s">
        <v>378</v>
      </c>
      <c r="C128" s="16" t="str">
        <f t="shared" si="21"/>
        <v>ec2:CreateVpc</v>
      </c>
      <c r="D128" s="14" t="s">
        <v>27</v>
      </c>
      <c r="E128" s="14" t="s">
        <v>28</v>
      </c>
      <c r="F128" s="21" t="s">
        <v>156</v>
      </c>
      <c r="G128" s="14" t="s">
        <v>13</v>
      </c>
      <c r="H128" s="16" t="s">
        <v>379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16" t="s">
        <v>293</v>
      </c>
      <c r="B129" s="19" t="s">
        <v>380</v>
      </c>
      <c r="C129" s="16" t="str">
        <f t="shared" si="21"/>
        <v>ec2:CreateVpcPeeringConnection</v>
      </c>
      <c r="D129" s="14" t="s">
        <v>27</v>
      </c>
      <c r="E129" s="14" t="s">
        <v>28</v>
      </c>
      <c r="F129" s="14" t="s">
        <v>35</v>
      </c>
      <c r="G129" s="14" t="s">
        <v>13</v>
      </c>
      <c r="H129" s="16" t="s">
        <v>381</v>
      </c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16" t="s">
        <v>293</v>
      </c>
      <c r="B130" s="19" t="s">
        <v>382</v>
      </c>
      <c r="C130" s="16" t="str">
        <f t="shared" si="21"/>
        <v>ec2:CreateReplaceRootVolumeTask</v>
      </c>
      <c r="D130" s="14" t="s">
        <v>27</v>
      </c>
      <c r="E130" s="14" t="s">
        <v>28</v>
      </c>
      <c r="F130" s="14" t="s">
        <v>165</v>
      </c>
      <c r="G130" s="14" t="s">
        <v>23</v>
      </c>
      <c r="H130" s="16" t="s">
        <v>383</v>
      </c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>
      <c r="A131" s="16" t="s">
        <v>293</v>
      </c>
      <c r="B131" s="19" t="s">
        <v>384</v>
      </c>
      <c r="C131" s="16" t="str">
        <f t="shared" si="21"/>
        <v>ec2:CreateVolume</v>
      </c>
      <c r="D131" s="14" t="s">
        <v>27</v>
      </c>
      <c r="E131" s="14" t="s">
        <v>28</v>
      </c>
      <c r="F131" s="14" t="s">
        <v>165</v>
      </c>
      <c r="G131" s="14" t="s">
        <v>13</v>
      </c>
      <c r="H131" s="16" t="s">
        <v>385</v>
      </c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>
      <c r="A132" s="10" t="s">
        <v>293</v>
      </c>
      <c r="B132" s="20" t="s">
        <v>386</v>
      </c>
      <c r="C132" s="10" t="str">
        <f t="shared" ref="C132:C145" si="22">CONCATENATE("iam:",B132)</f>
        <v>iam:CreateAccessKey</v>
      </c>
      <c r="D132" s="12" t="s">
        <v>45</v>
      </c>
      <c r="E132" s="12" t="s">
        <v>46</v>
      </c>
      <c r="F132" s="12" t="s">
        <v>173</v>
      </c>
      <c r="G132" s="12" t="s">
        <v>23</v>
      </c>
      <c r="H132" s="10" t="s">
        <v>387</v>
      </c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>
      <c r="A133" s="10" t="s">
        <v>293</v>
      </c>
      <c r="B133" s="20" t="s">
        <v>388</v>
      </c>
      <c r="C133" s="10" t="str">
        <f t="shared" si="22"/>
        <v>iam:CreateAccountAlias</v>
      </c>
      <c r="D133" s="12" t="s">
        <v>45</v>
      </c>
      <c r="E133" s="12" t="s">
        <v>46</v>
      </c>
      <c r="F133" s="21" t="s">
        <v>389</v>
      </c>
      <c r="G133" s="12" t="s">
        <v>23</v>
      </c>
      <c r="H133" s="10" t="s">
        <v>390</v>
      </c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>
      <c r="A134" s="10" t="s">
        <v>293</v>
      </c>
      <c r="B134" s="20" t="s">
        <v>391</v>
      </c>
      <c r="C134" s="10" t="str">
        <f t="shared" si="22"/>
        <v>iam:CreateGroup</v>
      </c>
      <c r="D134" s="12" t="s">
        <v>45</v>
      </c>
      <c r="E134" s="12" t="s">
        <v>46</v>
      </c>
      <c r="F134" s="21" t="s">
        <v>53</v>
      </c>
      <c r="G134" s="12" t="s">
        <v>23</v>
      </c>
      <c r="H134" s="10" t="s">
        <v>392</v>
      </c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10" t="s">
        <v>293</v>
      </c>
      <c r="B135" s="20" t="s">
        <v>393</v>
      </c>
      <c r="C135" s="10" t="str">
        <f t="shared" si="22"/>
        <v>iam:CreateInstanceProfile</v>
      </c>
      <c r="D135" s="12" t="s">
        <v>45</v>
      </c>
      <c r="E135" s="12" t="s">
        <v>46</v>
      </c>
      <c r="F135" s="21" t="s">
        <v>50</v>
      </c>
      <c r="G135" s="12" t="s">
        <v>23</v>
      </c>
      <c r="H135" s="10" t="s">
        <v>394</v>
      </c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10" t="s">
        <v>293</v>
      </c>
      <c r="B136" s="20" t="s">
        <v>395</v>
      </c>
      <c r="C136" s="10" t="str">
        <f t="shared" si="22"/>
        <v>iam:CreateLoginProfile</v>
      </c>
      <c r="D136" s="12" t="s">
        <v>45</v>
      </c>
      <c r="E136" s="12" t="s">
        <v>46</v>
      </c>
      <c r="F136" s="21" t="s">
        <v>173</v>
      </c>
      <c r="G136" s="12" t="s">
        <v>23</v>
      </c>
      <c r="H136" s="10" t="s">
        <v>396</v>
      </c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10" t="s">
        <v>293</v>
      </c>
      <c r="B137" s="20" t="s">
        <v>397</v>
      </c>
      <c r="C137" s="10" t="str">
        <f t="shared" si="22"/>
        <v>iam:CreateOpenIDConnectProvider</v>
      </c>
      <c r="D137" s="12" t="s">
        <v>45</v>
      </c>
      <c r="E137" s="12" t="s">
        <v>46</v>
      </c>
      <c r="F137" s="21" t="s">
        <v>47</v>
      </c>
      <c r="G137" s="12" t="s">
        <v>23</v>
      </c>
      <c r="H137" s="10" t="s">
        <v>398</v>
      </c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10" t="s">
        <v>293</v>
      </c>
      <c r="B138" s="20" t="s">
        <v>399</v>
      </c>
      <c r="C138" s="10" t="str">
        <f t="shared" si="22"/>
        <v>iam:CreatePolicy</v>
      </c>
      <c r="D138" s="12" t="s">
        <v>45</v>
      </c>
      <c r="E138" s="12" t="s">
        <v>46</v>
      </c>
      <c r="F138" s="21" t="s">
        <v>400</v>
      </c>
      <c r="G138" s="12" t="s">
        <v>23</v>
      </c>
      <c r="H138" s="10" t="s">
        <v>401</v>
      </c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10" t="s">
        <v>293</v>
      </c>
      <c r="B139" s="20" t="s">
        <v>402</v>
      </c>
      <c r="C139" s="10" t="str">
        <f t="shared" si="22"/>
        <v>iam:CreatePolicyVersion</v>
      </c>
      <c r="D139" s="12" t="s">
        <v>45</v>
      </c>
      <c r="E139" s="12" t="s">
        <v>46</v>
      </c>
      <c r="F139" s="21" t="s">
        <v>400</v>
      </c>
      <c r="G139" s="12" t="s">
        <v>23</v>
      </c>
      <c r="H139" s="10" t="s">
        <v>403</v>
      </c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10" t="s">
        <v>293</v>
      </c>
      <c r="B140" s="20" t="s">
        <v>404</v>
      </c>
      <c r="C140" s="10" t="str">
        <f t="shared" si="22"/>
        <v>iam:CreateRole</v>
      </c>
      <c r="D140" s="12" t="s">
        <v>45</v>
      </c>
      <c r="E140" s="12" t="s">
        <v>46</v>
      </c>
      <c r="F140" s="12" t="s">
        <v>170</v>
      </c>
      <c r="G140" s="12" t="s">
        <v>23</v>
      </c>
      <c r="H140" s="10" t="s">
        <v>405</v>
      </c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10" t="s">
        <v>293</v>
      </c>
      <c r="B141" s="20" t="s">
        <v>406</v>
      </c>
      <c r="C141" s="10" t="str">
        <f t="shared" si="22"/>
        <v>iam:CreateSAMLProvider</v>
      </c>
      <c r="D141" s="12" t="s">
        <v>45</v>
      </c>
      <c r="E141" s="12" t="s">
        <v>46</v>
      </c>
      <c r="F141" s="21" t="s">
        <v>407</v>
      </c>
      <c r="G141" s="12" t="s">
        <v>23</v>
      </c>
      <c r="H141" s="10" t="s">
        <v>408</v>
      </c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A142" s="10" t="s">
        <v>293</v>
      </c>
      <c r="B142" s="20" t="s">
        <v>409</v>
      </c>
      <c r="C142" s="10" t="str">
        <f t="shared" si="22"/>
        <v>iam:CreateServiceLinkedRole</v>
      </c>
      <c r="D142" s="12" t="s">
        <v>45</v>
      </c>
      <c r="E142" s="12" t="s">
        <v>46</v>
      </c>
      <c r="F142" s="12" t="s">
        <v>410</v>
      </c>
      <c r="G142" s="12" t="s">
        <v>23</v>
      </c>
      <c r="H142" s="10" t="s">
        <v>411</v>
      </c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A143" s="10" t="s">
        <v>293</v>
      </c>
      <c r="B143" s="20" t="s">
        <v>412</v>
      </c>
      <c r="C143" s="10" t="str">
        <f t="shared" si="22"/>
        <v>iam:CreateServiceSpecificCredential</v>
      </c>
      <c r="D143" s="12" t="s">
        <v>45</v>
      </c>
      <c r="E143" s="12" t="s">
        <v>46</v>
      </c>
      <c r="F143" s="12" t="s">
        <v>413</v>
      </c>
      <c r="G143" s="12" t="s">
        <v>23</v>
      </c>
      <c r="H143" s="10" t="s">
        <v>414</v>
      </c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A144" s="10" t="s">
        <v>293</v>
      </c>
      <c r="B144" s="20" t="s">
        <v>415</v>
      </c>
      <c r="C144" s="10" t="str">
        <f t="shared" si="22"/>
        <v>iam:CreateUser</v>
      </c>
      <c r="D144" s="12" t="s">
        <v>45</v>
      </c>
      <c r="E144" s="12" t="s">
        <v>46</v>
      </c>
      <c r="F144" s="12" t="s">
        <v>173</v>
      </c>
      <c r="G144" s="12" t="s">
        <v>23</v>
      </c>
      <c r="H144" s="10" t="s">
        <v>416</v>
      </c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75" customHeight="1">
      <c r="A145" s="10" t="s">
        <v>293</v>
      </c>
      <c r="B145" s="20" t="s">
        <v>417</v>
      </c>
      <c r="C145" s="10" t="str">
        <f t="shared" si="22"/>
        <v>iam:CreateVirtualMFADevice</v>
      </c>
      <c r="D145" s="12" t="s">
        <v>45</v>
      </c>
      <c r="E145" s="12" t="s">
        <v>46</v>
      </c>
      <c r="F145" s="12" t="s">
        <v>418</v>
      </c>
      <c r="G145" s="14" t="s">
        <v>13</v>
      </c>
      <c r="H145" s="10" t="s">
        <v>419</v>
      </c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10" t="s">
        <v>293</v>
      </c>
      <c r="B146" s="20" t="s">
        <v>420</v>
      </c>
      <c r="C146" s="10" t="str">
        <f t="shared" ref="C146:C164" si="23">CONCATENATE("rds:",B146)</f>
        <v>rds:CreateBlueGreenDeployment</v>
      </c>
      <c r="D146" s="12" t="s">
        <v>20</v>
      </c>
      <c r="E146" s="12" t="s">
        <v>56</v>
      </c>
      <c r="F146" s="21" t="s">
        <v>421</v>
      </c>
      <c r="G146" s="27" t="s">
        <v>13</v>
      </c>
      <c r="H146" s="10" t="s">
        <v>422</v>
      </c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10" t="s">
        <v>293</v>
      </c>
      <c r="B147" s="20" t="s">
        <v>423</v>
      </c>
      <c r="C147" s="10" t="str">
        <f t="shared" si="23"/>
        <v>rds:CreateCustomDBEngineVersion</v>
      </c>
      <c r="D147" s="12" t="s">
        <v>20</v>
      </c>
      <c r="E147" s="12" t="s">
        <v>56</v>
      </c>
      <c r="F147" s="21" t="s">
        <v>186</v>
      </c>
      <c r="G147" s="28" t="s">
        <v>13</v>
      </c>
      <c r="H147" s="10" t="s">
        <v>424</v>
      </c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10" t="s">
        <v>293</v>
      </c>
      <c r="B148" s="20" t="s">
        <v>425</v>
      </c>
      <c r="C148" s="10" t="str">
        <f t="shared" si="23"/>
        <v>rds:CreateDBCluster</v>
      </c>
      <c r="D148" s="12" t="s">
        <v>20</v>
      </c>
      <c r="E148" s="12" t="s">
        <v>56</v>
      </c>
      <c r="F148" s="12" t="s">
        <v>190</v>
      </c>
      <c r="G148" s="28" t="s">
        <v>13</v>
      </c>
      <c r="H148" s="10" t="s">
        <v>426</v>
      </c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10" t="s">
        <v>293</v>
      </c>
      <c r="B149" s="20" t="s">
        <v>427</v>
      </c>
      <c r="C149" s="10" t="str">
        <f t="shared" si="23"/>
        <v>rds:CreateDBClusterEndpoint</v>
      </c>
      <c r="D149" s="12" t="s">
        <v>20</v>
      </c>
      <c r="E149" s="12" t="s">
        <v>56</v>
      </c>
      <c r="F149" s="21" t="s">
        <v>428</v>
      </c>
      <c r="G149" s="28" t="s">
        <v>13</v>
      </c>
      <c r="H149" s="10" t="s">
        <v>429</v>
      </c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10" t="s">
        <v>293</v>
      </c>
      <c r="B150" s="20" t="s">
        <v>430</v>
      </c>
      <c r="C150" s="10" t="str">
        <f t="shared" si="23"/>
        <v>rds:CreateDBClusterParameterGroup</v>
      </c>
      <c r="D150" s="12" t="s">
        <v>20</v>
      </c>
      <c r="E150" s="12" t="s">
        <v>56</v>
      </c>
      <c r="F150" s="12" t="s">
        <v>273</v>
      </c>
      <c r="G150" s="28" t="s">
        <v>13</v>
      </c>
      <c r="H150" s="10" t="s">
        <v>431</v>
      </c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10" t="s">
        <v>293</v>
      </c>
      <c r="B151" s="20" t="s">
        <v>432</v>
      </c>
      <c r="C151" s="10" t="str">
        <f t="shared" si="23"/>
        <v>rds:CreateDBClusterSnapshot</v>
      </c>
      <c r="D151" s="12" t="s">
        <v>20</v>
      </c>
      <c r="E151" s="12" t="s">
        <v>56</v>
      </c>
      <c r="F151" s="12" t="s">
        <v>276</v>
      </c>
      <c r="G151" s="28" t="s">
        <v>13</v>
      </c>
      <c r="H151" s="10" t="s">
        <v>433</v>
      </c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10" t="s">
        <v>293</v>
      </c>
      <c r="B152" s="20" t="s">
        <v>434</v>
      </c>
      <c r="C152" s="10" t="str">
        <f t="shared" si="23"/>
        <v>rds:CreateDBInstance</v>
      </c>
      <c r="D152" s="12" t="s">
        <v>20</v>
      </c>
      <c r="E152" s="12" t="s">
        <v>56</v>
      </c>
      <c r="F152" s="12" t="s">
        <v>60</v>
      </c>
      <c r="G152" s="28" t="s">
        <v>13</v>
      </c>
      <c r="H152" s="10" t="s">
        <v>435</v>
      </c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10" t="s">
        <v>293</v>
      </c>
      <c r="B153" s="24" t="s">
        <v>436</v>
      </c>
      <c r="C153" s="10" t="str">
        <f t="shared" si="23"/>
        <v>rds:CreateDBInstanceReadReplica</v>
      </c>
      <c r="D153" s="12" t="s">
        <v>20</v>
      </c>
      <c r="E153" s="12" t="s">
        <v>56</v>
      </c>
      <c r="F153" s="12" t="s">
        <v>60</v>
      </c>
      <c r="G153" s="28" t="s">
        <v>13</v>
      </c>
      <c r="H153" s="10" t="s">
        <v>437</v>
      </c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10" t="s">
        <v>293</v>
      </c>
      <c r="B154" s="20" t="s">
        <v>438</v>
      </c>
      <c r="C154" s="10" t="str">
        <f t="shared" si="23"/>
        <v>rds:CreateDBParameterGroup</v>
      </c>
      <c r="D154" s="12" t="s">
        <v>20</v>
      </c>
      <c r="E154" s="12" t="s">
        <v>56</v>
      </c>
      <c r="F154" s="21" t="s">
        <v>273</v>
      </c>
      <c r="G154" s="28" t="s">
        <v>13</v>
      </c>
      <c r="H154" s="10" t="s">
        <v>439</v>
      </c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10" t="s">
        <v>293</v>
      </c>
      <c r="B155" s="24" t="s">
        <v>440</v>
      </c>
      <c r="C155" s="10" t="str">
        <f t="shared" si="23"/>
        <v>rds:CreateDBProxy</v>
      </c>
      <c r="D155" s="12" t="s">
        <v>20</v>
      </c>
      <c r="E155" s="12" t="s">
        <v>56</v>
      </c>
      <c r="F155" s="21" t="s">
        <v>441</v>
      </c>
      <c r="G155" s="28" t="s">
        <v>13</v>
      </c>
      <c r="H155" s="10" t="s">
        <v>442</v>
      </c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10" t="s">
        <v>293</v>
      </c>
      <c r="B156" s="24" t="s">
        <v>443</v>
      </c>
      <c r="C156" s="10" t="str">
        <f t="shared" si="23"/>
        <v>rds:CreateDBProxyEndpoint</v>
      </c>
      <c r="D156" s="12" t="s">
        <v>20</v>
      </c>
      <c r="E156" s="12" t="s">
        <v>56</v>
      </c>
      <c r="F156" s="21" t="s">
        <v>441</v>
      </c>
      <c r="G156" s="28" t="s">
        <v>13</v>
      </c>
      <c r="H156" s="10" t="s">
        <v>444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10" t="s">
        <v>293</v>
      </c>
      <c r="B157" s="20" t="s">
        <v>445</v>
      </c>
      <c r="C157" s="10" t="str">
        <f t="shared" si="23"/>
        <v>rds:CreateDBSecurityGroup</v>
      </c>
      <c r="D157" s="12" t="s">
        <v>20</v>
      </c>
      <c r="E157" s="12" t="s">
        <v>56</v>
      </c>
      <c r="F157" s="21" t="s">
        <v>446</v>
      </c>
      <c r="G157" s="27" t="s">
        <v>13</v>
      </c>
      <c r="H157" s="10" t="s">
        <v>447</v>
      </c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10" t="s">
        <v>293</v>
      </c>
      <c r="B158" s="20" t="s">
        <v>448</v>
      </c>
      <c r="C158" s="10" t="str">
        <f t="shared" si="23"/>
        <v>rds:CreateDBSnapshot</v>
      </c>
      <c r="D158" s="12" t="s">
        <v>20</v>
      </c>
      <c r="E158" s="12" t="s">
        <v>56</v>
      </c>
      <c r="F158" s="21" t="s">
        <v>276</v>
      </c>
      <c r="G158" s="28" t="s">
        <v>13</v>
      </c>
      <c r="H158" s="10" t="s">
        <v>449</v>
      </c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10" t="s">
        <v>293</v>
      </c>
      <c r="B159" s="20" t="s">
        <v>450</v>
      </c>
      <c r="C159" s="10" t="str">
        <f t="shared" si="23"/>
        <v>rds:CreateDBSubnetGroup</v>
      </c>
      <c r="D159" s="12" t="s">
        <v>20</v>
      </c>
      <c r="E159" s="12" t="s">
        <v>56</v>
      </c>
      <c r="F159" s="21" t="s">
        <v>451</v>
      </c>
      <c r="G159" s="28" t="s">
        <v>13</v>
      </c>
      <c r="H159" s="10" t="s">
        <v>452</v>
      </c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10" t="s">
        <v>293</v>
      </c>
      <c r="B160" s="20" t="s">
        <v>453</v>
      </c>
      <c r="C160" s="10" t="str">
        <f t="shared" si="23"/>
        <v>rds:CreateEventSubscription</v>
      </c>
      <c r="D160" s="12" t="s">
        <v>20</v>
      </c>
      <c r="E160" s="12" t="s">
        <v>56</v>
      </c>
      <c r="F160" s="21" t="s">
        <v>63</v>
      </c>
      <c r="G160" s="28" t="s">
        <v>13</v>
      </c>
      <c r="H160" s="10" t="s">
        <v>454</v>
      </c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10" t="s">
        <v>293</v>
      </c>
      <c r="B161" s="20" t="s">
        <v>455</v>
      </c>
      <c r="C161" s="10" t="str">
        <f t="shared" si="23"/>
        <v>rds:CreateGlobalCluster</v>
      </c>
      <c r="D161" s="12" t="s">
        <v>20</v>
      </c>
      <c r="E161" s="12" t="s">
        <v>56</v>
      </c>
      <c r="F161" s="21" t="s">
        <v>190</v>
      </c>
      <c r="G161" s="27" t="s">
        <v>13</v>
      </c>
      <c r="H161" s="10" t="s">
        <v>456</v>
      </c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10" t="s">
        <v>293</v>
      </c>
      <c r="B162" s="20" t="s">
        <v>457</v>
      </c>
      <c r="C162" s="10" t="str">
        <f t="shared" si="23"/>
        <v>rds:CreateIntegration</v>
      </c>
      <c r="D162" s="12" t="s">
        <v>20</v>
      </c>
      <c r="E162" s="12" t="s">
        <v>56</v>
      </c>
      <c r="F162" s="21" t="s">
        <v>186</v>
      </c>
      <c r="G162" s="27" t="s">
        <v>13</v>
      </c>
      <c r="H162" s="10" t="s">
        <v>458</v>
      </c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10" t="s">
        <v>293</v>
      </c>
      <c r="B163" s="20" t="s">
        <v>459</v>
      </c>
      <c r="C163" s="10" t="str">
        <f t="shared" si="23"/>
        <v>rds:CreateOptionGroup</v>
      </c>
      <c r="D163" s="12" t="s">
        <v>20</v>
      </c>
      <c r="E163" s="12" t="s">
        <v>56</v>
      </c>
      <c r="F163" s="21" t="s">
        <v>283</v>
      </c>
      <c r="G163" s="14" t="s">
        <v>13</v>
      </c>
      <c r="H163" s="10" t="s">
        <v>460</v>
      </c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10" t="s">
        <v>293</v>
      </c>
      <c r="B164" s="24" t="s">
        <v>461</v>
      </c>
      <c r="C164" s="10" t="str">
        <f t="shared" si="23"/>
        <v>rds:CreateTenantDatabase</v>
      </c>
      <c r="D164" s="12" t="s">
        <v>20</v>
      </c>
      <c r="E164" s="12" t="s">
        <v>56</v>
      </c>
      <c r="F164" s="21" t="s">
        <v>60</v>
      </c>
      <c r="G164" s="14" t="s">
        <v>13</v>
      </c>
      <c r="H164" s="10" t="s">
        <v>462</v>
      </c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10" t="s">
        <v>293</v>
      </c>
      <c r="B165" s="20" t="s">
        <v>463</v>
      </c>
      <c r="C165" s="10" t="str">
        <f t="shared" ref="C165:C168" si="24">CONCATENATE("ecs:",B165)</f>
        <v>ecs:CreateCapacityProvider</v>
      </c>
      <c r="D165" s="12" t="s">
        <v>27</v>
      </c>
      <c r="E165" s="12" t="s">
        <v>464</v>
      </c>
      <c r="F165" s="12" t="s">
        <v>465</v>
      </c>
      <c r="G165" s="12" t="s">
        <v>23</v>
      </c>
      <c r="H165" s="10" t="s">
        <v>466</v>
      </c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10" t="s">
        <v>293</v>
      </c>
      <c r="B166" s="20" t="s">
        <v>467</v>
      </c>
      <c r="C166" s="10" t="str">
        <f t="shared" si="24"/>
        <v>ecs:CreateCluster</v>
      </c>
      <c r="D166" s="12" t="s">
        <v>27</v>
      </c>
      <c r="E166" s="12" t="s">
        <v>464</v>
      </c>
      <c r="F166" s="21" t="s">
        <v>468</v>
      </c>
      <c r="G166" s="12" t="s">
        <v>13</v>
      </c>
      <c r="H166" s="10" t="s">
        <v>469</v>
      </c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10" t="s">
        <v>293</v>
      </c>
      <c r="B167" s="20" t="s">
        <v>470</v>
      </c>
      <c r="C167" s="10" t="str">
        <f t="shared" si="24"/>
        <v>ecs:CreateService</v>
      </c>
      <c r="D167" s="12" t="s">
        <v>27</v>
      </c>
      <c r="E167" s="12" t="s">
        <v>464</v>
      </c>
      <c r="F167" s="21" t="s">
        <v>471</v>
      </c>
      <c r="G167" s="12" t="s">
        <v>13</v>
      </c>
      <c r="H167" s="10" t="s">
        <v>472</v>
      </c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10" t="s">
        <v>293</v>
      </c>
      <c r="B168" s="20" t="s">
        <v>473</v>
      </c>
      <c r="C168" s="10" t="str">
        <f t="shared" si="24"/>
        <v>ecs:CreateTaskSet</v>
      </c>
      <c r="D168" s="12" t="s">
        <v>27</v>
      </c>
      <c r="E168" s="12" t="s">
        <v>464</v>
      </c>
      <c r="F168" s="21" t="s">
        <v>474</v>
      </c>
      <c r="G168" s="12" t="s">
        <v>13</v>
      </c>
      <c r="H168" s="10" t="s">
        <v>475</v>
      </c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10" t="s">
        <v>293</v>
      </c>
      <c r="B169" s="20" t="s">
        <v>476</v>
      </c>
      <c r="C169" s="10" t="str">
        <f t="shared" ref="C169:C173" si="25">CONCATENATE("eks:",B169)</f>
        <v>eks:CreateAddon</v>
      </c>
      <c r="D169" s="12" t="s">
        <v>27</v>
      </c>
      <c r="E169" s="12" t="s">
        <v>116</v>
      </c>
      <c r="F169" s="21" t="s">
        <v>477</v>
      </c>
      <c r="G169" s="12" t="s">
        <v>13</v>
      </c>
      <c r="H169" s="10" t="s">
        <v>478</v>
      </c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10" t="s">
        <v>293</v>
      </c>
      <c r="B170" s="20" t="s">
        <v>467</v>
      </c>
      <c r="C170" s="10" t="str">
        <f t="shared" si="25"/>
        <v>eks:CreateCluster</v>
      </c>
      <c r="D170" s="12" t="s">
        <v>27</v>
      </c>
      <c r="E170" s="12" t="s">
        <v>116</v>
      </c>
      <c r="F170" s="21" t="s">
        <v>479</v>
      </c>
      <c r="G170" s="12" t="s">
        <v>13</v>
      </c>
      <c r="H170" s="10" t="s">
        <v>480</v>
      </c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10" t="s">
        <v>293</v>
      </c>
      <c r="B171" s="20" t="s">
        <v>481</v>
      </c>
      <c r="C171" s="10" t="str">
        <f t="shared" si="25"/>
        <v>eks:CreateEksAnywhereSubscription</v>
      </c>
      <c r="D171" s="12" t="s">
        <v>27</v>
      </c>
      <c r="E171" s="12" t="s">
        <v>116</v>
      </c>
      <c r="F171" s="21" t="s">
        <v>482</v>
      </c>
      <c r="G171" s="12" t="s">
        <v>23</v>
      </c>
      <c r="H171" s="10" t="s">
        <v>483</v>
      </c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10" t="s">
        <v>293</v>
      </c>
      <c r="B172" s="20" t="s">
        <v>484</v>
      </c>
      <c r="C172" s="10" t="str">
        <f t="shared" si="25"/>
        <v>eks:CreateFargateProfile</v>
      </c>
      <c r="D172" s="12" t="s">
        <v>27</v>
      </c>
      <c r="E172" s="12" t="s">
        <v>116</v>
      </c>
      <c r="F172" s="12" t="s">
        <v>485</v>
      </c>
      <c r="G172" s="12" t="s">
        <v>13</v>
      </c>
      <c r="H172" s="10" t="s">
        <v>486</v>
      </c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10" t="s">
        <v>293</v>
      </c>
      <c r="B173" s="20" t="s">
        <v>487</v>
      </c>
      <c r="C173" s="10" t="str">
        <f t="shared" si="25"/>
        <v>eks:CreateNodegroup</v>
      </c>
      <c r="D173" s="12" t="s">
        <v>27</v>
      </c>
      <c r="E173" s="12" t="s">
        <v>116</v>
      </c>
      <c r="F173" s="12" t="s">
        <v>488</v>
      </c>
      <c r="G173" s="12" t="s">
        <v>13</v>
      </c>
      <c r="H173" s="10" t="s">
        <v>489</v>
      </c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10" t="s">
        <v>293</v>
      </c>
      <c r="B174" s="20" t="s">
        <v>490</v>
      </c>
      <c r="C174" s="10" t="str">
        <f t="shared" ref="C174:C178" si="26">CONCATENATE("elasticloadbalancing:",B174)</f>
        <v>elasticloadbalancing:CreateListener</v>
      </c>
      <c r="D174" s="12" t="s">
        <v>39</v>
      </c>
      <c r="E174" s="12" t="s">
        <v>69</v>
      </c>
      <c r="F174" s="21" t="s">
        <v>491</v>
      </c>
      <c r="G174" s="12" t="s">
        <v>13</v>
      </c>
      <c r="H174" s="10" t="s">
        <v>492</v>
      </c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10" t="s">
        <v>293</v>
      </c>
      <c r="B175" s="20" t="s">
        <v>493</v>
      </c>
      <c r="C175" s="10" t="str">
        <f t="shared" si="26"/>
        <v>elasticloadbalancing:CreateLoadBalancer</v>
      </c>
      <c r="D175" s="12" t="s">
        <v>39</v>
      </c>
      <c r="E175" s="12" t="s">
        <v>69</v>
      </c>
      <c r="F175" s="21" t="s">
        <v>494</v>
      </c>
      <c r="G175" s="12" t="s">
        <v>13</v>
      </c>
      <c r="H175" s="10" t="s">
        <v>495</v>
      </c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10" t="s">
        <v>293</v>
      </c>
      <c r="B176" s="20" t="s">
        <v>496</v>
      </c>
      <c r="C176" s="10" t="str">
        <f t="shared" si="26"/>
        <v>elasticloadbalancing:CreateRule</v>
      </c>
      <c r="D176" s="12" t="s">
        <v>39</v>
      </c>
      <c r="E176" s="12" t="s">
        <v>69</v>
      </c>
      <c r="F176" s="12" t="s">
        <v>497</v>
      </c>
      <c r="G176" s="12" t="s">
        <v>13</v>
      </c>
      <c r="H176" s="10" t="s">
        <v>498</v>
      </c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10" t="s">
        <v>293</v>
      </c>
      <c r="B177" s="20" t="s">
        <v>499</v>
      </c>
      <c r="C177" s="10" t="str">
        <f t="shared" si="26"/>
        <v>elasticloadbalancing:CreateTargetGroup</v>
      </c>
      <c r="D177" s="12" t="s">
        <v>39</v>
      </c>
      <c r="E177" s="12" t="s">
        <v>69</v>
      </c>
      <c r="F177" s="12" t="s">
        <v>500</v>
      </c>
      <c r="G177" s="12" t="s">
        <v>13</v>
      </c>
      <c r="H177" s="10" t="s">
        <v>501</v>
      </c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10" t="s">
        <v>293</v>
      </c>
      <c r="B178" s="20" t="s">
        <v>502</v>
      </c>
      <c r="C178" s="10" t="str">
        <f t="shared" si="26"/>
        <v>elasticloadbalancing:CreateTrustStore</v>
      </c>
      <c r="D178" s="12" t="s">
        <v>39</v>
      </c>
      <c r="E178" s="12" t="s">
        <v>69</v>
      </c>
      <c r="F178" s="21" t="s">
        <v>76</v>
      </c>
      <c r="G178" s="14" t="s">
        <v>23</v>
      </c>
      <c r="H178" s="10" t="s">
        <v>503</v>
      </c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10" t="s">
        <v>293</v>
      </c>
      <c r="B179" s="20" t="s">
        <v>504</v>
      </c>
      <c r="C179" s="10" t="str">
        <f t="shared" ref="C179:C195" si="27">CONCATENATE("cloudfront:",B179)</f>
        <v>cloudfront:CreateCachePolicy</v>
      </c>
      <c r="D179" s="12" t="s">
        <v>39</v>
      </c>
      <c r="E179" s="12" t="s">
        <v>123</v>
      </c>
      <c r="F179" s="21" t="s">
        <v>505</v>
      </c>
      <c r="G179" s="12" t="s">
        <v>13</v>
      </c>
      <c r="H179" s="10" t="s">
        <v>506</v>
      </c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10" t="s">
        <v>293</v>
      </c>
      <c r="B180" s="20" t="s">
        <v>507</v>
      </c>
      <c r="C180" s="10" t="str">
        <f t="shared" si="27"/>
        <v>cloudfront:CreateCloudFrontOriginAccessIdentity</v>
      </c>
      <c r="D180" s="12" t="s">
        <v>39</v>
      </c>
      <c r="E180" s="12" t="s">
        <v>123</v>
      </c>
      <c r="F180" s="21" t="s">
        <v>508</v>
      </c>
      <c r="G180" s="12" t="s">
        <v>13</v>
      </c>
      <c r="H180" s="10" t="s">
        <v>509</v>
      </c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10" t="s">
        <v>293</v>
      </c>
      <c r="B181" s="20" t="s">
        <v>510</v>
      </c>
      <c r="C181" s="10" t="str">
        <f t="shared" si="27"/>
        <v>cloudfront:CreateContinuousDeploymentPolicy</v>
      </c>
      <c r="D181" s="12" t="s">
        <v>39</v>
      </c>
      <c r="E181" s="12" t="s">
        <v>123</v>
      </c>
      <c r="F181" s="21" t="s">
        <v>505</v>
      </c>
      <c r="G181" s="12" t="s">
        <v>13</v>
      </c>
      <c r="H181" s="10" t="s">
        <v>511</v>
      </c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10" t="s">
        <v>293</v>
      </c>
      <c r="B182" s="20" t="s">
        <v>512</v>
      </c>
      <c r="C182" s="10" t="str">
        <f t="shared" si="27"/>
        <v>cloudfront:CreateDistribution</v>
      </c>
      <c r="D182" s="12" t="s">
        <v>39</v>
      </c>
      <c r="E182" s="12" t="s">
        <v>123</v>
      </c>
      <c r="F182" s="21" t="s">
        <v>513</v>
      </c>
      <c r="G182" s="12" t="s">
        <v>13</v>
      </c>
      <c r="H182" s="10" t="s">
        <v>514</v>
      </c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10" t="s">
        <v>293</v>
      </c>
      <c r="B183" s="20" t="s">
        <v>515</v>
      </c>
      <c r="C183" s="10" t="str">
        <f t="shared" si="27"/>
        <v>cloudfront:CreateDistributionWithTags</v>
      </c>
      <c r="D183" s="12" t="s">
        <v>39</v>
      </c>
      <c r="E183" s="12" t="s">
        <v>123</v>
      </c>
      <c r="F183" s="21" t="s">
        <v>513</v>
      </c>
      <c r="G183" s="12" t="s">
        <v>13</v>
      </c>
      <c r="H183" s="10" t="s">
        <v>516</v>
      </c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10" t="s">
        <v>293</v>
      </c>
      <c r="B184" s="20" t="s">
        <v>517</v>
      </c>
      <c r="C184" s="10" t="str">
        <f t="shared" si="27"/>
        <v>cloudfront:CreateFieldLevelEncryptionConfig</v>
      </c>
      <c r="D184" s="12" t="s">
        <v>39</v>
      </c>
      <c r="E184" s="12" t="s">
        <v>123</v>
      </c>
      <c r="F184" s="12" t="s">
        <v>518</v>
      </c>
      <c r="G184" s="12" t="s">
        <v>13</v>
      </c>
      <c r="H184" s="10" t="s">
        <v>519</v>
      </c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10" t="s">
        <v>293</v>
      </c>
      <c r="B185" s="20" t="s">
        <v>520</v>
      </c>
      <c r="C185" s="10" t="str">
        <f t="shared" si="27"/>
        <v>cloudfront:CreateFieldLevelEncryptionProfile</v>
      </c>
      <c r="D185" s="12" t="s">
        <v>39</v>
      </c>
      <c r="E185" s="12" t="s">
        <v>123</v>
      </c>
      <c r="F185" s="12" t="s">
        <v>518</v>
      </c>
      <c r="G185" s="12" t="s">
        <v>13</v>
      </c>
      <c r="H185" s="10" t="s">
        <v>521</v>
      </c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10" t="s">
        <v>293</v>
      </c>
      <c r="B186" s="20" t="s">
        <v>522</v>
      </c>
      <c r="C186" s="10" t="str">
        <f t="shared" si="27"/>
        <v>cloudfront:CreateFunction</v>
      </c>
      <c r="D186" s="12" t="s">
        <v>39</v>
      </c>
      <c r="E186" s="12" t="s">
        <v>123</v>
      </c>
      <c r="F186" s="21" t="s">
        <v>523</v>
      </c>
      <c r="G186" s="12" t="s">
        <v>13</v>
      </c>
      <c r="H186" s="10" t="s">
        <v>524</v>
      </c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10" t="s">
        <v>293</v>
      </c>
      <c r="B187" s="20" t="s">
        <v>525</v>
      </c>
      <c r="C187" s="10" t="str">
        <f t="shared" si="27"/>
        <v>cloudfront:CreateInvalidation</v>
      </c>
      <c r="D187" s="12" t="s">
        <v>39</v>
      </c>
      <c r="E187" s="12" t="s">
        <v>123</v>
      </c>
      <c r="F187" s="21" t="s">
        <v>526</v>
      </c>
      <c r="G187" s="12" t="s">
        <v>13</v>
      </c>
      <c r="H187" s="10" t="s">
        <v>527</v>
      </c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10" t="s">
        <v>293</v>
      </c>
      <c r="B188" s="20" t="s">
        <v>528</v>
      </c>
      <c r="C188" s="10" t="str">
        <f t="shared" si="27"/>
        <v>cloudfront:CreateKeyGroup</v>
      </c>
      <c r="D188" s="12" t="s">
        <v>39</v>
      </c>
      <c r="E188" s="12" t="s">
        <v>123</v>
      </c>
      <c r="F188" s="21" t="s">
        <v>529</v>
      </c>
      <c r="G188" s="12" t="s">
        <v>13</v>
      </c>
      <c r="H188" s="10" t="s">
        <v>530</v>
      </c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10" t="s">
        <v>293</v>
      </c>
      <c r="B189" s="20" t="s">
        <v>531</v>
      </c>
      <c r="C189" s="10" t="str">
        <f t="shared" si="27"/>
        <v>cloudfront:CreateKeyValueStore</v>
      </c>
      <c r="D189" s="12" t="s">
        <v>39</v>
      </c>
      <c r="E189" s="12" t="s">
        <v>123</v>
      </c>
      <c r="F189" s="21" t="s">
        <v>529</v>
      </c>
      <c r="G189" s="12" t="s">
        <v>13</v>
      </c>
      <c r="H189" s="10" t="s">
        <v>532</v>
      </c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10" t="s">
        <v>293</v>
      </c>
      <c r="B190" s="20" t="s">
        <v>533</v>
      </c>
      <c r="C190" s="10" t="str">
        <f t="shared" si="27"/>
        <v>cloudfront:CreateMonitoringSubscription</v>
      </c>
      <c r="D190" s="12" t="s">
        <v>39</v>
      </c>
      <c r="E190" s="12" t="s">
        <v>123</v>
      </c>
      <c r="F190" s="21" t="s">
        <v>534</v>
      </c>
      <c r="G190" s="12" t="s">
        <v>13</v>
      </c>
      <c r="H190" s="10" t="s">
        <v>535</v>
      </c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10" t="s">
        <v>293</v>
      </c>
      <c r="B191" s="20" t="s">
        <v>536</v>
      </c>
      <c r="C191" s="10" t="str">
        <f t="shared" si="27"/>
        <v>cloudfront:CreateOriginAccessControl</v>
      </c>
      <c r="D191" s="12" t="s">
        <v>39</v>
      </c>
      <c r="E191" s="12" t="s">
        <v>123</v>
      </c>
      <c r="F191" s="21" t="s">
        <v>508</v>
      </c>
      <c r="G191" s="14" t="s">
        <v>13</v>
      </c>
      <c r="H191" s="10" t="s">
        <v>537</v>
      </c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10" t="s">
        <v>293</v>
      </c>
      <c r="B192" s="20" t="s">
        <v>538</v>
      </c>
      <c r="C192" s="10" t="str">
        <f t="shared" si="27"/>
        <v>cloudfront:CreateOriginRequestPolicy</v>
      </c>
      <c r="D192" s="12" t="s">
        <v>39</v>
      </c>
      <c r="E192" s="12" t="s">
        <v>123</v>
      </c>
      <c r="F192" s="21" t="s">
        <v>508</v>
      </c>
      <c r="G192" s="14" t="s">
        <v>13</v>
      </c>
      <c r="H192" s="10" t="s">
        <v>539</v>
      </c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10" t="s">
        <v>293</v>
      </c>
      <c r="B193" s="20" t="s">
        <v>540</v>
      </c>
      <c r="C193" s="10" t="str">
        <f t="shared" si="27"/>
        <v>cloudfront:CreatePublicKey</v>
      </c>
      <c r="D193" s="12" t="s">
        <v>39</v>
      </c>
      <c r="E193" s="12" t="s">
        <v>123</v>
      </c>
      <c r="F193" s="21" t="s">
        <v>529</v>
      </c>
      <c r="G193" s="14" t="s">
        <v>13</v>
      </c>
      <c r="H193" s="10" t="s">
        <v>541</v>
      </c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10" t="s">
        <v>293</v>
      </c>
      <c r="B194" s="20" t="s">
        <v>542</v>
      </c>
      <c r="C194" s="10" t="str">
        <f t="shared" si="27"/>
        <v>cloudfront:CreateRealtimeLogConfig</v>
      </c>
      <c r="D194" s="12" t="s">
        <v>39</v>
      </c>
      <c r="E194" s="12" t="s">
        <v>123</v>
      </c>
      <c r="F194" s="12" t="s">
        <v>543</v>
      </c>
      <c r="G194" s="14" t="s">
        <v>13</v>
      </c>
      <c r="H194" s="10" t="s">
        <v>544</v>
      </c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10" t="s">
        <v>293</v>
      </c>
      <c r="B195" s="20" t="s">
        <v>545</v>
      </c>
      <c r="C195" s="10" t="str">
        <f t="shared" si="27"/>
        <v>cloudfront:CreateResponseHeadersPolicy</v>
      </c>
      <c r="D195" s="12" t="s">
        <v>39</v>
      </c>
      <c r="E195" s="12" t="s">
        <v>123</v>
      </c>
      <c r="F195" s="12" t="s">
        <v>546</v>
      </c>
      <c r="G195" s="14" t="s">
        <v>13</v>
      </c>
      <c r="H195" s="10" t="s">
        <v>547</v>
      </c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10" t="s">
        <v>293</v>
      </c>
      <c r="B196" s="20" t="s">
        <v>548</v>
      </c>
      <c r="C196" s="10" t="str">
        <f t="shared" ref="C196:C205" si="28">CONCATENATE("route53:",B196)</f>
        <v>route53:CreateCidrCollection</v>
      </c>
      <c r="D196" s="12" t="s">
        <v>39</v>
      </c>
      <c r="E196" s="12" t="s">
        <v>40</v>
      </c>
      <c r="F196" s="21" t="s">
        <v>249</v>
      </c>
      <c r="G196" s="14" t="s">
        <v>13</v>
      </c>
      <c r="H196" s="10" t="s">
        <v>549</v>
      </c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10" t="s">
        <v>293</v>
      </c>
      <c r="B197" s="20" t="s">
        <v>550</v>
      </c>
      <c r="C197" s="10" t="str">
        <f t="shared" si="28"/>
        <v>route53:CreateHealthCheck</v>
      </c>
      <c r="D197" s="12" t="s">
        <v>39</v>
      </c>
      <c r="E197" s="12" t="s">
        <v>40</v>
      </c>
      <c r="F197" s="12" t="s">
        <v>252</v>
      </c>
      <c r="G197" s="14" t="s">
        <v>13</v>
      </c>
      <c r="H197" s="10" t="s">
        <v>551</v>
      </c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10" t="s">
        <v>293</v>
      </c>
      <c r="B198" s="20" t="s">
        <v>552</v>
      </c>
      <c r="C198" s="10" t="str">
        <f t="shared" si="28"/>
        <v>route53:CreateHostedZone</v>
      </c>
      <c r="D198" s="12" t="s">
        <v>39</v>
      </c>
      <c r="E198" s="12" t="s">
        <v>40</v>
      </c>
      <c r="F198" s="12" t="s">
        <v>127</v>
      </c>
      <c r="G198" s="14" t="s">
        <v>13</v>
      </c>
      <c r="H198" s="10" t="s">
        <v>553</v>
      </c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10" t="s">
        <v>293</v>
      </c>
      <c r="B199" s="20" t="s">
        <v>554</v>
      </c>
      <c r="C199" s="10" t="str">
        <f t="shared" si="28"/>
        <v>route53:CreateKeySigningKey</v>
      </c>
      <c r="D199" s="12" t="s">
        <v>39</v>
      </c>
      <c r="E199" s="12" t="s">
        <v>40</v>
      </c>
      <c r="F199" s="12" t="s">
        <v>41</v>
      </c>
      <c r="G199" s="14" t="s">
        <v>23</v>
      </c>
      <c r="H199" s="10" t="s">
        <v>555</v>
      </c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10" t="s">
        <v>293</v>
      </c>
      <c r="B200" s="20" t="s">
        <v>556</v>
      </c>
      <c r="C200" s="10" t="str">
        <f t="shared" si="28"/>
        <v>route53:CreateQueryLoggingConfig</v>
      </c>
      <c r="D200" s="12" t="s">
        <v>39</v>
      </c>
      <c r="E200" s="12" t="s">
        <v>40</v>
      </c>
      <c r="F200" s="21" t="s">
        <v>557</v>
      </c>
      <c r="G200" s="12" t="s">
        <v>13</v>
      </c>
      <c r="H200" s="10" t="s">
        <v>558</v>
      </c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10" t="s">
        <v>293</v>
      </c>
      <c r="B201" s="20" t="s">
        <v>559</v>
      </c>
      <c r="C201" s="10" t="str">
        <f t="shared" si="28"/>
        <v>route53:CreateReusableDelegationSet</v>
      </c>
      <c r="D201" s="12" t="s">
        <v>39</v>
      </c>
      <c r="E201" s="12" t="s">
        <v>40</v>
      </c>
      <c r="F201" s="12" t="s">
        <v>127</v>
      </c>
      <c r="G201" s="14" t="s">
        <v>23</v>
      </c>
      <c r="H201" s="10" t="s">
        <v>560</v>
      </c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10" t="s">
        <v>293</v>
      </c>
      <c r="B202" s="20" t="s">
        <v>561</v>
      </c>
      <c r="C202" s="10" t="str">
        <f t="shared" si="28"/>
        <v>route53:CreateTrafficPolicy</v>
      </c>
      <c r="D202" s="12" t="s">
        <v>39</v>
      </c>
      <c r="E202" s="12" t="s">
        <v>40</v>
      </c>
      <c r="F202" s="21" t="s">
        <v>562</v>
      </c>
      <c r="G202" s="12" t="s">
        <v>13</v>
      </c>
      <c r="H202" s="10" t="s">
        <v>563</v>
      </c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10" t="s">
        <v>293</v>
      </c>
      <c r="B203" s="20" t="s">
        <v>564</v>
      </c>
      <c r="C203" s="10" t="str">
        <f t="shared" si="28"/>
        <v>route53:CreateTrafficPolicyInstance</v>
      </c>
      <c r="D203" s="12" t="s">
        <v>39</v>
      </c>
      <c r="E203" s="12" t="s">
        <v>40</v>
      </c>
      <c r="F203" s="21" t="s">
        <v>562</v>
      </c>
      <c r="G203" s="12" t="s">
        <v>13</v>
      </c>
      <c r="H203" s="10" t="s">
        <v>565</v>
      </c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10" t="s">
        <v>293</v>
      </c>
      <c r="B204" s="20" t="s">
        <v>566</v>
      </c>
      <c r="C204" s="10" t="str">
        <f t="shared" si="28"/>
        <v>route53:CreateTrafficPolicyVersion</v>
      </c>
      <c r="D204" s="12" t="s">
        <v>39</v>
      </c>
      <c r="E204" s="12" t="s">
        <v>40</v>
      </c>
      <c r="F204" s="21" t="s">
        <v>562</v>
      </c>
      <c r="G204" s="12" t="s">
        <v>13</v>
      </c>
      <c r="H204" s="10" t="s">
        <v>567</v>
      </c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10" t="s">
        <v>293</v>
      </c>
      <c r="B205" s="20" t="s">
        <v>568</v>
      </c>
      <c r="C205" s="10" t="str">
        <f t="shared" si="28"/>
        <v>route53:CreateVPCAssociationAuthorization</v>
      </c>
      <c r="D205" s="12" t="s">
        <v>39</v>
      </c>
      <c r="E205" s="12" t="s">
        <v>40</v>
      </c>
      <c r="F205" s="12" t="s">
        <v>127</v>
      </c>
      <c r="G205" s="14" t="s">
        <v>23</v>
      </c>
      <c r="H205" s="10" t="s">
        <v>569</v>
      </c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10" t="s">
        <v>293</v>
      </c>
      <c r="B206" s="15" t="s">
        <v>570</v>
      </c>
      <c r="C206" s="10" t="str">
        <f t="shared" ref="C206:C207" si="29">CONCATENATE("s3:",B206)</f>
        <v>s3:CreateAccessGrant</v>
      </c>
      <c r="D206" s="12" t="s">
        <v>20</v>
      </c>
      <c r="E206" s="12" t="s">
        <v>21</v>
      </c>
      <c r="F206" s="12" t="s">
        <v>133</v>
      </c>
      <c r="G206" s="14" t="s">
        <v>23</v>
      </c>
      <c r="H206" s="10" t="s">
        <v>571</v>
      </c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10" t="s">
        <v>293</v>
      </c>
      <c r="B207" s="15" t="s">
        <v>572</v>
      </c>
      <c r="C207" s="10" t="str">
        <f t="shared" si="29"/>
        <v>s3:CreateAccessGrantsInstance</v>
      </c>
      <c r="D207" s="12" t="s">
        <v>20</v>
      </c>
      <c r="E207" s="12" t="s">
        <v>21</v>
      </c>
      <c r="F207" s="12" t="s">
        <v>133</v>
      </c>
      <c r="G207" s="14" t="s">
        <v>23</v>
      </c>
      <c r="H207" s="10" t="s">
        <v>573</v>
      </c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10" t="s">
        <v>293</v>
      </c>
      <c r="B208" s="20" t="s">
        <v>574</v>
      </c>
      <c r="C208" s="10" t="str">
        <f t="shared" ref="C208:C218" si="30">CONCATENATE("elasticache:",B208)</f>
        <v>elasticache:CreateCacheCluster</v>
      </c>
      <c r="D208" s="12" t="s">
        <v>20</v>
      </c>
      <c r="E208" s="12" t="s">
        <v>78</v>
      </c>
      <c r="F208" s="21" t="s">
        <v>575</v>
      </c>
      <c r="G208" s="14" t="s">
        <v>13</v>
      </c>
      <c r="H208" s="10" t="s">
        <v>576</v>
      </c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10" t="s">
        <v>293</v>
      </c>
      <c r="B209" s="20" t="s">
        <v>577</v>
      </c>
      <c r="C209" s="10" t="str">
        <f t="shared" si="30"/>
        <v>elasticache:CreateCacheParameterGroup</v>
      </c>
      <c r="D209" s="12" t="s">
        <v>20</v>
      </c>
      <c r="E209" s="12" t="s">
        <v>78</v>
      </c>
      <c r="F209" s="21" t="s">
        <v>578</v>
      </c>
      <c r="G209" s="14" t="s">
        <v>13</v>
      </c>
      <c r="H209" s="10" t="s">
        <v>579</v>
      </c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10" t="s">
        <v>293</v>
      </c>
      <c r="B210" s="20" t="s">
        <v>580</v>
      </c>
      <c r="C210" s="10" t="str">
        <f t="shared" si="30"/>
        <v>elasticache:CreateCacheSecurityGroup</v>
      </c>
      <c r="D210" s="12" t="s">
        <v>20</v>
      </c>
      <c r="E210" s="12" t="s">
        <v>78</v>
      </c>
      <c r="F210" s="12" t="s">
        <v>182</v>
      </c>
      <c r="G210" s="14" t="s">
        <v>13</v>
      </c>
      <c r="H210" s="10" t="s">
        <v>581</v>
      </c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10" t="s">
        <v>293</v>
      </c>
      <c r="B211" s="20" t="s">
        <v>582</v>
      </c>
      <c r="C211" s="10" t="str">
        <f t="shared" si="30"/>
        <v>elasticache:CreateCacheSubnetGroup</v>
      </c>
      <c r="D211" s="12" t="s">
        <v>20</v>
      </c>
      <c r="E211" s="12" t="s">
        <v>78</v>
      </c>
      <c r="F211" s="21" t="s">
        <v>583</v>
      </c>
      <c r="G211" s="14" t="s">
        <v>13</v>
      </c>
      <c r="H211" s="10" t="s">
        <v>584</v>
      </c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10" t="s">
        <v>293</v>
      </c>
      <c r="B212" s="20" t="s">
        <v>585</v>
      </c>
      <c r="C212" s="10" t="str">
        <f t="shared" si="30"/>
        <v>elasticache:CreateGlobalReplicationGroup</v>
      </c>
      <c r="D212" s="12" t="s">
        <v>20</v>
      </c>
      <c r="E212" s="12" t="s">
        <v>78</v>
      </c>
      <c r="F212" s="21" t="s">
        <v>586</v>
      </c>
      <c r="G212" s="14" t="s">
        <v>13</v>
      </c>
      <c r="H212" s="10" t="s">
        <v>587</v>
      </c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10" t="s">
        <v>293</v>
      </c>
      <c r="B213" s="20" t="s">
        <v>588</v>
      </c>
      <c r="C213" s="10" t="str">
        <f t="shared" si="30"/>
        <v>elasticache:CreateReplicationGroup</v>
      </c>
      <c r="D213" s="12" t="s">
        <v>20</v>
      </c>
      <c r="E213" s="12" t="s">
        <v>78</v>
      </c>
      <c r="F213" s="21" t="s">
        <v>586</v>
      </c>
      <c r="G213" s="14" t="s">
        <v>13</v>
      </c>
      <c r="H213" s="10" t="s">
        <v>589</v>
      </c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10" t="s">
        <v>293</v>
      </c>
      <c r="B214" s="20" t="s">
        <v>590</v>
      </c>
      <c r="C214" s="10" t="str">
        <f t="shared" si="30"/>
        <v>elasticache:CreateServerlessCache</v>
      </c>
      <c r="D214" s="12" t="s">
        <v>20</v>
      </c>
      <c r="E214" s="12" t="s">
        <v>78</v>
      </c>
      <c r="F214" s="21" t="s">
        <v>591</v>
      </c>
      <c r="G214" s="14" t="s">
        <v>13</v>
      </c>
      <c r="H214" s="10" t="s">
        <v>592</v>
      </c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10" t="s">
        <v>293</v>
      </c>
      <c r="B215" s="20" t="s">
        <v>593</v>
      </c>
      <c r="C215" s="10" t="str">
        <f t="shared" si="30"/>
        <v>elasticache:CreateServerlessCacheSnapshot</v>
      </c>
      <c r="D215" s="12" t="s">
        <v>20</v>
      </c>
      <c r="E215" s="12" t="s">
        <v>78</v>
      </c>
      <c r="F215" s="12" t="s">
        <v>289</v>
      </c>
      <c r="G215" s="14" t="s">
        <v>13</v>
      </c>
      <c r="H215" s="10" t="s">
        <v>594</v>
      </c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10" t="s">
        <v>293</v>
      </c>
      <c r="B216" s="20" t="s">
        <v>595</v>
      </c>
      <c r="C216" s="10" t="str">
        <f t="shared" si="30"/>
        <v>elasticache:CreateSnapshot</v>
      </c>
      <c r="D216" s="12" t="s">
        <v>20</v>
      </c>
      <c r="E216" s="12" t="s">
        <v>78</v>
      </c>
      <c r="F216" s="12" t="s">
        <v>289</v>
      </c>
      <c r="G216" s="14" t="s">
        <v>13</v>
      </c>
      <c r="H216" s="10" t="s">
        <v>596</v>
      </c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10" t="s">
        <v>293</v>
      </c>
      <c r="B217" s="20" t="s">
        <v>415</v>
      </c>
      <c r="C217" s="10" t="str">
        <f t="shared" si="30"/>
        <v>elasticache:CreateUser</v>
      </c>
      <c r="D217" s="12" t="s">
        <v>20</v>
      </c>
      <c r="E217" s="12" t="s">
        <v>78</v>
      </c>
      <c r="F217" s="12" t="s">
        <v>597</v>
      </c>
      <c r="G217" s="12" t="s">
        <v>13</v>
      </c>
      <c r="H217" s="10" t="s">
        <v>598</v>
      </c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10" t="s">
        <v>293</v>
      </c>
      <c r="B218" s="20" t="s">
        <v>599</v>
      </c>
      <c r="C218" s="10" t="str">
        <f t="shared" si="30"/>
        <v>elasticache:CreateUserGroup</v>
      </c>
      <c r="D218" s="12" t="s">
        <v>20</v>
      </c>
      <c r="E218" s="12" t="s">
        <v>78</v>
      </c>
      <c r="F218" s="12" t="s">
        <v>597</v>
      </c>
      <c r="G218" s="12" t="s">
        <v>13</v>
      </c>
      <c r="H218" s="10" t="s">
        <v>600</v>
      </c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10" t="s">
        <v>293</v>
      </c>
      <c r="B219" s="20" t="s">
        <v>601</v>
      </c>
      <c r="C219" s="10" t="str">
        <f t="shared" ref="C219:C220" si="31">CONCATENATE("ecr:",B219)</f>
        <v>ecr:CreatePullThroughCacheRule</v>
      </c>
      <c r="D219" s="12" t="s">
        <v>20</v>
      </c>
      <c r="E219" s="12" t="s">
        <v>199</v>
      </c>
      <c r="F219" s="12" t="s">
        <v>208</v>
      </c>
      <c r="G219" s="14" t="s">
        <v>23</v>
      </c>
      <c r="H219" s="10" t="s">
        <v>602</v>
      </c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10" t="s">
        <v>293</v>
      </c>
      <c r="B220" s="20" t="s">
        <v>603</v>
      </c>
      <c r="C220" s="10" t="str">
        <f t="shared" si="31"/>
        <v>ecr:CreateRepository</v>
      </c>
      <c r="D220" s="12" t="s">
        <v>20</v>
      </c>
      <c r="E220" s="12" t="s">
        <v>199</v>
      </c>
      <c r="F220" s="12" t="s">
        <v>208</v>
      </c>
      <c r="G220" s="12" t="s">
        <v>13</v>
      </c>
      <c r="H220" s="10" t="s">
        <v>604</v>
      </c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10" t="s">
        <v>293</v>
      </c>
      <c r="B221" s="29" t="s">
        <v>391</v>
      </c>
      <c r="C221" s="10" t="str">
        <f>CONCATENATE("resource-groups:",B221)</f>
        <v>resource-groups:CreateGroup</v>
      </c>
      <c r="D221" s="12" t="s">
        <v>81</v>
      </c>
      <c r="E221" s="13" t="s">
        <v>605</v>
      </c>
      <c r="F221" s="13" t="s">
        <v>606</v>
      </c>
      <c r="G221" s="14" t="s">
        <v>13</v>
      </c>
      <c r="H221" s="10" t="s">
        <v>607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10" t="s">
        <v>293</v>
      </c>
      <c r="B222" s="20" t="s">
        <v>608</v>
      </c>
      <c r="C222" s="10" t="str">
        <f t="shared" ref="C222:C230" si="32">CONCATENATE("ssm:",B222)</f>
        <v>ssm:CreateActivation</v>
      </c>
      <c r="D222" s="12" t="s">
        <v>81</v>
      </c>
      <c r="E222" s="12" t="s">
        <v>82</v>
      </c>
      <c r="F222" s="12" t="s">
        <v>609</v>
      </c>
      <c r="G222" s="12" t="s">
        <v>23</v>
      </c>
      <c r="H222" s="10" t="s">
        <v>610</v>
      </c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10" t="s">
        <v>293</v>
      </c>
      <c r="B223" s="20" t="s">
        <v>611</v>
      </c>
      <c r="C223" s="10" t="str">
        <f t="shared" si="32"/>
        <v>ssm:CreateAssociation</v>
      </c>
      <c r="D223" s="12" t="s">
        <v>81</v>
      </c>
      <c r="E223" s="12" t="s">
        <v>82</v>
      </c>
      <c r="F223" s="12" t="s">
        <v>612</v>
      </c>
      <c r="G223" s="12" t="s">
        <v>23</v>
      </c>
      <c r="H223" s="10" t="s">
        <v>613</v>
      </c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10" t="s">
        <v>293</v>
      </c>
      <c r="B224" s="20" t="s">
        <v>614</v>
      </c>
      <c r="C224" s="10" t="str">
        <f t="shared" si="32"/>
        <v>ssm:CreateAssociationBatch</v>
      </c>
      <c r="D224" s="12" t="s">
        <v>81</v>
      </c>
      <c r="E224" s="12" t="s">
        <v>82</v>
      </c>
      <c r="F224" s="12" t="s">
        <v>612</v>
      </c>
      <c r="G224" s="12" t="s">
        <v>23</v>
      </c>
      <c r="H224" s="10" t="s">
        <v>615</v>
      </c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10" t="s">
        <v>293</v>
      </c>
      <c r="B225" s="20" t="s">
        <v>616</v>
      </c>
      <c r="C225" s="10" t="str">
        <f t="shared" si="32"/>
        <v>ssm:CreateDocument</v>
      </c>
      <c r="D225" s="12" t="s">
        <v>81</v>
      </c>
      <c r="E225" s="12" t="s">
        <v>82</v>
      </c>
      <c r="F225" s="12" t="s">
        <v>617</v>
      </c>
      <c r="G225" s="14" t="s">
        <v>13</v>
      </c>
      <c r="H225" s="10" t="s">
        <v>618</v>
      </c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10" t="s">
        <v>293</v>
      </c>
      <c r="B226" s="20" t="s">
        <v>619</v>
      </c>
      <c r="C226" s="10" t="str">
        <f t="shared" si="32"/>
        <v>ssm:CreateMaintenanceWindow</v>
      </c>
      <c r="D226" s="12" t="s">
        <v>81</v>
      </c>
      <c r="E226" s="12" t="s">
        <v>82</v>
      </c>
      <c r="F226" s="12" t="s">
        <v>620</v>
      </c>
      <c r="G226" s="12" t="s">
        <v>23</v>
      </c>
      <c r="H226" s="10" t="s">
        <v>621</v>
      </c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10" t="s">
        <v>293</v>
      </c>
      <c r="B227" s="24" t="s">
        <v>622</v>
      </c>
      <c r="C227" s="10" t="str">
        <f t="shared" si="32"/>
        <v>ssm:CreateOpsItem</v>
      </c>
      <c r="D227" s="12" t="s">
        <v>81</v>
      </c>
      <c r="E227" s="12" t="s">
        <v>82</v>
      </c>
      <c r="F227" s="12" t="s">
        <v>130</v>
      </c>
      <c r="G227" s="12" t="s">
        <v>23</v>
      </c>
      <c r="H227" s="10" t="s">
        <v>623</v>
      </c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10" t="s">
        <v>293</v>
      </c>
      <c r="B228" s="20" t="s">
        <v>624</v>
      </c>
      <c r="C228" s="10" t="str">
        <f t="shared" si="32"/>
        <v>ssm:CreateOpsMetadata</v>
      </c>
      <c r="D228" s="12" t="s">
        <v>81</v>
      </c>
      <c r="E228" s="12" t="s">
        <v>82</v>
      </c>
      <c r="F228" s="12" t="s">
        <v>130</v>
      </c>
      <c r="G228" s="12" t="s">
        <v>23</v>
      </c>
      <c r="H228" s="10" t="s">
        <v>625</v>
      </c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10" t="s">
        <v>293</v>
      </c>
      <c r="B229" s="20" t="s">
        <v>626</v>
      </c>
      <c r="C229" s="10" t="str">
        <f t="shared" si="32"/>
        <v>ssm:CreatePatchBaseline</v>
      </c>
      <c r="D229" s="12" t="s">
        <v>81</v>
      </c>
      <c r="E229" s="12" t="s">
        <v>82</v>
      </c>
      <c r="F229" s="12" t="s">
        <v>627</v>
      </c>
      <c r="G229" s="12" t="s">
        <v>23</v>
      </c>
      <c r="H229" s="10" t="s">
        <v>628</v>
      </c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10" t="s">
        <v>293</v>
      </c>
      <c r="B230" s="20" t="s">
        <v>629</v>
      </c>
      <c r="C230" s="10" t="str">
        <f t="shared" si="32"/>
        <v>ssm:CreateResourceDataSync</v>
      </c>
      <c r="D230" s="12" t="s">
        <v>81</v>
      </c>
      <c r="E230" s="12" t="s">
        <v>82</v>
      </c>
      <c r="F230" s="12" t="s">
        <v>630</v>
      </c>
      <c r="G230" s="12" t="s">
        <v>23</v>
      </c>
      <c r="H230" s="10" t="s">
        <v>631</v>
      </c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10" t="s">
        <v>293</v>
      </c>
      <c r="B231" s="15" t="s">
        <v>632</v>
      </c>
      <c r="C231" s="10" t="str">
        <f t="shared" ref="C231:C237" si="33">CONCATENATE("s3:",B231)</f>
        <v>s3:CreateAccessGrantsLocation</v>
      </c>
      <c r="D231" s="12" t="s">
        <v>20</v>
      </c>
      <c r="E231" s="12" t="s">
        <v>21</v>
      </c>
      <c r="F231" s="12" t="s">
        <v>133</v>
      </c>
      <c r="G231" s="14" t="s">
        <v>23</v>
      </c>
      <c r="H231" s="10" t="s">
        <v>633</v>
      </c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10" t="s">
        <v>293</v>
      </c>
      <c r="B232" s="15" t="s">
        <v>634</v>
      </c>
      <c r="C232" s="10" t="str">
        <f t="shared" si="33"/>
        <v>s3:CreateAccessPoint</v>
      </c>
      <c r="D232" s="12" t="s">
        <v>20</v>
      </c>
      <c r="E232" s="12" t="s">
        <v>21</v>
      </c>
      <c r="F232" s="12" t="s">
        <v>133</v>
      </c>
      <c r="G232" s="12" t="s">
        <v>13</v>
      </c>
      <c r="H232" s="10" t="s">
        <v>635</v>
      </c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10" t="s">
        <v>293</v>
      </c>
      <c r="B233" s="15" t="s">
        <v>636</v>
      </c>
      <c r="C233" s="10" t="str">
        <f t="shared" si="33"/>
        <v>s3:CreateAccessPointForObjectLambda</v>
      </c>
      <c r="D233" s="12" t="s">
        <v>20</v>
      </c>
      <c r="E233" s="12" t="s">
        <v>21</v>
      </c>
      <c r="F233" s="12" t="s">
        <v>133</v>
      </c>
      <c r="G233" s="12" t="s">
        <v>13</v>
      </c>
      <c r="H233" s="10" t="s">
        <v>637</v>
      </c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10" t="s">
        <v>293</v>
      </c>
      <c r="B234" s="15" t="s">
        <v>638</v>
      </c>
      <c r="C234" s="10" t="str">
        <f t="shared" si="33"/>
        <v>s3:CreateBucket</v>
      </c>
      <c r="D234" s="12" t="s">
        <v>20</v>
      </c>
      <c r="E234" s="12" t="s">
        <v>21</v>
      </c>
      <c r="F234" s="12" t="s">
        <v>639</v>
      </c>
      <c r="G234" s="12" t="s">
        <v>13</v>
      </c>
      <c r="H234" s="10" t="s">
        <v>640</v>
      </c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10" t="s">
        <v>293</v>
      </c>
      <c r="B235" s="15" t="s">
        <v>641</v>
      </c>
      <c r="C235" s="10" t="str">
        <f t="shared" si="33"/>
        <v>s3:CreateJob</v>
      </c>
      <c r="D235" s="12" t="s">
        <v>20</v>
      </c>
      <c r="E235" s="12" t="s">
        <v>21</v>
      </c>
      <c r="F235" s="12" t="s">
        <v>642</v>
      </c>
      <c r="G235" s="12" t="s">
        <v>13</v>
      </c>
      <c r="H235" s="10" t="s">
        <v>643</v>
      </c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10" t="s">
        <v>293</v>
      </c>
      <c r="B236" s="15" t="s">
        <v>644</v>
      </c>
      <c r="C236" s="10" t="str">
        <f t="shared" si="33"/>
        <v>s3:CreateMultiRegionAccessPoint</v>
      </c>
      <c r="D236" s="12" t="s">
        <v>20</v>
      </c>
      <c r="E236" s="12" t="s">
        <v>21</v>
      </c>
      <c r="F236" s="12" t="s">
        <v>133</v>
      </c>
      <c r="G236" s="12" t="s">
        <v>13</v>
      </c>
      <c r="H236" s="10" t="s">
        <v>645</v>
      </c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10" t="s">
        <v>293</v>
      </c>
      <c r="B237" s="15" t="s">
        <v>646</v>
      </c>
      <c r="C237" s="10" t="str">
        <f t="shared" si="33"/>
        <v>s3:CreateStorageLensGroup</v>
      </c>
      <c r="D237" s="12" t="s">
        <v>20</v>
      </c>
      <c r="E237" s="12" t="s">
        <v>21</v>
      </c>
      <c r="F237" s="12" t="s">
        <v>647</v>
      </c>
      <c r="G237" s="12" t="s">
        <v>13</v>
      </c>
      <c r="H237" s="10" t="s">
        <v>648</v>
      </c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10" t="s">
        <v>293</v>
      </c>
      <c r="B238" s="20" t="s">
        <v>649</v>
      </c>
      <c r="C238" s="10" t="str">
        <f t="shared" ref="C238:C242" si="34">CONCATENATE("lambda:",B238)</f>
        <v>lambda:CreateAlias</v>
      </c>
      <c r="D238" s="12" t="s">
        <v>27</v>
      </c>
      <c r="E238" s="12" t="s">
        <v>86</v>
      </c>
      <c r="F238" s="21" t="s">
        <v>650</v>
      </c>
      <c r="G238" s="27" t="s">
        <v>651</v>
      </c>
      <c r="H238" s="10" t="s">
        <v>652</v>
      </c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10" t="s">
        <v>293</v>
      </c>
      <c r="B239" s="20" t="s">
        <v>653</v>
      </c>
      <c r="C239" s="10" t="str">
        <f t="shared" si="34"/>
        <v>lambda:CreateCodeSigningConfig</v>
      </c>
      <c r="D239" s="12" t="s">
        <v>27</v>
      </c>
      <c r="E239" s="12" t="s">
        <v>86</v>
      </c>
      <c r="F239" s="21" t="s">
        <v>654</v>
      </c>
      <c r="G239" s="14" t="s">
        <v>13</v>
      </c>
      <c r="H239" s="10" t="s">
        <v>655</v>
      </c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10" t="s">
        <v>293</v>
      </c>
      <c r="B240" s="20" t="s">
        <v>656</v>
      </c>
      <c r="C240" s="10" t="str">
        <f t="shared" si="34"/>
        <v>lambda:CreateEventSourceMapping</v>
      </c>
      <c r="D240" s="12" t="s">
        <v>27</v>
      </c>
      <c r="E240" s="12" t="s">
        <v>86</v>
      </c>
      <c r="F240" s="12" t="s">
        <v>657</v>
      </c>
      <c r="G240" s="12" t="s">
        <v>13</v>
      </c>
      <c r="H240" s="10" t="s">
        <v>658</v>
      </c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10" t="s">
        <v>293</v>
      </c>
      <c r="B241" s="20" t="s">
        <v>522</v>
      </c>
      <c r="C241" s="10" t="str">
        <f t="shared" si="34"/>
        <v>lambda:CreateFunction</v>
      </c>
      <c r="D241" s="12" t="s">
        <v>27</v>
      </c>
      <c r="E241" s="12" t="s">
        <v>86</v>
      </c>
      <c r="F241" s="12" t="s">
        <v>659</v>
      </c>
      <c r="G241" s="14" t="s">
        <v>13</v>
      </c>
      <c r="H241" s="10" t="s">
        <v>660</v>
      </c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10" t="s">
        <v>293</v>
      </c>
      <c r="B242" s="20" t="s">
        <v>661</v>
      </c>
      <c r="C242" s="10" t="str">
        <f t="shared" si="34"/>
        <v>lambda:CreateFunctionUrlConfig</v>
      </c>
      <c r="D242" s="12" t="s">
        <v>27</v>
      </c>
      <c r="E242" s="12" t="s">
        <v>86</v>
      </c>
      <c r="F242" s="12" t="s">
        <v>659</v>
      </c>
      <c r="G242" s="14" t="s">
        <v>13</v>
      </c>
      <c r="H242" s="10" t="s">
        <v>662</v>
      </c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10" t="s">
        <v>663</v>
      </c>
      <c r="B243" s="20" t="s">
        <v>664</v>
      </c>
      <c r="C243" s="10" t="str">
        <f>CONCATENATE("iam:",B243)</f>
        <v>iam:DeactivateMFADevice</v>
      </c>
      <c r="D243" s="12" t="s">
        <v>45</v>
      </c>
      <c r="E243" s="12" t="s">
        <v>46</v>
      </c>
      <c r="F243" s="12" t="s">
        <v>418</v>
      </c>
      <c r="G243" s="12" t="s">
        <v>23</v>
      </c>
      <c r="H243" s="10" t="s">
        <v>665</v>
      </c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10" t="s">
        <v>663</v>
      </c>
      <c r="B244" s="20" t="s">
        <v>666</v>
      </c>
      <c r="C244" s="10" t="str">
        <f>CONCATENATE("route53:",B244)</f>
        <v>route53:DeactivateKeySigningKey</v>
      </c>
      <c r="D244" s="12" t="s">
        <v>39</v>
      </c>
      <c r="E244" s="12" t="s">
        <v>40</v>
      </c>
      <c r="F244" s="12" t="s">
        <v>41</v>
      </c>
      <c r="G244" s="14" t="s">
        <v>23</v>
      </c>
      <c r="H244" s="10" t="s">
        <v>667</v>
      </c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10" t="s">
        <v>668</v>
      </c>
      <c r="B245" s="20" t="s">
        <v>669</v>
      </c>
      <c r="C245" s="10" t="str">
        <f t="shared" ref="C245:C246" si="35">CONCATENATE("elasticache:",B245)</f>
        <v>elasticache:DecreaseNodeGroupsInGlobalReplicationGroup</v>
      </c>
      <c r="D245" s="12" t="s">
        <v>20</v>
      </c>
      <c r="E245" s="12" t="s">
        <v>78</v>
      </c>
      <c r="F245" s="21" t="s">
        <v>586</v>
      </c>
      <c r="G245" s="12" t="s">
        <v>23</v>
      </c>
      <c r="H245" s="10" t="s">
        <v>670</v>
      </c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10" t="s">
        <v>668</v>
      </c>
      <c r="B246" s="20" t="s">
        <v>671</v>
      </c>
      <c r="C246" s="10" t="str">
        <f t="shared" si="35"/>
        <v>elasticache:DecreaseReplicaCount</v>
      </c>
      <c r="D246" s="12" t="s">
        <v>20</v>
      </c>
      <c r="E246" s="12" t="s">
        <v>78</v>
      </c>
      <c r="F246" s="21" t="s">
        <v>586</v>
      </c>
      <c r="G246" s="12" t="s">
        <v>23</v>
      </c>
      <c r="H246" s="10" t="s">
        <v>672</v>
      </c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16" t="s">
        <v>673</v>
      </c>
      <c r="B247" s="17" t="s">
        <v>674</v>
      </c>
      <c r="C247" s="16" t="str">
        <f t="shared" ref="C247:C279" si="36">CONCATENATE("ec2:",B247)</f>
        <v>ec2:DeleteFleets</v>
      </c>
      <c r="D247" s="14" t="s">
        <v>27</v>
      </c>
      <c r="E247" s="14" t="s">
        <v>28</v>
      </c>
      <c r="F247" s="21" t="s">
        <v>299</v>
      </c>
      <c r="G247" s="14" t="s">
        <v>23</v>
      </c>
      <c r="H247" s="16" t="s">
        <v>675</v>
      </c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16" t="s">
        <v>673</v>
      </c>
      <c r="B248" s="19" t="s">
        <v>676</v>
      </c>
      <c r="C248" s="16" t="str">
        <f t="shared" si="36"/>
        <v>ec2:DeleteFpgaImage</v>
      </c>
      <c r="D248" s="14" t="s">
        <v>27</v>
      </c>
      <c r="E248" s="14" t="s">
        <v>28</v>
      </c>
      <c r="F248" s="21" t="s">
        <v>268</v>
      </c>
      <c r="G248" s="14" t="s">
        <v>23</v>
      </c>
      <c r="H248" s="16" t="s">
        <v>677</v>
      </c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16" t="s">
        <v>673</v>
      </c>
      <c r="B249" s="19" t="s">
        <v>678</v>
      </c>
      <c r="C249" s="16" t="str">
        <f t="shared" si="36"/>
        <v>ec2:DeleteInstanceConnectEndpoint</v>
      </c>
      <c r="D249" s="14" t="s">
        <v>27</v>
      </c>
      <c r="E249" s="14" t="s">
        <v>28</v>
      </c>
      <c r="F249" s="21" t="s">
        <v>306</v>
      </c>
      <c r="G249" s="14" t="s">
        <v>23</v>
      </c>
      <c r="H249" s="16" t="s">
        <v>679</v>
      </c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16" t="s">
        <v>673</v>
      </c>
      <c r="B250" s="19" t="s">
        <v>680</v>
      </c>
      <c r="C250" s="16" t="str">
        <f t="shared" si="36"/>
        <v>ec2:DeleteInstanceEventWindow</v>
      </c>
      <c r="D250" s="14" t="s">
        <v>27</v>
      </c>
      <c r="E250" s="14" t="s">
        <v>28</v>
      </c>
      <c r="F250" s="21" t="s">
        <v>142</v>
      </c>
      <c r="G250" s="14" t="s">
        <v>23</v>
      </c>
      <c r="H250" s="16" t="s">
        <v>681</v>
      </c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16" t="s">
        <v>673</v>
      </c>
      <c r="B251" s="19" t="s">
        <v>682</v>
      </c>
      <c r="C251" s="16" t="str">
        <f t="shared" si="36"/>
        <v>ec2:DeleteKeyPair</v>
      </c>
      <c r="D251" s="14" t="s">
        <v>27</v>
      </c>
      <c r="E251" s="14" t="s">
        <v>28</v>
      </c>
      <c r="F251" s="18" t="s">
        <v>311</v>
      </c>
      <c r="G251" s="14" t="s">
        <v>23</v>
      </c>
      <c r="H251" s="16" t="s">
        <v>683</v>
      </c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16" t="s">
        <v>673</v>
      </c>
      <c r="B252" s="19" t="s">
        <v>684</v>
      </c>
      <c r="C252" s="16" t="str">
        <f t="shared" si="36"/>
        <v>ec2:DeleteLaunchTemplate</v>
      </c>
      <c r="D252" s="14" t="s">
        <v>27</v>
      </c>
      <c r="E252" s="14" t="s">
        <v>28</v>
      </c>
      <c r="F252" s="21" t="s">
        <v>314</v>
      </c>
      <c r="G252" s="14" t="s">
        <v>23</v>
      </c>
      <c r="H252" s="16" t="s">
        <v>685</v>
      </c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16" t="s">
        <v>673</v>
      </c>
      <c r="B253" s="19" t="s">
        <v>686</v>
      </c>
      <c r="C253" s="16" t="str">
        <f t="shared" si="36"/>
        <v>ec2:DeleteLaunchTemplateVersions</v>
      </c>
      <c r="D253" s="14" t="s">
        <v>27</v>
      </c>
      <c r="E253" s="14" t="s">
        <v>28</v>
      </c>
      <c r="F253" s="21" t="s">
        <v>314</v>
      </c>
      <c r="G253" s="14" t="s">
        <v>23</v>
      </c>
      <c r="H253" s="16" t="s">
        <v>687</v>
      </c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16" t="s">
        <v>673</v>
      </c>
      <c r="B254" s="19" t="s">
        <v>688</v>
      </c>
      <c r="C254" s="16" t="str">
        <f t="shared" si="36"/>
        <v>ec2:DeletePlacementGroup</v>
      </c>
      <c r="D254" s="14" t="s">
        <v>27</v>
      </c>
      <c r="E254" s="14" t="s">
        <v>28</v>
      </c>
      <c r="F254" s="14" t="s">
        <v>319</v>
      </c>
      <c r="G254" s="14" t="s">
        <v>23</v>
      </c>
      <c r="H254" s="16" t="s">
        <v>689</v>
      </c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16" t="s">
        <v>673</v>
      </c>
      <c r="B255" s="19" t="s">
        <v>690</v>
      </c>
      <c r="C255" s="16" t="str">
        <f t="shared" si="36"/>
        <v>ec2:DeleteQueuedReservedInstances</v>
      </c>
      <c r="D255" s="14" t="s">
        <v>27</v>
      </c>
      <c r="E255" s="14" t="s">
        <v>28</v>
      </c>
      <c r="F255" s="14" t="s">
        <v>32</v>
      </c>
      <c r="G255" s="14" t="s">
        <v>23</v>
      </c>
      <c r="H255" s="16" t="s">
        <v>691</v>
      </c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16" t="s">
        <v>673</v>
      </c>
      <c r="B256" s="19" t="s">
        <v>692</v>
      </c>
      <c r="C256" s="16" t="str">
        <f t="shared" si="36"/>
        <v>ec2:DeleteSecurityGroup</v>
      </c>
      <c r="D256" s="14" t="s">
        <v>27</v>
      </c>
      <c r="E256" s="14" t="s">
        <v>28</v>
      </c>
      <c r="F256" s="18" t="s">
        <v>177</v>
      </c>
      <c r="G256" s="14" t="s">
        <v>23</v>
      </c>
      <c r="H256" s="16" t="s">
        <v>693</v>
      </c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16" t="s">
        <v>673</v>
      </c>
      <c r="B257" s="19" t="s">
        <v>694</v>
      </c>
      <c r="C257" s="16" t="str">
        <f t="shared" si="36"/>
        <v>ec2:DeleteSpotDatafeedSubscription</v>
      </c>
      <c r="D257" s="14" t="s">
        <v>27</v>
      </c>
      <c r="E257" s="14" t="s">
        <v>28</v>
      </c>
      <c r="F257" s="14" t="s">
        <v>235</v>
      </c>
      <c r="G257" s="14" t="s">
        <v>23</v>
      </c>
      <c r="H257" s="16" t="s">
        <v>695</v>
      </c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16" t="s">
        <v>673</v>
      </c>
      <c r="B258" s="17" t="s">
        <v>696</v>
      </c>
      <c r="C258" s="16" t="str">
        <f t="shared" si="36"/>
        <v>ec2:DeleteTags</v>
      </c>
      <c r="D258" s="14" t="s">
        <v>27</v>
      </c>
      <c r="E258" s="14" t="s">
        <v>28</v>
      </c>
      <c r="F258" s="21" t="s">
        <v>332</v>
      </c>
      <c r="G258" s="14" t="s">
        <v>23</v>
      </c>
      <c r="H258" s="16" t="s">
        <v>697</v>
      </c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16" t="s">
        <v>673</v>
      </c>
      <c r="B259" s="19" t="s">
        <v>698</v>
      </c>
      <c r="C259" s="16" t="str">
        <f t="shared" si="36"/>
        <v>ec2:DeleteDhcpOptions</v>
      </c>
      <c r="D259" s="14" t="s">
        <v>27</v>
      </c>
      <c r="E259" s="14" t="s">
        <v>28</v>
      </c>
      <c r="F259" s="21" t="s">
        <v>145</v>
      </c>
      <c r="G259" s="14" t="s">
        <v>23</v>
      </c>
      <c r="H259" s="16" t="s">
        <v>699</v>
      </c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16" t="s">
        <v>673</v>
      </c>
      <c r="B260" s="19" t="s">
        <v>700</v>
      </c>
      <c r="C260" s="16" t="str">
        <f t="shared" si="36"/>
        <v>ec2:DeleteEgressOnlyInternetGateway</v>
      </c>
      <c r="D260" s="14" t="s">
        <v>27</v>
      </c>
      <c r="E260" s="14" t="s">
        <v>28</v>
      </c>
      <c r="F260" s="21" t="s">
        <v>160</v>
      </c>
      <c r="G260" s="14" t="s">
        <v>23</v>
      </c>
      <c r="H260" s="16" t="s">
        <v>701</v>
      </c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16" t="s">
        <v>673</v>
      </c>
      <c r="B261" s="19" t="s">
        <v>702</v>
      </c>
      <c r="C261" s="16" t="str">
        <f t="shared" si="36"/>
        <v>ec2:DeleteFlowLogs</v>
      </c>
      <c r="D261" s="14" t="s">
        <v>27</v>
      </c>
      <c r="E261" s="14" t="s">
        <v>28</v>
      </c>
      <c r="F261" s="14" t="s">
        <v>343</v>
      </c>
      <c r="G261" s="14" t="s">
        <v>23</v>
      </c>
      <c r="H261" s="16" t="s">
        <v>703</v>
      </c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16" t="s">
        <v>673</v>
      </c>
      <c r="B262" s="19" t="s">
        <v>704</v>
      </c>
      <c r="C262" s="16" t="str">
        <f t="shared" si="36"/>
        <v>ec2:DeleteInternetGateway</v>
      </c>
      <c r="D262" s="14" t="s">
        <v>27</v>
      </c>
      <c r="E262" s="14" t="s">
        <v>28</v>
      </c>
      <c r="F262" s="21" t="s">
        <v>160</v>
      </c>
      <c r="G262" s="14" t="s">
        <v>23</v>
      </c>
      <c r="H262" s="16" t="s">
        <v>705</v>
      </c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16" t="s">
        <v>673</v>
      </c>
      <c r="B263" s="19" t="s">
        <v>706</v>
      </c>
      <c r="C263" s="16" t="str">
        <f t="shared" si="36"/>
        <v>ec2:DeleteManagedPrefixList</v>
      </c>
      <c r="D263" s="14" t="s">
        <v>27</v>
      </c>
      <c r="E263" s="14" t="s">
        <v>28</v>
      </c>
      <c r="F263" s="14" t="s">
        <v>348</v>
      </c>
      <c r="G263" s="14" t="s">
        <v>23</v>
      </c>
      <c r="H263" s="16" t="s">
        <v>707</v>
      </c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16" t="s">
        <v>673</v>
      </c>
      <c r="B264" s="19" t="s">
        <v>708</v>
      </c>
      <c r="C264" s="16" t="str">
        <f t="shared" si="36"/>
        <v>ec2:DeleteNatGateway</v>
      </c>
      <c r="D264" s="14" t="s">
        <v>27</v>
      </c>
      <c r="E264" s="14" t="s">
        <v>28</v>
      </c>
      <c r="F264" s="14" t="s">
        <v>112</v>
      </c>
      <c r="G264" s="14" t="s">
        <v>23</v>
      </c>
      <c r="H264" s="16" t="s">
        <v>709</v>
      </c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16" t="s">
        <v>673</v>
      </c>
      <c r="B265" s="17" t="s">
        <v>710</v>
      </c>
      <c r="C265" s="16" t="str">
        <f t="shared" si="36"/>
        <v>ec2:DeleteNetworkAcl</v>
      </c>
      <c r="D265" s="14" t="s">
        <v>27</v>
      </c>
      <c r="E265" s="14" t="s">
        <v>28</v>
      </c>
      <c r="F265" s="14" t="s">
        <v>353</v>
      </c>
      <c r="G265" s="14" t="s">
        <v>23</v>
      </c>
      <c r="H265" s="16" t="s">
        <v>711</v>
      </c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16" t="s">
        <v>673</v>
      </c>
      <c r="B266" s="19" t="s">
        <v>712</v>
      </c>
      <c r="C266" s="16" t="str">
        <f t="shared" si="36"/>
        <v>ec2:DeleteNetworkAclEntry</v>
      </c>
      <c r="D266" s="14" t="s">
        <v>27</v>
      </c>
      <c r="E266" s="14" t="s">
        <v>28</v>
      </c>
      <c r="F266" s="14" t="s">
        <v>353</v>
      </c>
      <c r="G266" s="14" t="s">
        <v>23</v>
      </c>
      <c r="H266" s="16" t="s">
        <v>713</v>
      </c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16" t="s">
        <v>673</v>
      </c>
      <c r="B267" s="17" t="s">
        <v>714</v>
      </c>
      <c r="C267" s="16" t="str">
        <f t="shared" si="36"/>
        <v>ec2:DeleteNetworkInterface</v>
      </c>
      <c r="D267" s="14" t="s">
        <v>27</v>
      </c>
      <c r="E267" s="14" t="s">
        <v>28</v>
      </c>
      <c r="F267" s="21" t="s">
        <v>107</v>
      </c>
      <c r="G267" s="14" t="s">
        <v>23</v>
      </c>
      <c r="H267" s="16" t="s">
        <v>715</v>
      </c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16" t="s">
        <v>673</v>
      </c>
      <c r="B268" s="19" t="s">
        <v>716</v>
      </c>
      <c r="C268" s="16" t="str">
        <f t="shared" si="36"/>
        <v>ec2:DeleteNetworkInterfacePermission</v>
      </c>
      <c r="D268" s="14" t="s">
        <v>27</v>
      </c>
      <c r="E268" s="14" t="s">
        <v>28</v>
      </c>
      <c r="F268" s="21" t="s">
        <v>107</v>
      </c>
      <c r="G268" s="14" t="s">
        <v>23</v>
      </c>
      <c r="H268" s="16" t="s">
        <v>717</v>
      </c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16" t="s">
        <v>673</v>
      </c>
      <c r="B269" s="19" t="s">
        <v>718</v>
      </c>
      <c r="C269" s="16" t="str">
        <f t="shared" si="36"/>
        <v>ec2:DeleteRoute</v>
      </c>
      <c r="D269" s="14" t="s">
        <v>27</v>
      </c>
      <c r="E269" s="14" t="s">
        <v>28</v>
      </c>
      <c r="F269" s="21" t="s">
        <v>150</v>
      </c>
      <c r="G269" s="14" t="s">
        <v>23</v>
      </c>
      <c r="H269" s="16" t="s">
        <v>719</v>
      </c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16" t="s">
        <v>673</v>
      </c>
      <c r="B270" s="19" t="s">
        <v>720</v>
      </c>
      <c r="C270" s="16" t="str">
        <f t="shared" si="36"/>
        <v>ec2:DeleteRouteTable</v>
      </c>
      <c r="D270" s="14" t="s">
        <v>27</v>
      </c>
      <c r="E270" s="14" t="s">
        <v>28</v>
      </c>
      <c r="F270" s="21" t="s">
        <v>150</v>
      </c>
      <c r="G270" s="14" t="s">
        <v>23</v>
      </c>
      <c r="H270" s="16" t="s">
        <v>721</v>
      </c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16" t="s">
        <v>673</v>
      </c>
      <c r="B271" s="19" t="s">
        <v>722</v>
      </c>
      <c r="C271" s="16" t="str">
        <f t="shared" si="36"/>
        <v>ec2:DeleteSubnet</v>
      </c>
      <c r="D271" s="14" t="s">
        <v>27</v>
      </c>
      <c r="E271" s="14" t="s">
        <v>28</v>
      </c>
      <c r="F271" s="21" t="s">
        <v>153</v>
      </c>
      <c r="G271" s="14" t="s">
        <v>23</v>
      </c>
      <c r="H271" s="16" t="s">
        <v>723</v>
      </c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16" t="s">
        <v>673</v>
      </c>
      <c r="B272" s="19" t="s">
        <v>724</v>
      </c>
      <c r="C272" s="16" t="str">
        <f t="shared" si="36"/>
        <v>ec2:DeleteSubnetCidrReservation</v>
      </c>
      <c r="D272" s="14" t="s">
        <v>27</v>
      </c>
      <c r="E272" s="14" t="s">
        <v>28</v>
      </c>
      <c r="F272" s="21" t="s">
        <v>153</v>
      </c>
      <c r="G272" s="14" t="s">
        <v>23</v>
      </c>
      <c r="H272" s="16" t="s">
        <v>725</v>
      </c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16" t="s">
        <v>673</v>
      </c>
      <c r="B273" s="19" t="s">
        <v>726</v>
      </c>
      <c r="C273" s="16" t="str">
        <f t="shared" si="36"/>
        <v>ec2:DeleteTrafficMirrorFilter</v>
      </c>
      <c r="D273" s="14" t="s">
        <v>27</v>
      </c>
      <c r="E273" s="14" t="s">
        <v>28</v>
      </c>
      <c r="F273" s="21" t="s">
        <v>370</v>
      </c>
      <c r="G273" s="14" t="s">
        <v>23</v>
      </c>
      <c r="H273" s="16" t="s">
        <v>727</v>
      </c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16" t="s">
        <v>673</v>
      </c>
      <c r="B274" s="19" t="s">
        <v>728</v>
      </c>
      <c r="C274" s="16" t="str">
        <f t="shared" si="36"/>
        <v>ec2:DeleteTrafficMirrorFilterRule</v>
      </c>
      <c r="D274" s="14" t="s">
        <v>27</v>
      </c>
      <c r="E274" s="14" t="s">
        <v>28</v>
      </c>
      <c r="F274" s="21" t="s">
        <v>370</v>
      </c>
      <c r="G274" s="14" t="s">
        <v>23</v>
      </c>
      <c r="H274" s="16" t="s">
        <v>729</v>
      </c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16" t="s">
        <v>673</v>
      </c>
      <c r="B275" s="19" t="s">
        <v>730</v>
      </c>
      <c r="C275" s="16" t="str">
        <f t="shared" si="36"/>
        <v>ec2:DeleteTrafficMirrorSession</v>
      </c>
      <c r="D275" s="14" t="s">
        <v>27</v>
      </c>
      <c r="E275" s="14" t="s">
        <v>28</v>
      </c>
      <c r="F275" s="21" t="s">
        <v>370</v>
      </c>
      <c r="G275" s="14" t="s">
        <v>23</v>
      </c>
      <c r="H275" s="16" t="s">
        <v>731</v>
      </c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16" t="s">
        <v>673</v>
      </c>
      <c r="B276" s="19" t="s">
        <v>732</v>
      </c>
      <c r="C276" s="16" t="str">
        <f t="shared" si="36"/>
        <v>ec2:DeleteTrafficMirrorTarget</v>
      </c>
      <c r="D276" s="14" t="s">
        <v>27</v>
      </c>
      <c r="E276" s="14" t="s">
        <v>28</v>
      </c>
      <c r="F276" s="21" t="s">
        <v>370</v>
      </c>
      <c r="G276" s="14" t="s">
        <v>23</v>
      </c>
      <c r="H276" s="16" t="s">
        <v>733</v>
      </c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16" t="s">
        <v>673</v>
      </c>
      <c r="B277" s="19" t="s">
        <v>734</v>
      </c>
      <c r="C277" s="16" t="str">
        <f t="shared" si="36"/>
        <v>ec2:DeleteVpc</v>
      </c>
      <c r="D277" s="14" t="s">
        <v>27</v>
      </c>
      <c r="E277" s="14" t="s">
        <v>28</v>
      </c>
      <c r="F277" s="21" t="s">
        <v>156</v>
      </c>
      <c r="G277" s="14" t="s">
        <v>23</v>
      </c>
      <c r="H277" s="16" t="s">
        <v>735</v>
      </c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16" t="s">
        <v>673</v>
      </c>
      <c r="B278" s="19" t="s">
        <v>736</v>
      </c>
      <c r="C278" s="16" t="str">
        <f t="shared" si="36"/>
        <v>ec2:DeleteVpcPeeringConnection</v>
      </c>
      <c r="D278" s="14" t="s">
        <v>27</v>
      </c>
      <c r="E278" s="14" t="s">
        <v>28</v>
      </c>
      <c r="F278" s="14" t="s">
        <v>35</v>
      </c>
      <c r="G278" s="14" t="s">
        <v>23</v>
      </c>
      <c r="H278" s="16" t="s">
        <v>737</v>
      </c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16" t="s">
        <v>673</v>
      </c>
      <c r="B279" s="19" t="s">
        <v>738</v>
      </c>
      <c r="C279" s="16" t="str">
        <f t="shared" si="36"/>
        <v>ec2:DeleteVolume</v>
      </c>
      <c r="D279" s="14" t="s">
        <v>27</v>
      </c>
      <c r="E279" s="14" t="s">
        <v>28</v>
      </c>
      <c r="F279" s="14" t="s">
        <v>165</v>
      </c>
      <c r="G279" s="14" t="s">
        <v>23</v>
      </c>
      <c r="H279" s="16" t="s">
        <v>739</v>
      </c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10" t="s">
        <v>673</v>
      </c>
      <c r="B280" s="20" t="s">
        <v>740</v>
      </c>
      <c r="C280" s="10" t="str">
        <f t="shared" ref="C280:C302" si="37">CONCATENATE("iam:",B280)</f>
        <v>iam:DeleteAccessKey</v>
      </c>
      <c r="D280" s="12" t="s">
        <v>45</v>
      </c>
      <c r="E280" s="12" t="s">
        <v>46</v>
      </c>
      <c r="F280" s="12" t="s">
        <v>173</v>
      </c>
      <c r="G280" s="14" t="s">
        <v>23</v>
      </c>
      <c r="H280" s="10" t="s">
        <v>741</v>
      </c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10" t="s">
        <v>673</v>
      </c>
      <c r="B281" s="20" t="s">
        <v>742</v>
      </c>
      <c r="C281" s="10" t="str">
        <f t="shared" si="37"/>
        <v>iam:DeleteAccountAlias</v>
      </c>
      <c r="D281" s="12" t="s">
        <v>45</v>
      </c>
      <c r="E281" s="12" t="s">
        <v>46</v>
      </c>
      <c r="F281" s="21" t="s">
        <v>389</v>
      </c>
      <c r="G281" s="14" t="s">
        <v>23</v>
      </c>
      <c r="H281" s="10" t="s">
        <v>743</v>
      </c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10" t="s">
        <v>673</v>
      </c>
      <c r="B282" s="20" t="s">
        <v>744</v>
      </c>
      <c r="C282" s="10" t="str">
        <f t="shared" si="37"/>
        <v>iam:DeleteAccountPasswordPolicy</v>
      </c>
      <c r="D282" s="12" t="s">
        <v>45</v>
      </c>
      <c r="E282" s="12" t="s">
        <v>46</v>
      </c>
      <c r="F282" s="21" t="s">
        <v>389</v>
      </c>
      <c r="G282" s="14" t="s">
        <v>23</v>
      </c>
      <c r="H282" s="10" t="s">
        <v>745</v>
      </c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10" t="s">
        <v>673</v>
      </c>
      <c r="B283" s="20" t="s">
        <v>746</v>
      </c>
      <c r="C283" s="10" t="str">
        <f t="shared" si="37"/>
        <v>iam:DeleteGroup</v>
      </c>
      <c r="D283" s="12" t="s">
        <v>45</v>
      </c>
      <c r="E283" s="12" t="s">
        <v>46</v>
      </c>
      <c r="F283" s="21" t="s">
        <v>53</v>
      </c>
      <c r="G283" s="14" t="s">
        <v>23</v>
      </c>
      <c r="H283" s="10" t="s">
        <v>747</v>
      </c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10" t="s">
        <v>673</v>
      </c>
      <c r="B284" s="20" t="s">
        <v>748</v>
      </c>
      <c r="C284" s="10" t="str">
        <f t="shared" si="37"/>
        <v>iam:DeleteGroupPolicy</v>
      </c>
      <c r="D284" s="12" t="s">
        <v>45</v>
      </c>
      <c r="E284" s="12" t="s">
        <v>46</v>
      </c>
      <c r="F284" s="21" t="s">
        <v>53</v>
      </c>
      <c r="G284" s="14" t="s">
        <v>23</v>
      </c>
      <c r="H284" s="10" t="s">
        <v>749</v>
      </c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10" t="s">
        <v>673</v>
      </c>
      <c r="B285" s="20" t="s">
        <v>750</v>
      </c>
      <c r="C285" s="10" t="str">
        <f t="shared" si="37"/>
        <v>iam:DeleteInstanceProfile</v>
      </c>
      <c r="D285" s="12" t="s">
        <v>45</v>
      </c>
      <c r="E285" s="12" t="s">
        <v>46</v>
      </c>
      <c r="F285" s="21" t="s">
        <v>50</v>
      </c>
      <c r="G285" s="14" t="s">
        <v>23</v>
      </c>
      <c r="H285" s="10" t="s">
        <v>751</v>
      </c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10" t="s">
        <v>673</v>
      </c>
      <c r="B286" s="20" t="s">
        <v>752</v>
      </c>
      <c r="C286" s="10" t="str">
        <f t="shared" si="37"/>
        <v>iam:DeleteLoginProfile</v>
      </c>
      <c r="D286" s="12" t="s">
        <v>45</v>
      </c>
      <c r="E286" s="12" t="s">
        <v>46</v>
      </c>
      <c r="F286" s="21" t="s">
        <v>173</v>
      </c>
      <c r="G286" s="14" t="s">
        <v>23</v>
      </c>
      <c r="H286" s="10" t="s">
        <v>753</v>
      </c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10" t="s">
        <v>673</v>
      </c>
      <c r="B287" s="20" t="s">
        <v>754</v>
      </c>
      <c r="C287" s="10" t="str">
        <f t="shared" si="37"/>
        <v>iam:DeleteOpenIDConnectProvider</v>
      </c>
      <c r="D287" s="12" t="s">
        <v>45</v>
      </c>
      <c r="E287" s="12" t="s">
        <v>46</v>
      </c>
      <c r="F287" s="21" t="s">
        <v>47</v>
      </c>
      <c r="G287" s="14" t="s">
        <v>23</v>
      </c>
      <c r="H287" s="10" t="s">
        <v>755</v>
      </c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10" t="s">
        <v>673</v>
      </c>
      <c r="B288" s="20" t="s">
        <v>756</v>
      </c>
      <c r="C288" s="10" t="str">
        <f t="shared" si="37"/>
        <v>iam:DeletePolicy</v>
      </c>
      <c r="D288" s="12" t="s">
        <v>45</v>
      </c>
      <c r="E288" s="12" t="s">
        <v>46</v>
      </c>
      <c r="F288" s="21" t="s">
        <v>400</v>
      </c>
      <c r="G288" s="14" t="s">
        <v>23</v>
      </c>
      <c r="H288" s="10" t="s">
        <v>757</v>
      </c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10" t="s">
        <v>673</v>
      </c>
      <c r="B289" s="20" t="s">
        <v>758</v>
      </c>
      <c r="C289" s="10" t="str">
        <f t="shared" si="37"/>
        <v>iam:DeletePolicyVersion</v>
      </c>
      <c r="D289" s="12" t="s">
        <v>45</v>
      </c>
      <c r="E289" s="12" t="s">
        <v>46</v>
      </c>
      <c r="F289" s="21" t="s">
        <v>400</v>
      </c>
      <c r="G289" s="14" t="s">
        <v>23</v>
      </c>
      <c r="H289" s="10" t="s">
        <v>759</v>
      </c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10" t="s">
        <v>673</v>
      </c>
      <c r="B290" s="20" t="s">
        <v>760</v>
      </c>
      <c r="C290" s="10" t="str">
        <f t="shared" si="37"/>
        <v>iam:DeleteRole</v>
      </c>
      <c r="D290" s="12" t="s">
        <v>45</v>
      </c>
      <c r="E290" s="12" t="s">
        <v>46</v>
      </c>
      <c r="F290" s="12" t="s">
        <v>170</v>
      </c>
      <c r="G290" s="14" t="s">
        <v>23</v>
      </c>
      <c r="H290" s="10" t="s">
        <v>761</v>
      </c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10" t="s">
        <v>673</v>
      </c>
      <c r="B291" s="20" t="s">
        <v>762</v>
      </c>
      <c r="C291" s="10" t="str">
        <f t="shared" si="37"/>
        <v>iam:DeleteRolePermissionsBoundary</v>
      </c>
      <c r="D291" s="12" t="s">
        <v>45</v>
      </c>
      <c r="E291" s="12" t="s">
        <v>46</v>
      </c>
      <c r="F291" s="12" t="s">
        <v>170</v>
      </c>
      <c r="G291" s="14" t="s">
        <v>23</v>
      </c>
      <c r="H291" s="10" t="s">
        <v>763</v>
      </c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10" t="s">
        <v>673</v>
      </c>
      <c r="B292" s="20" t="s">
        <v>764</v>
      </c>
      <c r="C292" s="10" t="str">
        <f t="shared" si="37"/>
        <v>iam:DeleteRolePolicy</v>
      </c>
      <c r="D292" s="12" t="s">
        <v>45</v>
      </c>
      <c r="E292" s="12" t="s">
        <v>46</v>
      </c>
      <c r="F292" s="21" t="s">
        <v>170</v>
      </c>
      <c r="G292" s="14" t="s">
        <v>23</v>
      </c>
      <c r="H292" s="10" t="s">
        <v>765</v>
      </c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10" t="s">
        <v>673</v>
      </c>
      <c r="B293" s="20" t="s">
        <v>766</v>
      </c>
      <c r="C293" s="10" t="str">
        <f t="shared" si="37"/>
        <v>iam:DeleteSAMLProvider</v>
      </c>
      <c r="D293" s="12" t="s">
        <v>45</v>
      </c>
      <c r="E293" s="12" t="s">
        <v>46</v>
      </c>
      <c r="F293" s="12" t="s">
        <v>407</v>
      </c>
      <c r="G293" s="14" t="s">
        <v>23</v>
      </c>
      <c r="H293" s="16" t="s">
        <v>767</v>
      </c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10" t="s">
        <v>673</v>
      </c>
      <c r="B294" s="20" t="s">
        <v>768</v>
      </c>
      <c r="C294" s="10" t="str">
        <f t="shared" si="37"/>
        <v>iam:DeleteServerCertificate</v>
      </c>
      <c r="D294" s="12" t="s">
        <v>45</v>
      </c>
      <c r="E294" s="12" t="s">
        <v>46</v>
      </c>
      <c r="F294" s="21" t="s">
        <v>769</v>
      </c>
      <c r="G294" s="14" t="s">
        <v>23</v>
      </c>
      <c r="H294" s="10" t="s">
        <v>770</v>
      </c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10" t="s">
        <v>673</v>
      </c>
      <c r="B295" s="20" t="s">
        <v>771</v>
      </c>
      <c r="C295" s="10" t="str">
        <f t="shared" si="37"/>
        <v>iam:DeleteServiceLinkedRole</v>
      </c>
      <c r="D295" s="12" t="s">
        <v>45</v>
      </c>
      <c r="E295" s="12" t="s">
        <v>46</v>
      </c>
      <c r="F295" s="12" t="s">
        <v>410</v>
      </c>
      <c r="G295" s="14" t="s">
        <v>23</v>
      </c>
      <c r="H295" s="10" t="s">
        <v>772</v>
      </c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10" t="s">
        <v>673</v>
      </c>
      <c r="B296" s="20" t="s">
        <v>773</v>
      </c>
      <c r="C296" s="10" t="str">
        <f t="shared" si="37"/>
        <v>iam:DeleteServiceSpecificCredential</v>
      </c>
      <c r="D296" s="12" t="s">
        <v>45</v>
      </c>
      <c r="E296" s="12" t="s">
        <v>46</v>
      </c>
      <c r="F296" s="12" t="s">
        <v>413</v>
      </c>
      <c r="G296" s="14" t="s">
        <v>23</v>
      </c>
      <c r="H296" s="10" t="s">
        <v>774</v>
      </c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10" t="s">
        <v>673</v>
      </c>
      <c r="B297" s="20" t="s">
        <v>775</v>
      </c>
      <c r="C297" s="10" t="str">
        <f t="shared" si="37"/>
        <v>iam:DeleteSigningCertificate</v>
      </c>
      <c r="D297" s="12" t="s">
        <v>45</v>
      </c>
      <c r="E297" s="12" t="s">
        <v>46</v>
      </c>
      <c r="F297" s="21" t="s">
        <v>173</v>
      </c>
      <c r="G297" s="14" t="s">
        <v>23</v>
      </c>
      <c r="H297" s="10" t="s">
        <v>776</v>
      </c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10" t="s">
        <v>673</v>
      </c>
      <c r="B298" s="20" t="s">
        <v>777</v>
      </c>
      <c r="C298" s="10" t="str">
        <f t="shared" si="37"/>
        <v>iam:DeleteSSHPublicKey</v>
      </c>
      <c r="D298" s="12" t="s">
        <v>45</v>
      </c>
      <c r="E298" s="12" t="s">
        <v>46</v>
      </c>
      <c r="F298" s="12" t="s">
        <v>778</v>
      </c>
      <c r="G298" s="14" t="s">
        <v>23</v>
      </c>
      <c r="H298" s="10" t="s">
        <v>779</v>
      </c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10" t="s">
        <v>673</v>
      </c>
      <c r="B299" s="20" t="s">
        <v>780</v>
      </c>
      <c r="C299" s="10" t="str">
        <f t="shared" si="37"/>
        <v>iam:DeleteUser</v>
      </c>
      <c r="D299" s="12" t="s">
        <v>45</v>
      </c>
      <c r="E299" s="12" t="s">
        <v>46</v>
      </c>
      <c r="F299" s="21" t="s">
        <v>173</v>
      </c>
      <c r="G299" s="14" t="s">
        <v>23</v>
      </c>
      <c r="H299" s="10" t="s">
        <v>781</v>
      </c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10" t="s">
        <v>673</v>
      </c>
      <c r="B300" s="20" t="s">
        <v>782</v>
      </c>
      <c r="C300" s="10" t="str">
        <f t="shared" si="37"/>
        <v>iam:DeleteUserPermissionsBoundary</v>
      </c>
      <c r="D300" s="12" t="s">
        <v>45</v>
      </c>
      <c r="E300" s="12" t="s">
        <v>46</v>
      </c>
      <c r="F300" s="21" t="s">
        <v>173</v>
      </c>
      <c r="G300" s="14" t="s">
        <v>23</v>
      </c>
      <c r="H300" s="10" t="s">
        <v>783</v>
      </c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10" t="s">
        <v>673</v>
      </c>
      <c r="B301" s="20" t="s">
        <v>784</v>
      </c>
      <c r="C301" s="10" t="str">
        <f t="shared" si="37"/>
        <v>iam:DeleteUserPolicy</v>
      </c>
      <c r="D301" s="12" t="s">
        <v>45</v>
      </c>
      <c r="E301" s="12" t="s">
        <v>46</v>
      </c>
      <c r="F301" s="21" t="s">
        <v>173</v>
      </c>
      <c r="G301" s="14" t="s">
        <v>23</v>
      </c>
      <c r="H301" s="10" t="s">
        <v>785</v>
      </c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10" t="s">
        <v>673</v>
      </c>
      <c r="B302" s="20" t="s">
        <v>786</v>
      </c>
      <c r="C302" s="10" t="str">
        <f t="shared" si="37"/>
        <v>iam:DeleteVirtualMFADevice</v>
      </c>
      <c r="D302" s="12" t="s">
        <v>45</v>
      </c>
      <c r="E302" s="12" t="s">
        <v>46</v>
      </c>
      <c r="F302" s="12" t="s">
        <v>418</v>
      </c>
      <c r="G302" s="14" t="s">
        <v>23</v>
      </c>
      <c r="H302" s="10" t="s">
        <v>787</v>
      </c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10" t="s">
        <v>673</v>
      </c>
      <c r="B303" s="20" t="s">
        <v>788</v>
      </c>
      <c r="C303" s="10" t="str">
        <f t="shared" ref="C303:C321" si="38">CONCATENATE("rds:",B303)</f>
        <v>rds:DeleteBlueGreenDeployment</v>
      </c>
      <c r="D303" s="12" t="s">
        <v>20</v>
      </c>
      <c r="E303" s="12" t="s">
        <v>56</v>
      </c>
      <c r="F303" s="12" t="s">
        <v>789</v>
      </c>
      <c r="G303" s="27" t="s">
        <v>13</v>
      </c>
      <c r="H303" s="10" t="s">
        <v>790</v>
      </c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10" t="s">
        <v>673</v>
      </c>
      <c r="B304" s="20" t="s">
        <v>791</v>
      </c>
      <c r="C304" s="10" t="str">
        <f t="shared" si="38"/>
        <v>rds:DeleteCustomDBEngineVersion</v>
      </c>
      <c r="D304" s="12" t="s">
        <v>20</v>
      </c>
      <c r="E304" s="12" t="s">
        <v>56</v>
      </c>
      <c r="F304" s="21" t="s">
        <v>186</v>
      </c>
      <c r="G304" s="27" t="s">
        <v>13</v>
      </c>
      <c r="H304" s="10" t="s">
        <v>792</v>
      </c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10" t="s">
        <v>673</v>
      </c>
      <c r="B305" s="20" t="s">
        <v>793</v>
      </c>
      <c r="C305" s="10" t="str">
        <f t="shared" si="38"/>
        <v>rds:DeleteDBCluster</v>
      </c>
      <c r="D305" s="12" t="s">
        <v>20</v>
      </c>
      <c r="E305" s="12" t="s">
        <v>56</v>
      </c>
      <c r="F305" s="21" t="s">
        <v>190</v>
      </c>
      <c r="G305" s="27" t="s">
        <v>13</v>
      </c>
      <c r="H305" s="10" t="s">
        <v>794</v>
      </c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10" t="s">
        <v>673</v>
      </c>
      <c r="B306" s="20" t="s">
        <v>795</v>
      </c>
      <c r="C306" s="10" t="str">
        <f t="shared" si="38"/>
        <v>rds:DeleteDBClusterAutomatedBackup</v>
      </c>
      <c r="D306" s="12" t="s">
        <v>20</v>
      </c>
      <c r="E306" s="12" t="s">
        <v>56</v>
      </c>
      <c r="F306" s="12" t="s">
        <v>796</v>
      </c>
      <c r="G306" s="27" t="s">
        <v>13</v>
      </c>
      <c r="H306" s="10" t="s">
        <v>797</v>
      </c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10" t="s">
        <v>673</v>
      </c>
      <c r="B307" s="20" t="s">
        <v>798</v>
      </c>
      <c r="C307" s="10" t="str">
        <f t="shared" si="38"/>
        <v>rds:DeleteDBClusterEndpoint</v>
      </c>
      <c r="D307" s="12" t="s">
        <v>20</v>
      </c>
      <c r="E307" s="12" t="s">
        <v>56</v>
      </c>
      <c r="F307" s="21" t="s">
        <v>799</v>
      </c>
      <c r="G307" s="27" t="s">
        <v>13</v>
      </c>
      <c r="H307" s="10" t="s">
        <v>800</v>
      </c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10" t="s">
        <v>673</v>
      </c>
      <c r="B308" s="20" t="s">
        <v>801</v>
      </c>
      <c r="C308" s="10" t="str">
        <f t="shared" si="38"/>
        <v>rds:DeleteDBClusterParameterGroup</v>
      </c>
      <c r="D308" s="12" t="s">
        <v>20</v>
      </c>
      <c r="E308" s="12" t="s">
        <v>56</v>
      </c>
      <c r="F308" s="12" t="s">
        <v>273</v>
      </c>
      <c r="G308" s="27" t="s">
        <v>13</v>
      </c>
      <c r="H308" s="10" t="s">
        <v>802</v>
      </c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10" t="s">
        <v>673</v>
      </c>
      <c r="B309" s="20" t="s">
        <v>803</v>
      </c>
      <c r="C309" s="10" t="str">
        <f t="shared" si="38"/>
        <v>rds:DeleteDBClusterSnapshot</v>
      </c>
      <c r="D309" s="12" t="s">
        <v>20</v>
      </c>
      <c r="E309" s="12" t="s">
        <v>56</v>
      </c>
      <c r="F309" s="12" t="s">
        <v>276</v>
      </c>
      <c r="G309" s="27" t="s">
        <v>13</v>
      </c>
      <c r="H309" s="10" t="s">
        <v>804</v>
      </c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10" t="s">
        <v>673</v>
      </c>
      <c r="B310" s="20" t="s">
        <v>805</v>
      </c>
      <c r="C310" s="10" t="str">
        <f t="shared" si="38"/>
        <v>rds:DeleteDBInstance</v>
      </c>
      <c r="D310" s="12" t="s">
        <v>20</v>
      </c>
      <c r="E310" s="12" t="s">
        <v>56</v>
      </c>
      <c r="F310" s="12" t="s">
        <v>60</v>
      </c>
      <c r="G310" s="27" t="s">
        <v>13</v>
      </c>
      <c r="H310" s="10" t="s">
        <v>806</v>
      </c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10" t="s">
        <v>673</v>
      </c>
      <c r="B311" s="20" t="s">
        <v>807</v>
      </c>
      <c r="C311" s="10" t="str">
        <f t="shared" si="38"/>
        <v>rds:DeleteDBParameterGroup</v>
      </c>
      <c r="D311" s="12" t="s">
        <v>20</v>
      </c>
      <c r="E311" s="12" t="s">
        <v>56</v>
      </c>
      <c r="F311" s="21" t="s">
        <v>273</v>
      </c>
      <c r="G311" s="27" t="s">
        <v>13</v>
      </c>
      <c r="H311" s="10" t="s">
        <v>808</v>
      </c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10" t="s">
        <v>673</v>
      </c>
      <c r="B312" s="20" t="s">
        <v>809</v>
      </c>
      <c r="C312" s="10" t="str">
        <f t="shared" si="38"/>
        <v>rds:DeleteDBProxy</v>
      </c>
      <c r="D312" s="12" t="s">
        <v>20</v>
      </c>
      <c r="E312" s="12" t="s">
        <v>56</v>
      </c>
      <c r="F312" s="21" t="s">
        <v>441</v>
      </c>
      <c r="G312" s="27" t="s">
        <v>13</v>
      </c>
      <c r="H312" s="10" t="s">
        <v>810</v>
      </c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10" t="s">
        <v>673</v>
      </c>
      <c r="B313" s="20" t="s">
        <v>811</v>
      </c>
      <c r="C313" s="10" t="str">
        <f t="shared" si="38"/>
        <v>rds:DeleteDBProxyEndpoint</v>
      </c>
      <c r="D313" s="12" t="s">
        <v>20</v>
      </c>
      <c r="E313" s="12" t="s">
        <v>56</v>
      </c>
      <c r="F313" s="21" t="s">
        <v>441</v>
      </c>
      <c r="G313" s="27" t="s">
        <v>13</v>
      </c>
      <c r="H313" s="10" t="s">
        <v>812</v>
      </c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10" t="s">
        <v>673</v>
      </c>
      <c r="B314" s="20" t="s">
        <v>813</v>
      </c>
      <c r="C314" s="10" t="str">
        <f t="shared" si="38"/>
        <v>rds:DeleteDBSecurityGroup</v>
      </c>
      <c r="D314" s="12" t="s">
        <v>20</v>
      </c>
      <c r="E314" s="12" t="s">
        <v>56</v>
      </c>
      <c r="F314" s="21" t="s">
        <v>814</v>
      </c>
      <c r="G314" s="27" t="s">
        <v>13</v>
      </c>
      <c r="H314" s="10" t="s">
        <v>815</v>
      </c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10" t="s">
        <v>673</v>
      </c>
      <c r="B315" s="20" t="s">
        <v>816</v>
      </c>
      <c r="C315" s="10" t="str">
        <f t="shared" si="38"/>
        <v>rds:DeleteDBSnapshot</v>
      </c>
      <c r="D315" s="12" t="s">
        <v>20</v>
      </c>
      <c r="E315" s="12" t="s">
        <v>56</v>
      </c>
      <c r="F315" s="21" t="s">
        <v>276</v>
      </c>
      <c r="G315" s="27" t="s">
        <v>13</v>
      </c>
      <c r="H315" s="10" t="s">
        <v>817</v>
      </c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10" t="s">
        <v>673</v>
      </c>
      <c r="B316" s="20" t="s">
        <v>818</v>
      </c>
      <c r="C316" s="10" t="str">
        <f t="shared" si="38"/>
        <v>rds:DeleteDBSubnetGroup</v>
      </c>
      <c r="D316" s="12" t="s">
        <v>20</v>
      </c>
      <c r="E316" s="12" t="s">
        <v>56</v>
      </c>
      <c r="F316" s="21" t="s">
        <v>451</v>
      </c>
      <c r="G316" s="27" t="s">
        <v>13</v>
      </c>
      <c r="H316" s="10" t="s">
        <v>819</v>
      </c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10" t="s">
        <v>673</v>
      </c>
      <c r="B317" s="20" t="s">
        <v>820</v>
      </c>
      <c r="C317" s="10" t="str">
        <f t="shared" si="38"/>
        <v>rds:DeleteEventSubscription</v>
      </c>
      <c r="D317" s="12" t="s">
        <v>20</v>
      </c>
      <c r="E317" s="12" t="s">
        <v>56</v>
      </c>
      <c r="F317" s="21" t="s">
        <v>63</v>
      </c>
      <c r="G317" s="27" t="s">
        <v>13</v>
      </c>
      <c r="H317" s="10" t="s">
        <v>821</v>
      </c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10" t="s">
        <v>673</v>
      </c>
      <c r="B318" s="20" t="s">
        <v>822</v>
      </c>
      <c r="C318" s="10" t="str">
        <f t="shared" si="38"/>
        <v>rds:DeleteGlobalCluster</v>
      </c>
      <c r="D318" s="12" t="s">
        <v>20</v>
      </c>
      <c r="E318" s="12" t="s">
        <v>56</v>
      </c>
      <c r="F318" s="21" t="s">
        <v>190</v>
      </c>
      <c r="G318" s="27" t="s">
        <v>13</v>
      </c>
      <c r="H318" s="10" t="s">
        <v>823</v>
      </c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10" t="s">
        <v>673</v>
      </c>
      <c r="B319" s="20" t="s">
        <v>824</v>
      </c>
      <c r="C319" s="10" t="str">
        <f t="shared" si="38"/>
        <v>rds:DeleteIntegration</v>
      </c>
      <c r="D319" s="12" t="s">
        <v>20</v>
      </c>
      <c r="E319" s="12" t="s">
        <v>56</v>
      </c>
      <c r="F319" s="21" t="s">
        <v>186</v>
      </c>
      <c r="G319" s="27" t="s">
        <v>13</v>
      </c>
      <c r="H319" s="10" t="s">
        <v>825</v>
      </c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10" t="s">
        <v>673</v>
      </c>
      <c r="B320" s="20" t="s">
        <v>826</v>
      </c>
      <c r="C320" s="10" t="str">
        <f t="shared" si="38"/>
        <v>rds:DeleteOptionGroup</v>
      </c>
      <c r="D320" s="12" t="s">
        <v>20</v>
      </c>
      <c r="E320" s="12" t="s">
        <v>56</v>
      </c>
      <c r="F320" s="21" t="s">
        <v>283</v>
      </c>
      <c r="G320" s="27" t="s">
        <v>13</v>
      </c>
      <c r="H320" s="10" t="s">
        <v>827</v>
      </c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10" t="s">
        <v>673</v>
      </c>
      <c r="B321" s="20" t="s">
        <v>828</v>
      </c>
      <c r="C321" s="10" t="str">
        <f t="shared" si="38"/>
        <v>rds:DeleteTenantDatabase</v>
      </c>
      <c r="D321" s="12" t="s">
        <v>20</v>
      </c>
      <c r="E321" s="12" t="s">
        <v>56</v>
      </c>
      <c r="F321" s="21" t="s">
        <v>60</v>
      </c>
      <c r="G321" s="27" t="s">
        <v>13</v>
      </c>
      <c r="H321" s="10" t="s">
        <v>829</v>
      </c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10" t="s">
        <v>673</v>
      </c>
      <c r="B322" s="20" t="s">
        <v>830</v>
      </c>
      <c r="C322" s="10" t="str">
        <f t="shared" ref="C322:C328" si="39">CONCATENATE("ecs:",B322)</f>
        <v>ecs:DeleteAccountSetting</v>
      </c>
      <c r="D322" s="12" t="s">
        <v>27</v>
      </c>
      <c r="E322" s="12" t="s">
        <v>464</v>
      </c>
      <c r="F322" s="21" t="s">
        <v>831</v>
      </c>
      <c r="G322" s="12" t="s">
        <v>23</v>
      </c>
      <c r="H322" s="10" t="s">
        <v>832</v>
      </c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10" t="s">
        <v>673</v>
      </c>
      <c r="B323" s="20" t="s">
        <v>833</v>
      </c>
      <c r="C323" s="10" t="str">
        <f t="shared" si="39"/>
        <v>ecs:DeleteAttributes</v>
      </c>
      <c r="D323" s="12" t="s">
        <v>27</v>
      </c>
      <c r="E323" s="12" t="s">
        <v>464</v>
      </c>
      <c r="F323" s="12" t="s">
        <v>834</v>
      </c>
      <c r="G323" s="12" t="s">
        <v>23</v>
      </c>
      <c r="H323" s="10" t="s">
        <v>835</v>
      </c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10" t="s">
        <v>673</v>
      </c>
      <c r="B324" s="20" t="s">
        <v>836</v>
      </c>
      <c r="C324" s="10" t="str">
        <f t="shared" si="39"/>
        <v>ecs:DeleteCapacityProvider</v>
      </c>
      <c r="D324" s="12" t="s">
        <v>27</v>
      </c>
      <c r="E324" s="12" t="s">
        <v>464</v>
      </c>
      <c r="F324" s="12" t="s">
        <v>837</v>
      </c>
      <c r="G324" s="12" t="s">
        <v>23</v>
      </c>
      <c r="H324" s="10" t="s">
        <v>838</v>
      </c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10" t="s">
        <v>673</v>
      </c>
      <c r="B325" s="20" t="s">
        <v>839</v>
      </c>
      <c r="C325" s="10" t="str">
        <f t="shared" si="39"/>
        <v>ecs:DeleteCluster</v>
      </c>
      <c r="D325" s="12" t="s">
        <v>27</v>
      </c>
      <c r="E325" s="12" t="s">
        <v>464</v>
      </c>
      <c r="F325" s="12" t="s">
        <v>840</v>
      </c>
      <c r="G325" s="12" t="s">
        <v>23</v>
      </c>
      <c r="H325" s="10" t="s">
        <v>841</v>
      </c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10" t="s">
        <v>673</v>
      </c>
      <c r="B326" s="20" t="s">
        <v>842</v>
      </c>
      <c r="C326" s="10" t="str">
        <f t="shared" si="39"/>
        <v>ecs:DeleteService</v>
      </c>
      <c r="D326" s="12" t="s">
        <v>27</v>
      </c>
      <c r="E326" s="12" t="s">
        <v>464</v>
      </c>
      <c r="F326" s="21" t="s">
        <v>843</v>
      </c>
      <c r="G326" s="12" t="s">
        <v>23</v>
      </c>
      <c r="H326" s="10" t="s">
        <v>844</v>
      </c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10" t="s">
        <v>673</v>
      </c>
      <c r="B327" s="20" t="s">
        <v>845</v>
      </c>
      <c r="C327" s="10" t="str">
        <f t="shared" si="39"/>
        <v>ecs:DeleteTaskDefinitions</v>
      </c>
      <c r="D327" s="12" t="s">
        <v>27</v>
      </c>
      <c r="E327" s="12" t="s">
        <v>464</v>
      </c>
      <c r="F327" s="21" t="s">
        <v>846</v>
      </c>
      <c r="G327" s="12" t="s">
        <v>23</v>
      </c>
      <c r="H327" s="10" t="s">
        <v>847</v>
      </c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10" t="s">
        <v>673</v>
      </c>
      <c r="B328" s="20" t="s">
        <v>848</v>
      </c>
      <c r="C328" s="10" t="str">
        <f t="shared" si="39"/>
        <v>ecs:DeleteTaskSet</v>
      </c>
      <c r="D328" s="12" t="s">
        <v>27</v>
      </c>
      <c r="E328" s="12" t="s">
        <v>464</v>
      </c>
      <c r="F328" s="21" t="s">
        <v>849</v>
      </c>
      <c r="G328" s="12" t="s">
        <v>23</v>
      </c>
      <c r="H328" s="10" t="s">
        <v>850</v>
      </c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10" t="s">
        <v>673</v>
      </c>
      <c r="B329" s="20" t="s">
        <v>851</v>
      </c>
      <c r="C329" s="10" t="str">
        <f t="shared" ref="C329:C333" si="40">CONCATENATE("eks:",B329)</f>
        <v>eks:DeleteAddon</v>
      </c>
      <c r="D329" s="12" t="s">
        <v>27</v>
      </c>
      <c r="E329" s="12" t="s">
        <v>116</v>
      </c>
      <c r="F329" s="21" t="s">
        <v>477</v>
      </c>
      <c r="G329" s="14" t="s">
        <v>23</v>
      </c>
      <c r="H329" s="10" t="s">
        <v>852</v>
      </c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10" t="s">
        <v>673</v>
      </c>
      <c r="B330" s="20" t="s">
        <v>839</v>
      </c>
      <c r="C330" s="10" t="str">
        <f t="shared" si="40"/>
        <v>eks:DeleteCluster</v>
      </c>
      <c r="D330" s="12" t="s">
        <v>27</v>
      </c>
      <c r="E330" s="12" t="s">
        <v>116</v>
      </c>
      <c r="F330" s="21" t="s">
        <v>479</v>
      </c>
      <c r="G330" s="14" t="s">
        <v>23</v>
      </c>
      <c r="H330" s="10" t="s">
        <v>853</v>
      </c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10" t="s">
        <v>673</v>
      </c>
      <c r="B331" s="20" t="s">
        <v>854</v>
      </c>
      <c r="C331" s="10" t="str">
        <f t="shared" si="40"/>
        <v>eks:DeleteEksAnywhereSubscription</v>
      </c>
      <c r="D331" s="12" t="s">
        <v>27</v>
      </c>
      <c r="E331" s="12" t="s">
        <v>116</v>
      </c>
      <c r="F331" s="21" t="s">
        <v>482</v>
      </c>
      <c r="G331" s="14" t="s">
        <v>23</v>
      </c>
      <c r="H331" s="10" t="s">
        <v>855</v>
      </c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10" t="s">
        <v>673</v>
      </c>
      <c r="B332" s="20" t="s">
        <v>856</v>
      </c>
      <c r="C332" s="10" t="str">
        <f t="shared" si="40"/>
        <v>eks:DeleteFargateProfile</v>
      </c>
      <c r="D332" s="12" t="s">
        <v>27</v>
      </c>
      <c r="E332" s="12" t="s">
        <v>116</v>
      </c>
      <c r="F332" s="12" t="s">
        <v>485</v>
      </c>
      <c r="G332" s="14" t="s">
        <v>23</v>
      </c>
      <c r="H332" s="10" t="s">
        <v>857</v>
      </c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10" t="s">
        <v>673</v>
      </c>
      <c r="B333" s="20" t="s">
        <v>858</v>
      </c>
      <c r="C333" s="10" t="str">
        <f t="shared" si="40"/>
        <v>eks:DeleteNodegroup</v>
      </c>
      <c r="D333" s="12" t="s">
        <v>27</v>
      </c>
      <c r="E333" s="12" t="s">
        <v>116</v>
      </c>
      <c r="F333" s="12" t="s">
        <v>488</v>
      </c>
      <c r="G333" s="14" t="s">
        <v>23</v>
      </c>
      <c r="H333" s="10" t="s">
        <v>859</v>
      </c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10" t="s">
        <v>673</v>
      </c>
      <c r="B334" s="20" t="s">
        <v>860</v>
      </c>
      <c r="C334" s="10" t="str">
        <f t="shared" ref="C334:C338" si="41">CONCATENATE("elasticloadbalancing:",B334)</f>
        <v>elasticloadbalancing:DeleteListener</v>
      </c>
      <c r="D334" s="12" t="s">
        <v>39</v>
      </c>
      <c r="E334" s="12" t="s">
        <v>69</v>
      </c>
      <c r="F334" s="21" t="s">
        <v>491</v>
      </c>
      <c r="G334" s="14" t="s">
        <v>23</v>
      </c>
      <c r="H334" s="10" t="s">
        <v>861</v>
      </c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10" t="s">
        <v>673</v>
      </c>
      <c r="B335" s="20" t="s">
        <v>862</v>
      </c>
      <c r="C335" s="10" t="str">
        <f t="shared" si="41"/>
        <v>elasticloadbalancing:DeleteLoadBalancer</v>
      </c>
      <c r="D335" s="12" t="s">
        <v>39</v>
      </c>
      <c r="E335" s="12" t="s">
        <v>69</v>
      </c>
      <c r="F335" s="21" t="s">
        <v>494</v>
      </c>
      <c r="G335" s="14" t="s">
        <v>23</v>
      </c>
      <c r="H335" s="10" t="s">
        <v>863</v>
      </c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10" t="s">
        <v>673</v>
      </c>
      <c r="B336" s="20" t="s">
        <v>864</v>
      </c>
      <c r="C336" s="10" t="str">
        <f t="shared" si="41"/>
        <v>elasticloadbalancing:DeleteRule</v>
      </c>
      <c r="D336" s="12" t="s">
        <v>39</v>
      </c>
      <c r="E336" s="12" t="s">
        <v>69</v>
      </c>
      <c r="F336" s="12" t="s">
        <v>497</v>
      </c>
      <c r="G336" s="14" t="s">
        <v>23</v>
      </c>
      <c r="H336" s="10" t="s">
        <v>865</v>
      </c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10" t="s">
        <v>673</v>
      </c>
      <c r="B337" s="20" t="s">
        <v>866</v>
      </c>
      <c r="C337" s="10" t="str">
        <f t="shared" si="41"/>
        <v>elasticloadbalancing:DeleteTargetGroup</v>
      </c>
      <c r="D337" s="12" t="s">
        <v>39</v>
      </c>
      <c r="E337" s="12" t="s">
        <v>69</v>
      </c>
      <c r="F337" s="12" t="s">
        <v>500</v>
      </c>
      <c r="G337" s="14" t="s">
        <v>23</v>
      </c>
      <c r="H337" s="10" t="s">
        <v>867</v>
      </c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10" t="s">
        <v>673</v>
      </c>
      <c r="B338" s="20" t="s">
        <v>868</v>
      </c>
      <c r="C338" s="10" t="str">
        <f t="shared" si="41"/>
        <v>elasticloadbalancing:DeleteTrustStore</v>
      </c>
      <c r="D338" s="12" t="s">
        <v>39</v>
      </c>
      <c r="E338" s="12" t="s">
        <v>69</v>
      </c>
      <c r="F338" s="21" t="s">
        <v>76</v>
      </c>
      <c r="G338" s="14" t="s">
        <v>23</v>
      </c>
      <c r="H338" s="10" t="s">
        <v>869</v>
      </c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10" t="s">
        <v>673</v>
      </c>
      <c r="B339" s="20" t="s">
        <v>870</v>
      </c>
      <c r="C339" s="10" t="str">
        <f t="shared" ref="C339:C354" si="42">CONCATENATE("cloudfront:",B339)</f>
        <v>cloudfront:DeleteCachePolicy</v>
      </c>
      <c r="D339" s="12" t="s">
        <v>39</v>
      </c>
      <c r="E339" s="12" t="s">
        <v>123</v>
      </c>
      <c r="F339" s="21" t="s">
        <v>505</v>
      </c>
      <c r="G339" s="14" t="s">
        <v>23</v>
      </c>
      <c r="H339" s="10" t="s">
        <v>871</v>
      </c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10" t="s">
        <v>673</v>
      </c>
      <c r="B340" s="20" t="s">
        <v>872</v>
      </c>
      <c r="C340" s="10" t="str">
        <f t="shared" si="42"/>
        <v>cloudfront:DeleteCloudFrontOriginAccessIdentity</v>
      </c>
      <c r="D340" s="12" t="s">
        <v>39</v>
      </c>
      <c r="E340" s="12" t="s">
        <v>123</v>
      </c>
      <c r="F340" s="21" t="s">
        <v>508</v>
      </c>
      <c r="G340" s="14" t="s">
        <v>23</v>
      </c>
      <c r="H340" s="10" t="s">
        <v>873</v>
      </c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10" t="s">
        <v>673</v>
      </c>
      <c r="B341" s="20" t="s">
        <v>874</v>
      </c>
      <c r="C341" s="10" t="str">
        <f t="shared" si="42"/>
        <v>cloudfront:DeleteContinuousDeploymentPolicy</v>
      </c>
      <c r="D341" s="12" t="s">
        <v>39</v>
      </c>
      <c r="E341" s="12" t="s">
        <v>123</v>
      </c>
      <c r="F341" s="21" t="s">
        <v>513</v>
      </c>
      <c r="G341" s="14" t="s">
        <v>23</v>
      </c>
      <c r="H341" s="10" t="s">
        <v>875</v>
      </c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10" t="s">
        <v>673</v>
      </c>
      <c r="B342" s="20" t="s">
        <v>876</v>
      </c>
      <c r="C342" s="10" t="str">
        <f t="shared" si="42"/>
        <v>cloudfront:DeleteDistribution</v>
      </c>
      <c r="D342" s="12" t="s">
        <v>39</v>
      </c>
      <c r="E342" s="12" t="s">
        <v>123</v>
      </c>
      <c r="F342" s="21" t="s">
        <v>513</v>
      </c>
      <c r="G342" s="14" t="s">
        <v>23</v>
      </c>
      <c r="H342" s="10" t="s">
        <v>877</v>
      </c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10" t="s">
        <v>673</v>
      </c>
      <c r="B343" s="20" t="s">
        <v>878</v>
      </c>
      <c r="C343" s="10" t="str">
        <f t="shared" si="42"/>
        <v>cloudfront:DeleteFieldLevelEncryptionConfig</v>
      </c>
      <c r="D343" s="12" t="s">
        <v>39</v>
      </c>
      <c r="E343" s="12" t="s">
        <v>123</v>
      </c>
      <c r="F343" s="12" t="s">
        <v>518</v>
      </c>
      <c r="G343" s="14" t="s">
        <v>23</v>
      </c>
      <c r="H343" s="10" t="s">
        <v>879</v>
      </c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10" t="s">
        <v>673</v>
      </c>
      <c r="B344" s="20" t="s">
        <v>880</v>
      </c>
      <c r="C344" s="10" t="str">
        <f t="shared" si="42"/>
        <v>cloudfront:DeleteFieldLevelEncryptionProfile</v>
      </c>
      <c r="D344" s="12" t="s">
        <v>39</v>
      </c>
      <c r="E344" s="12" t="s">
        <v>123</v>
      </c>
      <c r="F344" s="12" t="s">
        <v>518</v>
      </c>
      <c r="G344" s="14" t="s">
        <v>23</v>
      </c>
      <c r="H344" s="10" t="s">
        <v>881</v>
      </c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10" t="s">
        <v>673</v>
      </c>
      <c r="B345" s="20" t="s">
        <v>882</v>
      </c>
      <c r="C345" s="10" t="str">
        <f t="shared" si="42"/>
        <v>cloudfront:DeleteFunction</v>
      </c>
      <c r="D345" s="12" t="s">
        <v>39</v>
      </c>
      <c r="E345" s="12" t="s">
        <v>123</v>
      </c>
      <c r="F345" s="21" t="s">
        <v>523</v>
      </c>
      <c r="G345" s="14" t="s">
        <v>23</v>
      </c>
      <c r="H345" s="10" t="s">
        <v>883</v>
      </c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10" t="s">
        <v>673</v>
      </c>
      <c r="B346" s="20" t="s">
        <v>884</v>
      </c>
      <c r="C346" s="10" t="str">
        <f t="shared" si="42"/>
        <v>cloudfront:DeleteKey</v>
      </c>
      <c r="D346" s="12" t="s">
        <v>39</v>
      </c>
      <c r="E346" s="12" t="s">
        <v>123</v>
      </c>
      <c r="F346" s="21" t="s">
        <v>529</v>
      </c>
      <c r="G346" s="14" t="s">
        <v>23</v>
      </c>
      <c r="H346" s="10" t="s">
        <v>885</v>
      </c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10" t="s">
        <v>673</v>
      </c>
      <c r="B347" s="20" t="s">
        <v>886</v>
      </c>
      <c r="C347" s="10" t="str">
        <f t="shared" si="42"/>
        <v>cloudfront:DeleteKeyGroup</v>
      </c>
      <c r="D347" s="12" t="s">
        <v>39</v>
      </c>
      <c r="E347" s="12" t="s">
        <v>123</v>
      </c>
      <c r="F347" s="21" t="s">
        <v>529</v>
      </c>
      <c r="G347" s="14" t="s">
        <v>23</v>
      </c>
      <c r="H347" s="10" t="s">
        <v>887</v>
      </c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10" t="s">
        <v>673</v>
      </c>
      <c r="B348" s="20" t="s">
        <v>888</v>
      </c>
      <c r="C348" s="10" t="str">
        <f t="shared" si="42"/>
        <v>cloudfront:DeleteKeyValueStore</v>
      </c>
      <c r="D348" s="12" t="s">
        <v>39</v>
      </c>
      <c r="E348" s="12" t="s">
        <v>123</v>
      </c>
      <c r="F348" s="21" t="s">
        <v>529</v>
      </c>
      <c r="G348" s="14" t="s">
        <v>23</v>
      </c>
      <c r="H348" s="10" t="s">
        <v>889</v>
      </c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10" t="s">
        <v>673</v>
      </c>
      <c r="B349" s="20" t="s">
        <v>890</v>
      </c>
      <c r="C349" s="10" t="str">
        <f t="shared" si="42"/>
        <v>cloudfront:DeleteMonitoringSubscription</v>
      </c>
      <c r="D349" s="12" t="s">
        <v>39</v>
      </c>
      <c r="E349" s="12" t="s">
        <v>123</v>
      </c>
      <c r="F349" s="21" t="s">
        <v>534</v>
      </c>
      <c r="G349" s="14" t="s">
        <v>23</v>
      </c>
      <c r="H349" s="10" t="s">
        <v>891</v>
      </c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10" t="s">
        <v>673</v>
      </c>
      <c r="B350" s="20" t="s">
        <v>892</v>
      </c>
      <c r="C350" s="10" t="str">
        <f t="shared" si="42"/>
        <v>cloudfront:DeleteOriginAccessControl</v>
      </c>
      <c r="D350" s="12" t="s">
        <v>39</v>
      </c>
      <c r="E350" s="12" t="s">
        <v>123</v>
      </c>
      <c r="F350" s="21" t="s">
        <v>508</v>
      </c>
      <c r="G350" s="14" t="s">
        <v>23</v>
      </c>
      <c r="H350" s="10" t="s">
        <v>893</v>
      </c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10" t="s">
        <v>673</v>
      </c>
      <c r="B351" s="20" t="s">
        <v>894</v>
      </c>
      <c r="C351" s="10" t="str">
        <f t="shared" si="42"/>
        <v>cloudfront:DeleteOriginRequestPolicy</v>
      </c>
      <c r="D351" s="12" t="s">
        <v>39</v>
      </c>
      <c r="E351" s="12" t="s">
        <v>123</v>
      </c>
      <c r="F351" s="21" t="s">
        <v>508</v>
      </c>
      <c r="G351" s="14" t="s">
        <v>23</v>
      </c>
      <c r="H351" s="10" t="s">
        <v>895</v>
      </c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10" t="s">
        <v>673</v>
      </c>
      <c r="B352" s="20" t="s">
        <v>896</v>
      </c>
      <c r="C352" s="10" t="str">
        <f t="shared" si="42"/>
        <v>cloudfront:DeletePublicKey</v>
      </c>
      <c r="D352" s="12" t="s">
        <v>39</v>
      </c>
      <c r="E352" s="12" t="s">
        <v>123</v>
      </c>
      <c r="F352" s="21" t="s">
        <v>529</v>
      </c>
      <c r="G352" s="14" t="s">
        <v>23</v>
      </c>
      <c r="H352" s="10" t="s">
        <v>897</v>
      </c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10" t="s">
        <v>673</v>
      </c>
      <c r="B353" s="20" t="s">
        <v>898</v>
      </c>
      <c r="C353" s="10" t="str">
        <f t="shared" si="42"/>
        <v>cloudfront:DeleteRealtimeLogConfig</v>
      </c>
      <c r="D353" s="12" t="s">
        <v>39</v>
      </c>
      <c r="E353" s="12" t="s">
        <v>123</v>
      </c>
      <c r="F353" s="21" t="s">
        <v>899</v>
      </c>
      <c r="G353" s="14" t="s">
        <v>23</v>
      </c>
      <c r="H353" s="10" t="s">
        <v>900</v>
      </c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10" t="s">
        <v>673</v>
      </c>
      <c r="B354" s="20" t="s">
        <v>901</v>
      </c>
      <c r="C354" s="10" t="str">
        <f t="shared" si="42"/>
        <v>cloudfront:DeleteResponseHeadersPolicy</v>
      </c>
      <c r="D354" s="12" t="s">
        <v>39</v>
      </c>
      <c r="E354" s="12" t="s">
        <v>123</v>
      </c>
      <c r="F354" s="12" t="s">
        <v>546</v>
      </c>
      <c r="G354" s="14" t="s">
        <v>23</v>
      </c>
      <c r="H354" s="10" t="s">
        <v>902</v>
      </c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10" t="s">
        <v>673</v>
      </c>
      <c r="B355" s="20" t="s">
        <v>903</v>
      </c>
      <c r="C355" s="10" t="str">
        <f t="shared" ref="C355:C363" si="43">CONCATENATE("route53:",B355)</f>
        <v>route53:DeleteCidrCollection</v>
      </c>
      <c r="D355" s="12" t="s">
        <v>39</v>
      </c>
      <c r="E355" s="12" t="s">
        <v>40</v>
      </c>
      <c r="F355" s="21" t="s">
        <v>249</v>
      </c>
      <c r="G355" s="12" t="s">
        <v>23</v>
      </c>
      <c r="H355" s="10" t="s">
        <v>904</v>
      </c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10" t="s">
        <v>673</v>
      </c>
      <c r="B356" s="20" t="s">
        <v>905</v>
      </c>
      <c r="C356" s="10" t="str">
        <f t="shared" si="43"/>
        <v>route53:DeleteHealthCheck</v>
      </c>
      <c r="D356" s="12" t="s">
        <v>39</v>
      </c>
      <c r="E356" s="12" t="s">
        <v>40</v>
      </c>
      <c r="F356" s="12" t="s">
        <v>252</v>
      </c>
      <c r="G356" s="12" t="s">
        <v>23</v>
      </c>
      <c r="H356" s="10" t="s">
        <v>906</v>
      </c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10" t="s">
        <v>673</v>
      </c>
      <c r="B357" s="20" t="s">
        <v>907</v>
      </c>
      <c r="C357" s="10" t="str">
        <f t="shared" si="43"/>
        <v>route53:DeleteHostedZone</v>
      </c>
      <c r="D357" s="12" t="s">
        <v>39</v>
      </c>
      <c r="E357" s="12" t="s">
        <v>40</v>
      </c>
      <c r="F357" s="12" t="s">
        <v>127</v>
      </c>
      <c r="G357" s="12" t="s">
        <v>23</v>
      </c>
      <c r="H357" s="10" t="s">
        <v>908</v>
      </c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10" t="s">
        <v>673</v>
      </c>
      <c r="B358" s="20" t="s">
        <v>909</v>
      </c>
      <c r="C358" s="10" t="str">
        <f t="shared" si="43"/>
        <v>route53:DeleteKeySigningKey</v>
      </c>
      <c r="D358" s="12" t="s">
        <v>39</v>
      </c>
      <c r="E358" s="12" t="s">
        <v>40</v>
      </c>
      <c r="F358" s="12" t="s">
        <v>41</v>
      </c>
      <c r="G358" s="12" t="s">
        <v>23</v>
      </c>
      <c r="H358" s="10" t="s">
        <v>910</v>
      </c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10" t="s">
        <v>673</v>
      </c>
      <c r="B359" s="20" t="s">
        <v>911</v>
      </c>
      <c r="C359" s="10" t="str">
        <f t="shared" si="43"/>
        <v>route53:DeleteQueryLoggingConfig</v>
      </c>
      <c r="D359" s="12" t="s">
        <v>39</v>
      </c>
      <c r="E359" s="12" t="s">
        <v>40</v>
      </c>
      <c r="F359" s="21" t="s">
        <v>557</v>
      </c>
      <c r="G359" s="12" t="s">
        <v>23</v>
      </c>
      <c r="H359" s="10" t="s">
        <v>912</v>
      </c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10" t="s">
        <v>673</v>
      </c>
      <c r="B360" s="20" t="s">
        <v>913</v>
      </c>
      <c r="C360" s="10" t="str">
        <f t="shared" si="43"/>
        <v>route53:DeleteReusableDelegationSet</v>
      </c>
      <c r="D360" s="12" t="s">
        <v>39</v>
      </c>
      <c r="E360" s="12" t="s">
        <v>40</v>
      </c>
      <c r="F360" s="12" t="s">
        <v>127</v>
      </c>
      <c r="G360" s="12" t="s">
        <v>23</v>
      </c>
      <c r="H360" s="10" t="s">
        <v>914</v>
      </c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10" t="s">
        <v>673</v>
      </c>
      <c r="B361" s="20" t="s">
        <v>915</v>
      </c>
      <c r="C361" s="10" t="str">
        <f t="shared" si="43"/>
        <v>route53:DeleteTrafficPolicy</v>
      </c>
      <c r="D361" s="12" t="s">
        <v>39</v>
      </c>
      <c r="E361" s="12" t="s">
        <v>40</v>
      </c>
      <c r="F361" s="21" t="s">
        <v>562</v>
      </c>
      <c r="G361" s="12" t="s">
        <v>23</v>
      </c>
      <c r="H361" s="10" t="s">
        <v>916</v>
      </c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10" t="s">
        <v>673</v>
      </c>
      <c r="B362" s="20" t="s">
        <v>917</v>
      </c>
      <c r="C362" s="10" t="str">
        <f t="shared" si="43"/>
        <v>route53:DeleteTrafficPolicyInstance</v>
      </c>
      <c r="D362" s="12" t="s">
        <v>39</v>
      </c>
      <c r="E362" s="12" t="s">
        <v>40</v>
      </c>
      <c r="F362" s="21" t="s">
        <v>562</v>
      </c>
      <c r="G362" s="12" t="s">
        <v>23</v>
      </c>
      <c r="H362" s="10" t="s">
        <v>918</v>
      </c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10" t="s">
        <v>673</v>
      </c>
      <c r="B363" s="20" t="s">
        <v>919</v>
      </c>
      <c r="C363" s="10" t="str">
        <f t="shared" si="43"/>
        <v>route53:DeleteVPCAssociationAuthorization</v>
      </c>
      <c r="D363" s="12" t="s">
        <v>39</v>
      </c>
      <c r="E363" s="12" t="s">
        <v>40</v>
      </c>
      <c r="F363" s="12" t="s">
        <v>127</v>
      </c>
      <c r="G363" s="12" t="s">
        <v>23</v>
      </c>
      <c r="H363" s="10" t="s">
        <v>920</v>
      </c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10" t="s">
        <v>673</v>
      </c>
      <c r="B364" s="15" t="s">
        <v>921</v>
      </c>
      <c r="C364" s="10" t="str">
        <f t="shared" ref="C364:C373" si="44">CONCATENATE("s3:",B364)</f>
        <v>s3:DeleteAccessGrant</v>
      </c>
      <c r="D364" s="12" t="s">
        <v>20</v>
      </c>
      <c r="E364" s="12" t="s">
        <v>21</v>
      </c>
      <c r="F364" s="12" t="s">
        <v>133</v>
      </c>
      <c r="G364" s="12" t="s">
        <v>23</v>
      </c>
      <c r="H364" s="10" t="s">
        <v>922</v>
      </c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10" t="s">
        <v>673</v>
      </c>
      <c r="B365" s="15" t="s">
        <v>923</v>
      </c>
      <c r="C365" s="10" t="str">
        <f t="shared" si="44"/>
        <v>s3:DeleteAccessGrantsInstance</v>
      </c>
      <c r="D365" s="12" t="s">
        <v>20</v>
      </c>
      <c r="E365" s="12" t="s">
        <v>21</v>
      </c>
      <c r="F365" s="12" t="s">
        <v>133</v>
      </c>
      <c r="G365" s="12" t="s">
        <v>23</v>
      </c>
      <c r="H365" s="10" t="s">
        <v>924</v>
      </c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10" t="s">
        <v>673</v>
      </c>
      <c r="B366" s="15" t="s">
        <v>925</v>
      </c>
      <c r="C366" s="10" t="str">
        <f t="shared" si="44"/>
        <v>s3:DeleteAccessGrantsInstanceResourcePolicy</v>
      </c>
      <c r="D366" s="12" t="s">
        <v>20</v>
      </c>
      <c r="E366" s="12" t="s">
        <v>21</v>
      </c>
      <c r="F366" s="12" t="s">
        <v>133</v>
      </c>
      <c r="G366" s="12" t="s">
        <v>23</v>
      </c>
      <c r="H366" s="10" t="s">
        <v>926</v>
      </c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10" t="s">
        <v>673</v>
      </c>
      <c r="B367" s="15" t="s">
        <v>927</v>
      </c>
      <c r="C367" s="10" t="str">
        <f t="shared" si="44"/>
        <v>s3:DeleteAccessGrantsLocation</v>
      </c>
      <c r="D367" s="12" t="s">
        <v>20</v>
      </c>
      <c r="E367" s="12" t="s">
        <v>21</v>
      </c>
      <c r="F367" s="12" t="s">
        <v>133</v>
      </c>
      <c r="G367" s="12" t="s">
        <v>23</v>
      </c>
      <c r="H367" s="10" t="s">
        <v>928</v>
      </c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10" t="s">
        <v>673</v>
      </c>
      <c r="B368" s="15" t="s">
        <v>929</v>
      </c>
      <c r="C368" s="10" t="str">
        <f t="shared" si="44"/>
        <v>s3:DeleteAccessPoint</v>
      </c>
      <c r="D368" s="12" t="s">
        <v>20</v>
      </c>
      <c r="E368" s="12" t="s">
        <v>21</v>
      </c>
      <c r="F368" s="12" t="s">
        <v>133</v>
      </c>
      <c r="G368" s="12" t="s">
        <v>23</v>
      </c>
      <c r="H368" s="10" t="s">
        <v>930</v>
      </c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10" t="s">
        <v>673</v>
      </c>
      <c r="B369" s="15" t="s">
        <v>931</v>
      </c>
      <c r="C369" s="10" t="str">
        <f t="shared" si="44"/>
        <v>s3:DeleteAccessPointForObjectLambda</v>
      </c>
      <c r="D369" s="12" t="s">
        <v>20</v>
      </c>
      <c r="E369" s="12" t="s">
        <v>21</v>
      </c>
      <c r="F369" s="12" t="s">
        <v>133</v>
      </c>
      <c r="G369" s="12" t="s">
        <v>23</v>
      </c>
      <c r="H369" s="10" t="s">
        <v>932</v>
      </c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10" t="s">
        <v>673</v>
      </c>
      <c r="B370" s="15" t="s">
        <v>933</v>
      </c>
      <c r="C370" s="10" t="str">
        <f t="shared" si="44"/>
        <v>s3:DeleteAccessPointPolicy</v>
      </c>
      <c r="D370" s="12" t="s">
        <v>20</v>
      </c>
      <c r="E370" s="12" t="s">
        <v>21</v>
      </c>
      <c r="F370" s="12" t="s">
        <v>133</v>
      </c>
      <c r="G370" s="12" t="s">
        <v>23</v>
      </c>
      <c r="H370" s="10" t="s">
        <v>934</v>
      </c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10" t="s">
        <v>673</v>
      </c>
      <c r="B371" s="15" t="s">
        <v>935</v>
      </c>
      <c r="C371" s="10" t="str">
        <f t="shared" si="44"/>
        <v>s3:DeleteAccessPointPolicyForObjectLambda</v>
      </c>
      <c r="D371" s="12" t="s">
        <v>20</v>
      </c>
      <c r="E371" s="12" t="s">
        <v>21</v>
      </c>
      <c r="F371" s="12" t="s">
        <v>133</v>
      </c>
      <c r="G371" s="12" t="s">
        <v>23</v>
      </c>
      <c r="H371" s="10" t="s">
        <v>936</v>
      </c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10" t="s">
        <v>673</v>
      </c>
      <c r="B372" s="15" t="s">
        <v>937</v>
      </c>
      <c r="C372" s="10" t="str">
        <f t="shared" si="44"/>
        <v>s3:DeleteBucket</v>
      </c>
      <c r="D372" s="12" t="s">
        <v>20</v>
      </c>
      <c r="E372" s="12" t="s">
        <v>21</v>
      </c>
      <c r="F372" s="12" t="s">
        <v>639</v>
      </c>
      <c r="G372" s="12" t="s">
        <v>23</v>
      </c>
      <c r="H372" s="10" t="s">
        <v>938</v>
      </c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10" t="s">
        <v>673</v>
      </c>
      <c r="B373" s="15" t="s">
        <v>939</v>
      </c>
      <c r="C373" s="10" t="str">
        <f t="shared" si="44"/>
        <v>s3:DeleteBucketPolicy</v>
      </c>
      <c r="D373" s="12" t="s">
        <v>20</v>
      </c>
      <c r="E373" s="12" t="s">
        <v>21</v>
      </c>
      <c r="F373" s="12" t="s">
        <v>940</v>
      </c>
      <c r="G373" s="12" t="s">
        <v>23</v>
      </c>
      <c r="H373" s="10" t="s">
        <v>941</v>
      </c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10" t="s">
        <v>673</v>
      </c>
      <c r="B374" s="20" t="s">
        <v>942</v>
      </c>
      <c r="C374" s="10" t="str">
        <f t="shared" ref="C374:C384" si="45">CONCATENATE("elasticache:",B374)</f>
        <v>elasticache:DeleteCacheCluster</v>
      </c>
      <c r="D374" s="12" t="s">
        <v>20</v>
      </c>
      <c r="E374" s="12" t="s">
        <v>78</v>
      </c>
      <c r="F374" s="21" t="s">
        <v>575</v>
      </c>
      <c r="G374" s="21" t="s">
        <v>23</v>
      </c>
      <c r="H374" s="10" t="s">
        <v>943</v>
      </c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10" t="s">
        <v>673</v>
      </c>
      <c r="B375" s="20" t="s">
        <v>944</v>
      </c>
      <c r="C375" s="10" t="str">
        <f t="shared" si="45"/>
        <v>elasticache:DeleteCacheParameterGroup</v>
      </c>
      <c r="D375" s="12" t="s">
        <v>20</v>
      </c>
      <c r="E375" s="12" t="s">
        <v>78</v>
      </c>
      <c r="F375" s="21" t="s">
        <v>578</v>
      </c>
      <c r="G375" s="21" t="s">
        <v>23</v>
      </c>
      <c r="H375" s="10" t="s">
        <v>945</v>
      </c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10" t="s">
        <v>673</v>
      </c>
      <c r="B376" s="20" t="s">
        <v>946</v>
      </c>
      <c r="C376" s="10" t="str">
        <f t="shared" si="45"/>
        <v>elasticache:DeleteCacheSecurityGroup</v>
      </c>
      <c r="D376" s="12" t="s">
        <v>20</v>
      </c>
      <c r="E376" s="12" t="s">
        <v>78</v>
      </c>
      <c r="F376" s="12" t="s">
        <v>182</v>
      </c>
      <c r="G376" s="21" t="s">
        <v>23</v>
      </c>
      <c r="H376" s="10" t="s">
        <v>947</v>
      </c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10" t="s">
        <v>673</v>
      </c>
      <c r="B377" s="20" t="s">
        <v>948</v>
      </c>
      <c r="C377" s="10" t="str">
        <f t="shared" si="45"/>
        <v>elasticache:DeleteCacheSubnetGroup</v>
      </c>
      <c r="D377" s="12" t="s">
        <v>20</v>
      </c>
      <c r="E377" s="12" t="s">
        <v>78</v>
      </c>
      <c r="F377" s="21" t="s">
        <v>583</v>
      </c>
      <c r="G377" s="21" t="s">
        <v>23</v>
      </c>
      <c r="H377" s="10" t="s">
        <v>949</v>
      </c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10" t="s">
        <v>673</v>
      </c>
      <c r="B378" s="20" t="s">
        <v>950</v>
      </c>
      <c r="C378" s="10" t="str">
        <f t="shared" si="45"/>
        <v>elasticache:DeleteGlobalReplicationGroup</v>
      </c>
      <c r="D378" s="12" t="s">
        <v>20</v>
      </c>
      <c r="E378" s="12" t="s">
        <v>78</v>
      </c>
      <c r="F378" s="21" t="s">
        <v>586</v>
      </c>
      <c r="G378" s="21" t="s">
        <v>23</v>
      </c>
      <c r="H378" s="10" t="s">
        <v>951</v>
      </c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10" t="s">
        <v>673</v>
      </c>
      <c r="B379" s="20" t="s">
        <v>952</v>
      </c>
      <c r="C379" s="10" t="str">
        <f t="shared" si="45"/>
        <v>elasticache:DeleteReplicationGroup</v>
      </c>
      <c r="D379" s="12" t="s">
        <v>20</v>
      </c>
      <c r="E379" s="12" t="s">
        <v>78</v>
      </c>
      <c r="F379" s="21" t="s">
        <v>586</v>
      </c>
      <c r="G379" s="21" t="s">
        <v>23</v>
      </c>
      <c r="H379" s="10" t="s">
        <v>953</v>
      </c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10" t="s">
        <v>673</v>
      </c>
      <c r="B380" s="20" t="s">
        <v>954</v>
      </c>
      <c r="C380" s="10" t="str">
        <f t="shared" si="45"/>
        <v>elasticache:DeleteServerlessCache</v>
      </c>
      <c r="D380" s="12" t="s">
        <v>20</v>
      </c>
      <c r="E380" s="12" t="s">
        <v>78</v>
      </c>
      <c r="F380" s="21" t="s">
        <v>591</v>
      </c>
      <c r="G380" s="21" t="s">
        <v>23</v>
      </c>
      <c r="H380" s="10" t="s">
        <v>955</v>
      </c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10" t="s">
        <v>673</v>
      </c>
      <c r="B381" s="20" t="s">
        <v>956</v>
      </c>
      <c r="C381" s="10" t="str">
        <f t="shared" si="45"/>
        <v>elasticache:DeleteServerlessCacheSnapshot</v>
      </c>
      <c r="D381" s="12" t="s">
        <v>20</v>
      </c>
      <c r="E381" s="12" t="s">
        <v>78</v>
      </c>
      <c r="F381" s="12" t="s">
        <v>289</v>
      </c>
      <c r="G381" s="21" t="s">
        <v>23</v>
      </c>
      <c r="H381" s="10" t="s">
        <v>957</v>
      </c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10" t="s">
        <v>673</v>
      </c>
      <c r="B382" s="20" t="s">
        <v>958</v>
      </c>
      <c r="C382" s="10" t="str">
        <f t="shared" si="45"/>
        <v>elasticache:DeleteSnapshot</v>
      </c>
      <c r="D382" s="12" t="s">
        <v>20</v>
      </c>
      <c r="E382" s="12" t="s">
        <v>78</v>
      </c>
      <c r="F382" s="12" t="s">
        <v>289</v>
      </c>
      <c r="G382" s="21" t="s">
        <v>23</v>
      </c>
      <c r="H382" s="10" t="s">
        <v>959</v>
      </c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10" t="s">
        <v>673</v>
      </c>
      <c r="B383" s="20" t="s">
        <v>780</v>
      </c>
      <c r="C383" s="10" t="str">
        <f t="shared" si="45"/>
        <v>elasticache:DeleteUser</v>
      </c>
      <c r="D383" s="12" t="s">
        <v>20</v>
      </c>
      <c r="E383" s="12" t="s">
        <v>78</v>
      </c>
      <c r="F383" s="12" t="s">
        <v>597</v>
      </c>
      <c r="G383" s="21" t="s">
        <v>23</v>
      </c>
      <c r="H383" s="10" t="s">
        <v>960</v>
      </c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10" t="s">
        <v>673</v>
      </c>
      <c r="B384" s="20" t="s">
        <v>961</v>
      </c>
      <c r="C384" s="10" t="str">
        <f t="shared" si="45"/>
        <v>elasticache:DeleteUserGroup</v>
      </c>
      <c r="D384" s="12" t="s">
        <v>20</v>
      </c>
      <c r="E384" s="12" t="s">
        <v>78</v>
      </c>
      <c r="F384" s="12" t="s">
        <v>597</v>
      </c>
      <c r="G384" s="21" t="s">
        <v>23</v>
      </c>
      <c r="H384" s="10" t="s">
        <v>962</v>
      </c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10" t="s">
        <v>673</v>
      </c>
      <c r="B385" s="20" t="s">
        <v>963</v>
      </c>
      <c r="C385" s="10" t="str">
        <f t="shared" ref="C385:C389" si="46">CONCATENATE("ecr:",B385)</f>
        <v>ecr:DeleteLifecyclePolicy</v>
      </c>
      <c r="D385" s="12" t="s">
        <v>20</v>
      </c>
      <c r="E385" s="12" t="s">
        <v>199</v>
      </c>
      <c r="F385" s="12" t="s">
        <v>208</v>
      </c>
      <c r="G385" s="12" t="s">
        <v>23</v>
      </c>
      <c r="H385" s="10" t="s">
        <v>964</v>
      </c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10" t="s">
        <v>673</v>
      </c>
      <c r="B386" s="20" t="s">
        <v>965</v>
      </c>
      <c r="C386" s="10" t="str">
        <f t="shared" si="46"/>
        <v>ecr:DeletePullThroughCacheRule</v>
      </c>
      <c r="D386" s="12" t="s">
        <v>20</v>
      </c>
      <c r="E386" s="12" t="s">
        <v>199</v>
      </c>
      <c r="F386" s="12" t="s">
        <v>208</v>
      </c>
      <c r="G386" s="12" t="s">
        <v>23</v>
      </c>
      <c r="H386" s="10" t="s">
        <v>966</v>
      </c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10" t="s">
        <v>673</v>
      </c>
      <c r="B387" s="20" t="s">
        <v>967</v>
      </c>
      <c r="C387" s="10" t="str">
        <f t="shared" si="46"/>
        <v>ecr:DeleteRegistryPolicy</v>
      </c>
      <c r="D387" s="12" t="s">
        <v>20</v>
      </c>
      <c r="E387" s="12" t="s">
        <v>199</v>
      </c>
      <c r="F387" s="12" t="s">
        <v>208</v>
      </c>
      <c r="G387" s="12" t="s">
        <v>23</v>
      </c>
      <c r="H387" s="10" t="s">
        <v>968</v>
      </c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10" t="s">
        <v>673</v>
      </c>
      <c r="B388" s="20" t="s">
        <v>969</v>
      </c>
      <c r="C388" s="10" t="str">
        <f t="shared" si="46"/>
        <v>ecr:DeleteRepository</v>
      </c>
      <c r="D388" s="12" t="s">
        <v>20</v>
      </c>
      <c r="E388" s="12" t="s">
        <v>199</v>
      </c>
      <c r="F388" s="12" t="s">
        <v>208</v>
      </c>
      <c r="G388" s="12" t="s">
        <v>23</v>
      </c>
      <c r="H388" s="10" t="s">
        <v>970</v>
      </c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10" t="s">
        <v>673</v>
      </c>
      <c r="B389" s="20" t="s">
        <v>971</v>
      </c>
      <c r="C389" s="10" t="str">
        <f t="shared" si="46"/>
        <v>ecr:DeleteRepositoryPolicy</v>
      </c>
      <c r="D389" s="12" t="s">
        <v>20</v>
      </c>
      <c r="E389" s="12" t="s">
        <v>199</v>
      </c>
      <c r="F389" s="12" t="s">
        <v>208</v>
      </c>
      <c r="G389" s="12" t="s">
        <v>23</v>
      </c>
      <c r="H389" s="10" t="s">
        <v>972</v>
      </c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10" t="s">
        <v>673</v>
      </c>
      <c r="B390" s="29" t="s">
        <v>746</v>
      </c>
      <c r="C390" s="10" t="str">
        <f>CONCATENATE("resource-groups:",B390)</f>
        <v>resource-groups:DeleteGroup</v>
      </c>
      <c r="D390" s="12" t="s">
        <v>81</v>
      </c>
      <c r="E390" s="13" t="s">
        <v>605</v>
      </c>
      <c r="F390" s="13" t="s">
        <v>606</v>
      </c>
      <c r="G390" s="12" t="s">
        <v>23</v>
      </c>
      <c r="H390" s="10" t="s">
        <v>973</v>
      </c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10" t="s">
        <v>673</v>
      </c>
      <c r="B391" s="20" t="s">
        <v>974</v>
      </c>
      <c r="C391" s="10" t="str">
        <f t="shared" ref="C391:C402" si="47">CONCATENATE("ssm:",B391)</f>
        <v>ssm:DeleteActivation</v>
      </c>
      <c r="D391" s="12" t="s">
        <v>81</v>
      </c>
      <c r="E391" s="12" t="s">
        <v>82</v>
      </c>
      <c r="F391" s="12" t="s">
        <v>609</v>
      </c>
      <c r="G391" s="12" t="s">
        <v>23</v>
      </c>
      <c r="H391" s="10" t="s">
        <v>975</v>
      </c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10" t="s">
        <v>673</v>
      </c>
      <c r="B392" s="20" t="s">
        <v>976</v>
      </c>
      <c r="C392" s="10" t="str">
        <f t="shared" si="47"/>
        <v>ssm:DeleteAssociation</v>
      </c>
      <c r="D392" s="12" t="s">
        <v>81</v>
      </c>
      <c r="E392" s="12" t="s">
        <v>82</v>
      </c>
      <c r="F392" s="12" t="s">
        <v>612</v>
      </c>
      <c r="G392" s="12" t="s">
        <v>23</v>
      </c>
      <c r="H392" s="10" t="s">
        <v>977</v>
      </c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10" t="s">
        <v>673</v>
      </c>
      <c r="B393" s="20" t="s">
        <v>978</v>
      </c>
      <c r="C393" s="10" t="str">
        <f t="shared" si="47"/>
        <v>ssm:DeleteDocument</v>
      </c>
      <c r="D393" s="12" t="s">
        <v>81</v>
      </c>
      <c r="E393" s="12" t="s">
        <v>82</v>
      </c>
      <c r="F393" s="12" t="s">
        <v>617</v>
      </c>
      <c r="G393" s="12" t="s">
        <v>23</v>
      </c>
      <c r="H393" s="10" t="s">
        <v>979</v>
      </c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10" t="s">
        <v>673</v>
      </c>
      <c r="B394" s="20" t="s">
        <v>980</v>
      </c>
      <c r="C394" s="10" t="str">
        <f t="shared" si="47"/>
        <v>ssm:DeleteInventory</v>
      </c>
      <c r="D394" s="12" t="s">
        <v>81</v>
      </c>
      <c r="E394" s="12" t="s">
        <v>82</v>
      </c>
      <c r="F394" s="12" t="s">
        <v>981</v>
      </c>
      <c r="G394" s="12" t="s">
        <v>23</v>
      </c>
      <c r="H394" s="10" t="s">
        <v>982</v>
      </c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10" t="s">
        <v>673</v>
      </c>
      <c r="B395" s="20" t="s">
        <v>983</v>
      </c>
      <c r="C395" s="10" t="str">
        <f t="shared" si="47"/>
        <v>ssm:DeleteMaintenanceWindow</v>
      </c>
      <c r="D395" s="12" t="s">
        <v>81</v>
      </c>
      <c r="E395" s="12" t="s">
        <v>82</v>
      </c>
      <c r="F395" s="12" t="s">
        <v>620</v>
      </c>
      <c r="G395" s="12" t="s">
        <v>23</v>
      </c>
      <c r="H395" s="10" t="s">
        <v>984</v>
      </c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10" t="s">
        <v>673</v>
      </c>
      <c r="B396" s="20" t="s">
        <v>985</v>
      </c>
      <c r="C396" s="10" t="str">
        <f t="shared" si="47"/>
        <v>ssm:DeleteOpsItem</v>
      </c>
      <c r="D396" s="12" t="s">
        <v>81</v>
      </c>
      <c r="E396" s="12" t="s">
        <v>82</v>
      </c>
      <c r="F396" s="12" t="s">
        <v>130</v>
      </c>
      <c r="G396" s="12" t="s">
        <v>23</v>
      </c>
      <c r="H396" s="10" t="s">
        <v>986</v>
      </c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10" t="s">
        <v>673</v>
      </c>
      <c r="B397" s="20" t="s">
        <v>987</v>
      </c>
      <c r="C397" s="10" t="str">
        <f t="shared" si="47"/>
        <v>ssm:DeleteOpsMetadata</v>
      </c>
      <c r="D397" s="12" t="s">
        <v>81</v>
      </c>
      <c r="E397" s="12" t="s">
        <v>82</v>
      </c>
      <c r="F397" s="12" t="s">
        <v>130</v>
      </c>
      <c r="G397" s="12" t="s">
        <v>23</v>
      </c>
      <c r="H397" s="10" t="s">
        <v>988</v>
      </c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10" t="s">
        <v>673</v>
      </c>
      <c r="B398" s="20" t="s">
        <v>989</v>
      </c>
      <c r="C398" s="10" t="str">
        <f t="shared" si="47"/>
        <v>ssm:DeleteParameter</v>
      </c>
      <c r="D398" s="12" t="s">
        <v>81</v>
      </c>
      <c r="E398" s="12" t="s">
        <v>82</v>
      </c>
      <c r="F398" s="12" t="s">
        <v>990</v>
      </c>
      <c r="G398" s="12" t="s">
        <v>23</v>
      </c>
      <c r="H398" s="10" t="s">
        <v>991</v>
      </c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10" t="s">
        <v>673</v>
      </c>
      <c r="B399" s="20" t="s">
        <v>992</v>
      </c>
      <c r="C399" s="10" t="str">
        <f t="shared" si="47"/>
        <v>ssm:DeleteParameters</v>
      </c>
      <c r="D399" s="12" t="s">
        <v>81</v>
      </c>
      <c r="E399" s="12" t="s">
        <v>82</v>
      </c>
      <c r="F399" s="12" t="s">
        <v>990</v>
      </c>
      <c r="G399" s="12" t="s">
        <v>23</v>
      </c>
      <c r="H399" s="10" t="s">
        <v>993</v>
      </c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10" t="s">
        <v>673</v>
      </c>
      <c r="B400" s="20" t="s">
        <v>994</v>
      </c>
      <c r="C400" s="10" t="str">
        <f t="shared" si="47"/>
        <v>ssm:DeletePatchBaseline</v>
      </c>
      <c r="D400" s="12" t="s">
        <v>81</v>
      </c>
      <c r="E400" s="12" t="s">
        <v>82</v>
      </c>
      <c r="F400" s="12" t="s">
        <v>627</v>
      </c>
      <c r="G400" s="12" t="s">
        <v>23</v>
      </c>
      <c r="H400" s="10" t="s">
        <v>995</v>
      </c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10" t="s">
        <v>673</v>
      </c>
      <c r="B401" s="20" t="s">
        <v>996</v>
      </c>
      <c r="C401" s="10" t="str">
        <f t="shared" si="47"/>
        <v>ssm:DeleteResourceDataSync</v>
      </c>
      <c r="D401" s="12" t="s">
        <v>81</v>
      </c>
      <c r="E401" s="12" t="s">
        <v>82</v>
      </c>
      <c r="F401" s="12" t="s">
        <v>630</v>
      </c>
      <c r="G401" s="12" t="s">
        <v>23</v>
      </c>
      <c r="H401" s="10" t="s">
        <v>997</v>
      </c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10" t="s">
        <v>673</v>
      </c>
      <c r="B402" s="20" t="s">
        <v>998</v>
      </c>
      <c r="C402" s="10" t="str">
        <f t="shared" si="47"/>
        <v>ssm:DeleteResourcePolicy</v>
      </c>
      <c r="D402" s="12" t="s">
        <v>81</v>
      </c>
      <c r="E402" s="12" t="s">
        <v>82</v>
      </c>
      <c r="F402" s="12" t="s">
        <v>999</v>
      </c>
      <c r="G402" s="12" t="s">
        <v>23</v>
      </c>
      <c r="H402" s="10" t="s">
        <v>1000</v>
      </c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10" t="s">
        <v>673</v>
      </c>
      <c r="B403" s="15" t="s">
        <v>1001</v>
      </c>
      <c r="C403" s="10" t="str">
        <f t="shared" ref="C403:C412" si="48">CONCATENATE("s3:",B403)</f>
        <v>s3:DeleteBucketWebsite</v>
      </c>
      <c r="D403" s="12" t="s">
        <v>20</v>
      </c>
      <c r="E403" s="12" t="s">
        <v>21</v>
      </c>
      <c r="F403" s="12" t="s">
        <v>639</v>
      </c>
      <c r="G403" s="12" t="s">
        <v>23</v>
      </c>
      <c r="H403" s="10" t="s">
        <v>1002</v>
      </c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10" t="s">
        <v>673</v>
      </c>
      <c r="B404" s="15" t="s">
        <v>1003</v>
      </c>
      <c r="C404" s="10" t="str">
        <f t="shared" si="48"/>
        <v>s3:DeleteJobTagging</v>
      </c>
      <c r="D404" s="12" t="s">
        <v>20</v>
      </c>
      <c r="E404" s="12" t="s">
        <v>21</v>
      </c>
      <c r="F404" s="12" t="s">
        <v>642</v>
      </c>
      <c r="G404" s="12" t="s">
        <v>23</v>
      </c>
      <c r="H404" s="10" t="s">
        <v>1004</v>
      </c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10" t="s">
        <v>673</v>
      </c>
      <c r="B405" s="15" t="s">
        <v>1005</v>
      </c>
      <c r="C405" s="10" t="str">
        <f t="shared" si="48"/>
        <v>s3:DeleteMultiRegionAccessPoint</v>
      </c>
      <c r="D405" s="12" t="s">
        <v>20</v>
      </c>
      <c r="E405" s="12" t="s">
        <v>21</v>
      </c>
      <c r="F405" s="12" t="s">
        <v>133</v>
      </c>
      <c r="G405" s="12" t="s">
        <v>23</v>
      </c>
      <c r="H405" s="10" t="s">
        <v>1006</v>
      </c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10" t="s">
        <v>673</v>
      </c>
      <c r="B406" s="15" t="s">
        <v>1007</v>
      </c>
      <c r="C406" s="10" t="str">
        <f t="shared" si="48"/>
        <v>s3:DeleteObject</v>
      </c>
      <c r="D406" s="12" t="s">
        <v>20</v>
      </c>
      <c r="E406" s="12" t="s">
        <v>21</v>
      </c>
      <c r="F406" s="12" t="s">
        <v>216</v>
      </c>
      <c r="G406" s="12" t="s">
        <v>23</v>
      </c>
      <c r="H406" s="10" t="s">
        <v>1008</v>
      </c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10" t="s">
        <v>673</v>
      </c>
      <c r="B407" s="15" t="s">
        <v>1009</v>
      </c>
      <c r="C407" s="10" t="str">
        <f t="shared" si="48"/>
        <v>s3:DeleteObjectTagging</v>
      </c>
      <c r="D407" s="12" t="s">
        <v>20</v>
      </c>
      <c r="E407" s="12" t="s">
        <v>21</v>
      </c>
      <c r="F407" s="12" t="s">
        <v>216</v>
      </c>
      <c r="G407" s="12" t="s">
        <v>23</v>
      </c>
      <c r="H407" s="10" t="s">
        <v>1010</v>
      </c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10" t="s">
        <v>673</v>
      </c>
      <c r="B408" s="15" t="s">
        <v>1011</v>
      </c>
      <c r="C408" s="10" t="str">
        <f t="shared" si="48"/>
        <v>s3:DeleteObjectVersion</v>
      </c>
      <c r="D408" s="12" t="s">
        <v>20</v>
      </c>
      <c r="E408" s="12" t="s">
        <v>21</v>
      </c>
      <c r="F408" s="12" t="s">
        <v>216</v>
      </c>
      <c r="G408" s="12" t="s">
        <v>23</v>
      </c>
      <c r="H408" s="10" t="s">
        <v>1008</v>
      </c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10" t="s">
        <v>673</v>
      </c>
      <c r="B409" s="15" t="s">
        <v>1012</v>
      </c>
      <c r="C409" s="10" t="str">
        <f t="shared" si="48"/>
        <v>s3:DeleteObjectVersionTagging</v>
      </c>
      <c r="D409" s="12" t="s">
        <v>20</v>
      </c>
      <c r="E409" s="12" t="s">
        <v>21</v>
      </c>
      <c r="F409" s="12" t="s">
        <v>216</v>
      </c>
      <c r="G409" s="12" t="s">
        <v>23</v>
      </c>
      <c r="H409" s="10" t="s">
        <v>1010</v>
      </c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10" t="s">
        <v>673</v>
      </c>
      <c r="B410" s="30" t="s">
        <v>1013</v>
      </c>
      <c r="C410" s="10" t="str">
        <f t="shared" si="48"/>
        <v>s3:DeleteStorageLensConfiguration</v>
      </c>
      <c r="D410" s="12" t="s">
        <v>20</v>
      </c>
      <c r="E410" s="12" t="s">
        <v>21</v>
      </c>
      <c r="F410" s="12" t="s">
        <v>647</v>
      </c>
      <c r="G410" s="12" t="s">
        <v>23</v>
      </c>
      <c r="H410" s="10" t="s">
        <v>1014</v>
      </c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10" t="s">
        <v>673</v>
      </c>
      <c r="B411" s="15" t="s">
        <v>1015</v>
      </c>
      <c r="C411" s="10" t="str">
        <f t="shared" si="48"/>
        <v>s3:DeleteStorageLensConfigurationTagging</v>
      </c>
      <c r="D411" s="12" t="s">
        <v>20</v>
      </c>
      <c r="E411" s="12" t="s">
        <v>21</v>
      </c>
      <c r="F411" s="12" t="s">
        <v>647</v>
      </c>
      <c r="G411" s="12" t="s">
        <v>23</v>
      </c>
      <c r="H411" s="10" t="s">
        <v>1016</v>
      </c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10" t="s">
        <v>673</v>
      </c>
      <c r="B412" s="15" t="s">
        <v>1017</v>
      </c>
      <c r="C412" s="10" t="str">
        <f t="shared" si="48"/>
        <v>s3:DeleteStorageLensGroup</v>
      </c>
      <c r="D412" s="12" t="s">
        <v>20</v>
      </c>
      <c r="E412" s="12" t="s">
        <v>21</v>
      </c>
      <c r="F412" s="12" t="s">
        <v>647</v>
      </c>
      <c r="G412" s="12" t="s">
        <v>23</v>
      </c>
      <c r="H412" s="10" t="s">
        <v>1018</v>
      </c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10" t="s">
        <v>673</v>
      </c>
      <c r="B413" s="20" t="s">
        <v>1019</v>
      </c>
      <c r="C413" s="10" t="str">
        <f t="shared" ref="C413:C422" si="49">CONCATENATE("lambda:",B413)</f>
        <v>lambda:DeleteAlias</v>
      </c>
      <c r="D413" s="12" t="s">
        <v>27</v>
      </c>
      <c r="E413" s="12" t="s">
        <v>86</v>
      </c>
      <c r="F413" s="21" t="s">
        <v>650</v>
      </c>
      <c r="G413" s="28" t="s">
        <v>23</v>
      </c>
      <c r="H413" s="10" t="s">
        <v>1020</v>
      </c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10" t="s">
        <v>673</v>
      </c>
      <c r="B414" s="20" t="s">
        <v>1021</v>
      </c>
      <c r="C414" s="10" t="str">
        <f t="shared" si="49"/>
        <v>lambda:DeleteCodeSigningConfig</v>
      </c>
      <c r="D414" s="12" t="s">
        <v>27</v>
      </c>
      <c r="E414" s="12" t="s">
        <v>86</v>
      </c>
      <c r="F414" s="21" t="s">
        <v>654</v>
      </c>
      <c r="G414" s="14" t="s">
        <v>23</v>
      </c>
      <c r="H414" s="10" t="s">
        <v>1022</v>
      </c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10" t="s">
        <v>673</v>
      </c>
      <c r="B415" s="20" t="s">
        <v>1023</v>
      </c>
      <c r="C415" s="10" t="str">
        <f t="shared" si="49"/>
        <v>lambda:DeleteEventSourceMapping</v>
      </c>
      <c r="D415" s="12" t="s">
        <v>27</v>
      </c>
      <c r="E415" s="12" t="s">
        <v>86</v>
      </c>
      <c r="F415" s="12" t="s">
        <v>657</v>
      </c>
      <c r="G415" s="14" t="s">
        <v>23</v>
      </c>
      <c r="H415" s="10" t="s">
        <v>1024</v>
      </c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10" t="s">
        <v>673</v>
      </c>
      <c r="B416" s="20" t="s">
        <v>882</v>
      </c>
      <c r="C416" s="10" t="str">
        <f t="shared" si="49"/>
        <v>lambda:DeleteFunction</v>
      </c>
      <c r="D416" s="12" t="s">
        <v>27</v>
      </c>
      <c r="E416" s="12" t="s">
        <v>86</v>
      </c>
      <c r="F416" s="12" t="s">
        <v>659</v>
      </c>
      <c r="G416" s="27" t="s">
        <v>1025</v>
      </c>
      <c r="H416" s="10" t="s">
        <v>1026</v>
      </c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10" t="s">
        <v>673</v>
      </c>
      <c r="B417" s="20" t="s">
        <v>1027</v>
      </c>
      <c r="C417" s="10" t="str">
        <f t="shared" si="49"/>
        <v>lambda:DeleteFunctionCodeSigningConfig</v>
      </c>
      <c r="D417" s="12" t="s">
        <v>27</v>
      </c>
      <c r="E417" s="12" t="s">
        <v>86</v>
      </c>
      <c r="F417" s="21" t="s">
        <v>654</v>
      </c>
      <c r="G417" s="14" t="s">
        <v>23</v>
      </c>
      <c r="H417" s="10" t="s">
        <v>1028</v>
      </c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10" t="s">
        <v>673</v>
      </c>
      <c r="B418" s="20" t="s">
        <v>1029</v>
      </c>
      <c r="C418" s="10" t="str">
        <f t="shared" si="49"/>
        <v>lambda:DeleteFunctionConcurrency</v>
      </c>
      <c r="D418" s="12" t="s">
        <v>27</v>
      </c>
      <c r="E418" s="12" t="s">
        <v>86</v>
      </c>
      <c r="F418" s="12" t="s">
        <v>659</v>
      </c>
      <c r="G418" s="14" t="s">
        <v>23</v>
      </c>
      <c r="H418" s="10" t="s">
        <v>1030</v>
      </c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10" t="s">
        <v>673</v>
      </c>
      <c r="B419" s="20" t="s">
        <v>1031</v>
      </c>
      <c r="C419" s="10" t="str">
        <f t="shared" si="49"/>
        <v>lambda:DeleteFunctionEventInvokeConfig</v>
      </c>
      <c r="D419" s="12" t="s">
        <v>27</v>
      </c>
      <c r="E419" s="12" t="s">
        <v>86</v>
      </c>
      <c r="F419" s="12" t="s">
        <v>659</v>
      </c>
      <c r="G419" s="14" t="s">
        <v>23</v>
      </c>
      <c r="H419" s="10" t="s">
        <v>1032</v>
      </c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10" t="s">
        <v>673</v>
      </c>
      <c r="B420" s="20" t="s">
        <v>1033</v>
      </c>
      <c r="C420" s="10" t="str">
        <f t="shared" si="49"/>
        <v>lambda:DeleteFunctionUrlConfig</v>
      </c>
      <c r="D420" s="12" t="s">
        <v>27</v>
      </c>
      <c r="E420" s="12" t="s">
        <v>86</v>
      </c>
      <c r="F420" s="12" t="s">
        <v>659</v>
      </c>
      <c r="G420" s="14" t="s">
        <v>23</v>
      </c>
      <c r="H420" s="10" t="s">
        <v>1034</v>
      </c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10" t="s">
        <v>673</v>
      </c>
      <c r="B421" s="20" t="s">
        <v>1035</v>
      </c>
      <c r="C421" s="10" t="str">
        <f t="shared" si="49"/>
        <v>lambda:DeleteLayerVersion</v>
      </c>
      <c r="D421" s="12" t="s">
        <v>27</v>
      </c>
      <c r="E421" s="12" t="s">
        <v>86</v>
      </c>
      <c r="F421" s="12" t="s">
        <v>1036</v>
      </c>
      <c r="G421" s="14" t="s">
        <v>23</v>
      </c>
      <c r="H421" s="10" t="s">
        <v>1037</v>
      </c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10" t="s">
        <v>673</v>
      </c>
      <c r="B422" s="20" t="s">
        <v>1038</v>
      </c>
      <c r="C422" s="10" t="str">
        <f t="shared" si="49"/>
        <v>lambda:DeleteProvisionedConcurrencyConfig</v>
      </c>
      <c r="D422" s="12" t="s">
        <v>27</v>
      </c>
      <c r="E422" s="12" t="s">
        <v>86</v>
      </c>
      <c r="F422" s="12" t="s">
        <v>659</v>
      </c>
      <c r="G422" s="14" t="s">
        <v>23</v>
      </c>
      <c r="H422" s="10" t="s">
        <v>1039</v>
      </c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16" t="s">
        <v>1040</v>
      </c>
      <c r="B423" s="19" t="s">
        <v>1041</v>
      </c>
      <c r="C423" s="16" t="str">
        <f t="shared" ref="C423:C425" si="50">CONCATENATE("ec2:",B423)</f>
        <v>ec2:DeprovisionByoipCidr</v>
      </c>
      <c r="D423" s="14" t="s">
        <v>27</v>
      </c>
      <c r="E423" s="14" t="s">
        <v>28</v>
      </c>
      <c r="F423" s="21" t="s">
        <v>93</v>
      </c>
      <c r="G423" s="14" t="s">
        <v>13</v>
      </c>
      <c r="H423" s="16" t="s">
        <v>1042</v>
      </c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16" t="s">
        <v>1043</v>
      </c>
      <c r="B424" s="19" t="s">
        <v>1044</v>
      </c>
      <c r="C424" s="16" t="str">
        <f t="shared" si="50"/>
        <v>ec2:DeregisterImage</v>
      </c>
      <c r="D424" s="14" t="s">
        <v>27</v>
      </c>
      <c r="E424" s="14" t="s">
        <v>28</v>
      </c>
      <c r="F424" s="21" t="s">
        <v>227</v>
      </c>
      <c r="G424" s="14" t="s">
        <v>23</v>
      </c>
      <c r="H424" s="16" t="s">
        <v>1045</v>
      </c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16" t="s">
        <v>1043</v>
      </c>
      <c r="B425" s="19" t="s">
        <v>1046</v>
      </c>
      <c r="C425" s="16" t="str">
        <f t="shared" si="50"/>
        <v>ec2:DeregisterInstanceEventNotificationAttributes</v>
      </c>
      <c r="D425" s="14" t="s">
        <v>27</v>
      </c>
      <c r="E425" s="14" t="s">
        <v>28</v>
      </c>
      <c r="F425" s="21" t="s">
        <v>1047</v>
      </c>
      <c r="G425" s="14" t="s">
        <v>13</v>
      </c>
      <c r="H425" s="16" t="s">
        <v>1048</v>
      </c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10" t="s">
        <v>1043</v>
      </c>
      <c r="B426" s="20" t="s">
        <v>1049</v>
      </c>
      <c r="C426" s="10" t="str">
        <f>CONCATENATE("rds:",B426)</f>
        <v>rds:DeregisterDBProxyTargets</v>
      </c>
      <c r="D426" s="12" t="s">
        <v>20</v>
      </c>
      <c r="E426" s="12" t="s">
        <v>56</v>
      </c>
      <c r="F426" s="12" t="s">
        <v>441</v>
      </c>
      <c r="G426" s="27" t="s">
        <v>13</v>
      </c>
      <c r="H426" s="10" t="s">
        <v>1050</v>
      </c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10" t="s">
        <v>1043</v>
      </c>
      <c r="B427" s="24" t="s">
        <v>1051</v>
      </c>
      <c r="C427" s="10" t="str">
        <f t="shared" ref="C427:C428" si="51">CONCATENATE("ecs:",B427)</f>
        <v>ecs:DeregisterContainerInstance</v>
      </c>
      <c r="D427" s="12" t="s">
        <v>27</v>
      </c>
      <c r="E427" s="12" t="s">
        <v>464</v>
      </c>
      <c r="F427" s="21" t="s">
        <v>834</v>
      </c>
      <c r="G427" s="12" t="s">
        <v>23</v>
      </c>
      <c r="H427" s="10" t="s">
        <v>1052</v>
      </c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10" t="s">
        <v>1043</v>
      </c>
      <c r="B428" s="20" t="s">
        <v>1053</v>
      </c>
      <c r="C428" s="10" t="str">
        <f t="shared" si="51"/>
        <v>ecs:DeregisterTaskDefinition</v>
      </c>
      <c r="D428" s="12" t="s">
        <v>27</v>
      </c>
      <c r="E428" s="12" t="s">
        <v>464</v>
      </c>
      <c r="F428" s="21" t="s">
        <v>1054</v>
      </c>
      <c r="G428" s="12" t="s">
        <v>23</v>
      </c>
      <c r="H428" s="10" t="s">
        <v>1055</v>
      </c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10" t="s">
        <v>1043</v>
      </c>
      <c r="B429" s="20" t="s">
        <v>1056</v>
      </c>
      <c r="C429" s="10" t="str">
        <f>CONCATENATE("eks:",B429)</f>
        <v>eks:DeregisterCluster</v>
      </c>
      <c r="D429" s="12" t="s">
        <v>27</v>
      </c>
      <c r="E429" s="12" t="s">
        <v>116</v>
      </c>
      <c r="F429" s="21" t="s">
        <v>479</v>
      </c>
      <c r="G429" s="14" t="s">
        <v>23</v>
      </c>
      <c r="H429" s="10" t="s">
        <v>1057</v>
      </c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10" t="s">
        <v>1043</v>
      </c>
      <c r="B430" s="20" t="s">
        <v>1058</v>
      </c>
      <c r="C430" s="10" t="str">
        <f>CONCATENATE("elasticloadbalancing:",B430)</f>
        <v>elasticloadbalancing:DeregisterTargets</v>
      </c>
      <c r="D430" s="12" t="s">
        <v>39</v>
      </c>
      <c r="E430" s="12" t="s">
        <v>69</v>
      </c>
      <c r="F430" s="21" t="s">
        <v>500</v>
      </c>
      <c r="G430" s="14" t="s">
        <v>23</v>
      </c>
      <c r="H430" s="10" t="s">
        <v>1059</v>
      </c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10" t="s">
        <v>1043</v>
      </c>
      <c r="B431" s="20" t="s">
        <v>1060</v>
      </c>
      <c r="C431" s="10" t="str">
        <f t="shared" ref="C431:C434" si="52">CONCATENATE("ssm:",B431)</f>
        <v>ssm:DeregisterManagedInstance</v>
      </c>
      <c r="D431" s="12" t="s">
        <v>81</v>
      </c>
      <c r="E431" s="12" t="s">
        <v>82</v>
      </c>
      <c r="F431" s="12" t="s">
        <v>1061</v>
      </c>
      <c r="G431" s="12" t="s">
        <v>23</v>
      </c>
      <c r="H431" s="10" t="s">
        <v>1062</v>
      </c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10" t="s">
        <v>1043</v>
      </c>
      <c r="B432" s="20" t="s">
        <v>1063</v>
      </c>
      <c r="C432" s="10" t="str">
        <f t="shared" si="52"/>
        <v>ssm:DeregisterPatchBaselineForPatchGroup</v>
      </c>
      <c r="D432" s="12" t="s">
        <v>81</v>
      </c>
      <c r="E432" s="12" t="s">
        <v>82</v>
      </c>
      <c r="F432" s="12" t="s">
        <v>627</v>
      </c>
      <c r="G432" s="12" t="s">
        <v>23</v>
      </c>
      <c r="H432" s="10" t="s">
        <v>1064</v>
      </c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10" t="s">
        <v>1043</v>
      </c>
      <c r="B433" s="20" t="s">
        <v>1065</v>
      </c>
      <c r="C433" s="10" t="str">
        <f t="shared" si="52"/>
        <v>ssm:DeregisterTargetFromMaintenanceWindow</v>
      </c>
      <c r="D433" s="12" t="s">
        <v>81</v>
      </c>
      <c r="E433" s="12" t="s">
        <v>82</v>
      </c>
      <c r="F433" s="12" t="s">
        <v>620</v>
      </c>
      <c r="G433" s="12" t="s">
        <v>23</v>
      </c>
      <c r="H433" s="10" t="s">
        <v>1066</v>
      </c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10" t="s">
        <v>1043</v>
      </c>
      <c r="B434" s="20" t="s">
        <v>1067</v>
      </c>
      <c r="C434" s="10" t="str">
        <f t="shared" si="52"/>
        <v>ssm:DeregisterTaskFromMaintenanceWindow</v>
      </c>
      <c r="D434" s="12" t="s">
        <v>81</v>
      </c>
      <c r="E434" s="12" t="s">
        <v>82</v>
      </c>
      <c r="F434" s="12" t="s">
        <v>620</v>
      </c>
      <c r="G434" s="12" t="s">
        <v>23</v>
      </c>
      <c r="H434" s="10" t="s">
        <v>1068</v>
      </c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16" t="s">
        <v>1069</v>
      </c>
      <c r="B435" s="19" t="s">
        <v>1070</v>
      </c>
      <c r="C435" s="16" t="str">
        <f t="shared" ref="C435:C514" si="53">CONCATENATE("ec2:",B435)</f>
        <v>ec2:DescribeAccountAttributes</v>
      </c>
      <c r="D435" s="14" t="s">
        <v>27</v>
      </c>
      <c r="E435" s="14" t="s">
        <v>28</v>
      </c>
      <c r="F435" s="21" t="s">
        <v>1071</v>
      </c>
      <c r="G435" s="14" t="s">
        <v>205</v>
      </c>
      <c r="H435" s="16" t="s">
        <v>1072</v>
      </c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16" t="s">
        <v>1069</v>
      </c>
      <c r="B436" s="19" t="s">
        <v>1073</v>
      </c>
      <c r="C436" s="16" t="str">
        <f t="shared" si="53"/>
        <v>ec2:DescribeAddresses</v>
      </c>
      <c r="D436" s="14" t="s">
        <v>27</v>
      </c>
      <c r="E436" s="14" t="s">
        <v>28</v>
      </c>
      <c r="F436" s="18" t="s">
        <v>29</v>
      </c>
      <c r="G436" s="14" t="s">
        <v>205</v>
      </c>
      <c r="H436" s="16" t="s">
        <v>1074</v>
      </c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16" t="s">
        <v>1069</v>
      </c>
      <c r="B437" s="19" t="s">
        <v>1075</v>
      </c>
      <c r="C437" s="16" t="str">
        <f t="shared" si="53"/>
        <v>ec2:DescribeAddressesAttribute</v>
      </c>
      <c r="D437" s="14" t="s">
        <v>27</v>
      </c>
      <c r="E437" s="14" t="s">
        <v>28</v>
      </c>
      <c r="F437" s="18" t="s">
        <v>29</v>
      </c>
      <c r="G437" s="14" t="s">
        <v>205</v>
      </c>
      <c r="H437" s="16" t="s">
        <v>1076</v>
      </c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16" t="s">
        <v>1069</v>
      </c>
      <c r="B438" s="19" t="s">
        <v>1077</v>
      </c>
      <c r="C438" s="16" t="str">
        <f t="shared" si="53"/>
        <v>ec2:DescribeAddressTransfers</v>
      </c>
      <c r="D438" s="14" t="s">
        <v>27</v>
      </c>
      <c r="E438" s="14" t="s">
        <v>28</v>
      </c>
      <c r="F438" s="18" t="s">
        <v>29</v>
      </c>
      <c r="G438" s="14" t="s">
        <v>205</v>
      </c>
      <c r="H438" s="16" t="s">
        <v>1078</v>
      </c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16" t="s">
        <v>1069</v>
      </c>
      <c r="B439" s="19" t="s">
        <v>1079</v>
      </c>
      <c r="C439" s="16" t="str">
        <f t="shared" si="53"/>
        <v>ec2:DescribeAggregateIdFormat</v>
      </c>
      <c r="D439" s="14" t="s">
        <v>27</v>
      </c>
      <c r="E439" s="14" t="s">
        <v>28</v>
      </c>
      <c r="F439" s="14" t="s">
        <v>1080</v>
      </c>
      <c r="G439" s="14" t="s">
        <v>205</v>
      </c>
      <c r="H439" s="16" t="s">
        <v>1081</v>
      </c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16" t="s">
        <v>1069</v>
      </c>
      <c r="B440" s="19" t="s">
        <v>1082</v>
      </c>
      <c r="C440" s="16" t="str">
        <f t="shared" si="53"/>
        <v>ec2:DescribeBundleTasks</v>
      </c>
      <c r="D440" s="14" t="s">
        <v>27</v>
      </c>
      <c r="E440" s="14" t="s">
        <v>28</v>
      </c>
      <c r="F440" s="21" t="s">
        <v>212</v>
      </c>
      <c r="G440" s="14" t="s">
        <v>205</v>
      </c>
      <c r="H440" s="16" t="s">
        <v>1083</v>
      </c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16" t="s">
        <v>1069</v>
      </c>
      <c r="B441" s="19" t="s">
        <v>1084</v>
      </c>
      <c r="C441" s="16" t="str">
        <f t="shared" si="53"/>
        <v>ec2:DescribeByoipCidrs</v>
      </c>
      <c r="D441" s="14" t="s">
        <v>27</v>
      </c>
      <c r="E441" s="14" t="s">
        <v>28</v>
      </c>
      <c r="F441" s="21" t="s">
        <v>93</v>
      </c>
      <c r="G441" s="14" t="s">
        <v>205</v>
      </c>
      <c r="H441" s="16" t="s">
        <v>1085</v>
      </c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16" t="s">
        <v>1069</v>
      </c>
      <c r="B442" s="19" t="s">
        <v>1086</v>
      </c>
      <c r="C442" s="16" t="str">
        <f t="shared" si="53"/>
        <v>ec2:DescribeCapacityReservationFleets</v>
      </c>
      <c r="D442" s="14" t="s">
        <v>27</v>
      </c>
      <c r="E442" s="14" t="s">
        <v>28</v>
      </c>
      <c r="F442" s="21" t="s">
        <v>222</v>
      </c>
      <c r="G442" s="14" t="s">
        <v>205</v>
      </c>
      <c r="H442" s="16" t="s">
        <v>1087</v>
      </c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16" t="s">
        <v>1069</v>
      </c>
      <c r="B443" s="19" t="s">
        <v>1088</v>
      </c>
      <c r="C443" s="16" t="str">
        <f t="shared" si="53"/>
        <v>ec2:DescribeCapacityReservations</v>
      </c>
      <c r="D443" s="14" t="s">
        <v>27</v>
      </c>
      <c r="E443" s="14" t="s">
        <v>28</v>
      </c>
      <c r="F443" s="21" t="s">
        <v>222</v>
      </c>
      <c r="G443" s="14" t="s">
        <v>205</v>
      </c>
      <c r="H443" s="16" t="s">
        <v>1089</v>
      </c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16" t="s">
        <v>1069</v>
      </c>
      <c r="B444" s="19" t="s">
        <v>1090</v>
      </c>
      <c r="C444" s="16" t="str">
        <f t="shared" si="53"/>
        <v>ec2:DescribeElasticGpus</v>
      </c>
      <c r="D444" s="14" t="s">
        <v>27</v>
      </c>
      <c r="E444" s="14" t="s">
        <v>28</v>
      </c>
      <c r="F444" s="21" t="s">
        <v>1091</v>
      </c>
      <c r="G444" s="14" t="s">
        <v>205</v>
      </c>
      <c r="H444" s="16" t="s">
        <v>1092</v>
      </c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16" t="s">
        <v>1069</v>
      </c>
      <c r="B445" s="19" t="s">
        <v>1093</v>
      </c>
      <c r="C445" s="16" t="str">
        <f t="shared" si="53"/>
        <v>ec2:DescribeFastLaunchImages</v>
      </c>
      <c r="D445" s="14" t="s">
        <v>27</v>
      </c>
      <c r="E445" s="14" t="s">
        <v>28</v>
      </c>
      <c r="F445" s="21" t="s">
        <v>227</v>
      </c>
      <c r="G445" s="14" t="s">
        <v>205</v>
      </c>
      <c r="H445" s="16" t="s">
        <v>1094</v>
      </c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16" t="s">
        <v>1069</v>
      </c>
      <c r="B446" s="19" t="s">
        <v>1095</v>
      </c>
      <c r="C446" s="16" t="str">
        <f t="shared" si="53"/>
        <v>ec2:DescribeFleetHistory</v>
      </c>
      <c r="D446" s="14" t="s">
        <v>27</v>
      </c>
      <c r="E446" s="14" t="s">
        <v>28</v>
      </c>
      <c r="F446" s="21" t="s">
        <v>299</v>
      </c>
      <c r="G446" s="14" t="s">
        <v>205</v>
      </c>
      <c r="H446" s="16" t="s">
        <v>1096</v>
      </c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16" t="s">
        <v>1069</v>
      </c>
      <c r="B447" s="19" t="s">
        <v>1097</v>
      </c>
      <c r="C447" s="16" t="str">
        <f t="shared" si="53"/>
        <v>ec2:DescribeFleetInstances</v>
      </c>
      <c r="D447" s="14" t="s">
        <v>27</v>
      </c>
      <c r="E447" s="14" t="s">
        <v>28</v>
      </c>
      <c r="F447" s="21" t="s">
        <v>299</v>
      </c>
      <c r="G447" s="14" t="s">
        <v>205</v>
      </c>
      <c r="H447" s="16" t="s">
        <v>1098</v>
      </c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16" t="s">
        <v>1069</v>
      </c>
      <c r="B448" s="19" t="s">
        <v>1099</v>
      </c>
      <c r="C448" s="16" t="str">
        <f t="shared" si="53"/>
        <v>ec2:DescribeFleets</v>
      </c>
      <c r="D448" s="14" t="s">
        <v>27</v>
      </c>
      <c r="E448" s="14" t="s">
        <v>28</v>
      </c>
      <c r="F448" s="21" t="s">
        <v>299</v>
      </c>
      <c r="G448" s="14" t="s">
        <v>205</v>
      </c>
      <c r="H448" s="16" t="s">
        <v>1100</v>
      </c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16" t="s">
        <v>1069</v>
      </c>
      <c r="B449" s="19" t="s">
        <v>1101</v>
      </c>
      <c r="C449" s="16" t="str">
        <f t="shared" si="53"/>
        <v>ec2:DescribeFpgaImageAttribute</v>
      </c>
      <c r="D449" s="14" t="s">
        <v>27</v>
      </c>
      <c r="E449" s="14" t="s">
        <v>28</v>
      </c>
      <c r="F449" s="21" t="s">
        <v>268</v>
      </c>
      <c r="G449" s="14" t="s">
        <v>205</v>
      </c>
      <c r="H449" s="16" t="s">
        <v>1102</v>
      </c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16" t="s">
        <v>1069</v>
      </c>
      <c r="B450" s="19" t="s">
        <v>1103</v>
      </c>
      <c r="C450" s="16" t="str">
        <f t="shared" si="53"/>
        <v>ec2:DescribeFpgaImages</v>
      </c>
      <c r="D450" s="14" t="s">
        <v>27</v>
      </c>
      <c r="E450" s="14" t="s">
        <v>28</v>
      </c>
      <c r="F450" s="21" t="s">
        <v>268</v>
      </c>
      <c r="G450" s="14" t="s">
        <v>205</v>
      </c>
      <c r="H450" s="16" t="s">
        <v>1104</v>
      </c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16" t="s">
        <v>1069</v>
      </c>
      <c r="B451" s="19" t="s">
        <v>1105</v>
      </c>
      <c r="C451" s="16" t="str">
        <f t="shared" si="53"/>
        <v>ec2:DescribeHostReservationOfferings</v>
      </c>
      <c r="D451" s="14" t="s">
        <v>27</v>
      </c>
      <c r="E451" s="14" t="s">
        <v>28</v>
      </c>
      <c r="F451" s="21" t="s">
        <v>99</v>
      </c>
      <c r="G451" s="14" t="s">
        <v>205</v>
      </c>
      <c r="H451" s="16" t="s">
        <v>1106</v>
      </c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16" t="s">
        <v>1069</v>
      </c>
      <c r="B452" s="19" t="s">
        <v>1107</v>
      </c>
      <c r="C452" s="16" t="str">
        <f t="shared" si="53"/>
        <v>ec2:DescribeHostReservations</v>
      </c>
      <c r="D452" s="14" t="s">
        <v>27</v>
      </c>
      <c r="E452" s="14" t="s">
        <v>28</v>
      </c>
      <c r="F452" s="21" t="s">
        <v>99</v>
      </c>
      <c r="G452" s="14" t="s">
        <v>205</v>
      </c>
      <c r="H452" s="16" t="s">
        <v>1108</v>
      </c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16" t="s">
        <v>1069</v>
      </c>
      <c r="B453" s="19" t="s">
        <v>1109</v>
      </c>
      <c r="C453" s="16" t="str">
        <f t="shared" si="53"/>
        <v>ec2:DescribeHosts</v>
      </c>
      <c r="D453" s="14" t="s">
        <v>27</v>
      </c>
      <c r="E453" s="14" t="s">
        <v>28</v>
      </c>
      <c r="F453" s="21" t="s">
        <v>99</v>
      </c>
      <c r="G453" s="14" t="s">
        <v>205</v>
      </c>
      <c r="H453" s="16" t="s">
        <v>1110</v>
      </c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16" t="s">
        <v>1069</v>
      </c>
      <c r="B454" s="19" t="s">
        <v>1111</v>
      </c>
      <c r="C454" s="16" t="str">
        <f t="shared" si="53"/>
        <v>ec2:DescribeIamInstanceProfileAssociations</v>
      </c>
      <c r="D454" s="14" t="s">
        <v>27</v>
      </c>
      <c r="E454" s="14" t="s">
        <v>28</v>
      </c>
      <c r="F454" s="18" t="s">
        <v>139</v>
      </c>
      <c r="G454" s="14" t="s">
        <v>205</v>
      </c>
      <c r="H454" s="16" t="s">
        <v>1112</v>
      </c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16" t="s">
        <v>1069</v>
      </c>
      <c r="B455" s="19" t="s">
        <v>1113</v>
      </c>
      <c r="C455" s="16" t="str">
        <f t="shared" si="53"/>
        <v>ec2:DescribeIdentityIdFormat</v>
      </c>
      <c r="D455" s="14" t="s">
        <v>27</v>
      </c>
      <c r="E455" s="14" t="s">
        <v>28</v>
      </c>
      <c r="F455" s="14" t="s">
        <v>1080</v>
      </c>
      <c r="G455" s="14" t="s">
        <v>205</v>
      </c>
      <c r="H455" s="16" t="s">
        <v>1114</v>
      </c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16" t="s">
        <v>1069</v>
      </c>
      <c r="B456" s="19" t="s">
        <v>1115</v>
      </c>
      <c r="C456" s="16" t="str">
        <f t="shared" si="53"/>
        <v>ec2:DescribeIdFormat</v>
      </c>
      <c r="D456" s="14" t="s">
        <v>27</v>
      </c>
      <c r="E456" s="14" t="s">
        <v>28</v>
      </c>
      <c r="F456" s="14" t="s">
        <v>1080</v>
      </c>
      <c r="G456" s="14" t="s">
        <v>205</v>
      </c>
      <c r="H456" s="16" t="s">
        <v>1116</v>
      </c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16" t="s">
        <v>1069</v>
      </c>
      <c r="B457" s="19" t="s">
        <v>1117</v>
      </c>
      <c r="C457" s="16" t="str">
        <f t="shared" si="53"/>
        <v>ec2:DescribeImageAttribute</v>
      </c>
      <c r="D457" s="14" t="s">
        <v>27</v>
      </c>
      <c r="E457" s="14" t="s">
        <v>28</v>
      </c>
      <c r="F457" s="21" t="s">
        <v>227</v>
      </c>
      <c r="G457" s="14" t="s">
        <v>205</v>
      </c>
      <c r="H457" s="16" t="s">
        <v>1118</v>
      </c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16" t="s">
        <v>1069</v>
      </c>
      <c r="B458" s="19" t="s">
        <v>1119</v>
      </c>
      <c r="C458" s="16" t="str">
        <f t="shared" si="53"/>
        <v>ec2:DescribeImages</v>
      </c>
      <c r="D458" s="14" t="s">
        <v>27</v>
      </c>
      <c r="E458" s="14" t="s">
        <v>28</v>
      </c>
      <c r="F458" s="21" t="s">
        <v>227</v>
      </c>
      <c r="G458" s="14" t="s">
        <v>205</v>
      </c>
      <c r="H458" s="16" t="s">
        <v>1120</v>
      </c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16" t="s">
        <v>1069</v>
      </c>
      <c r="B459" s="19" t="s">
        <v>1121</v>
      </c>
      <c r="C459" s="16" t="str">
        <f t="shared" si="53"/>
        <v>ec2:DescribeInstanceAttribute</v>
      </c>
      <c r="D459" s="14" t="s">
        <v>27</v>
      </c>
      <c r="E459" s="14" t="s">
        <v>28</v>
      </c>
      <c r="F459" s="18" t="s">
        <v>139</v>
      </c>
      <c r="G459" s="14" t="s">
        <v>205</v>
      </c>
      <c r="H459" s="16" t="s">
        <v>1122</v>
      </c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16" t="s">
        <v>1069</v>
      </c>
      <c r="B460" s="19" t="s">
        <v>1123</v>
      </c>
      <c r="C460" s="16" t="str">
        <f t="shared" si="53"/>
        <v>ec2:DescribeInstanceConnectEndpoints</v>
      </c>
      <c r="D460" s="14" t="s">
        <v>27</v>
      </c>
      <c r="E460" s="14" t="s">
        <v>28</v>
      </c>
      <c r="F460" s="21" t="s">
        <v>306</v>
      </c>
      <c r="G460" s="14" t="s">
        <v>205</v>
      </c>
      <c r="H460" s="16" t="s">
        <v>1124</v>
      </c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16" t="s">
        <v>1069</v>
      </c>
      <c r="B461" s="17" t="s">
        <v>1125</v>
      </c>
      <c r="C461" s="16" t="str">
        <f t="shared" si="53"/>
        <v>ec2:DescribeInstanceCreditSpecifications</v>
      </c>
      <c r="D461" s="14" t="s">
        <v>27</v>
      </c>
      <c r="E461" s="14" t="s">
        <v>28</v>
      </c>
      <c r="F461" s="18" t="s">
        <v>139</v>
      </c>
      <c r="G461" s="14" t="s">
        <v>205</v>
      </c>
      <c r="H461" s="16" t="s">
        <v>1126</v>
      </c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16" t="s">
        <v>1069</v>
      </c>
      <c r="B462" s="19" t="s">
        <v>1127</v>
      </c>
      <c r="C462" s="16" t="str">
        <f t="shared" si="53"/>
        <v>ec2:DescribeInstanceEventNotificationAttributes</v>
      </c>
      <c r="D462" s="14" t="s">
        <v>27</v>
      </c>
      <c r="E462" s="14" t="s">
        <v>28</v>
      </c>
      <c r="F462" s="21" t="s">
        <v>1047</v>
      </c>
      <c r="G462" s="14" t="s">
        <v>205</v>
      </c>
      <c r="H462" s="16" t="s">
        <v>1128</v>
      </c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16" t="s">
        <v>1069</v>
      </c>
      <c r="B463" s="19" t="s">
        <v>1129</v>
      </c>
      <c r="C463" s="16" t="str">
        <f t="shared" si="53"/>
        <v>ec2:DescribeInstanceEventWindows</v>
      </c>
      <c r="D463" s="14" t="s">
        <v>27</v>
      </c>
      <c r="E463" s="14" t="s">
        <v>28</v>
      </c>
      <c r="F463" s="21" t="s">
        <v>142</v>
      </c>
      <c r="G463" s="14" t="s">
        <v>205</v>
      </c>
      <c r="H463" s="16" t="s">
        <v>1130</v>
      </c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16" t="s">
        <v>1069</v>
      </c>
      <c r="B464" s="19" t="s">
        <v>1131</v>
      </c>
      <c r="C464" s="16" t="str">
        <f t="shared" si="53"/>
        <v>ec2:DescribeInstances</v>
      </c>
      <c r="D464" s="14" t="s">
        <v>27</v>
      </c>
      <c r="E464" s="14" t="s">
        <v>28</v>
      </c>
      <c r="F464" s="18" t="s">
        <v>139</v>
      </c>
      <c r="G464" s="14" t="s">
        <v>205</v>
      </c>
      <c r="H464" s="16" t="s">
        <v>1132</v>
      </c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16" t="s">
        <v>1069</v>
      </c>
      <c r="B465" s="19" t="s">
        <v>1133</v>
      </c>
      <c r="C465" s="16" t="str">
        <f t="shared" si="53"/>
        <v>ec2:DescribeInstanceStatus</v>
      </c>
      <c r="D465" s="14" t="s">
        <v>27</v>
      </c>
      <c r="E465" s="14" t="s">
        <v>28</v>
      </c>
      <c r="F465" s="18" t="s">
        <v>139</v>
      </c>
      <c r="G465" s="14" t="s">
        <v>205</v>
      </c>
      <c r="H465" s="16" t="s">
        <v>1134</v>
      </c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16" t="s">
        <v>1069</v>
      </c>
      <c r="B466" s="19" t="s">
        <v>1135</v>
      </c>
      <c r="C466" s="16" t="str">
        <f t="shared" si="53"/>
        <v>ec2:DescribeInstanceTypeOfferings</v>
      </c>
      <c r="D466" s="14" t="s">
        <v>27</v>
      </c>
      <c r="E466" s="14" t="s">
        <v>28</v>
      </c>
      <c r="F466" s="18" t="s">
        <v>1136</v>
      </c>
      <c r="G466" s="14" t="s">
        <v>205</v>
      </c>
      <c r="H466" s="16" t="s">
        <v>1137</v>
      </c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16" t="s">
        <v>1069</v>
      </c>
      <c r="B467" s="19" t="s">
        <v>1138</v>
      </c>
      <c r="C467" s="16" t="str">
        <f t="shared" si="53"/>
        <v>ec2:DescribeInstanceTypes</v>
      </c>
      <c r="D467" s="14" t="s">
        <v>27</v>
      </c>
      <c r="E467" s="14" t="s">
        <v>28</v>
      </c>
      <c r="F467" s="18" t="s">
        <v>1136</v>
      </c>
      <c r="G467" s="14" t="s">
        <v>205</v>
      </c>
      <c r="H467" s="16" t="s">
        <v>1139</v>
      </c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16" t="s">
        <v>1069</v>
      </c>
      <c r="B468" s="19" t="s">
        <v>1140</v>
      </c>
      <c r="C468" s="16" t="str">
        <f t="shared" si="53"/>
        <v>ec2:DescribeIpv6Pools</v>
      </c>
      <c r="D468" s="14" t="s">
        <v>27</v>
      </c>
      <c r="E468" s="14" t="s">
        <v>28</v>
      </c>
      <c r="F468" s="21" t="s">
        <v>93</v>
      </c>
      <c r="G468" s="14" t="s">
        <v>205</v>
      </c>
      <c r="H468" s="16" t="s">
        <v>1141</v>
      </c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16" t="s">
        <v>1069</v>
      </c>
      <c r="B469" s="19" t="s">
        <v>1142</v>
      </c>
      <c r="C469" s="16" t="str">
        <f t="shared" si="53"/>
        <v>ec2:DescribeKeyPairs</v>
      </c>
      <c r="D469" s="14" t="s">
        <v>27</v>
      </c>
      <c r="E469" s="14" t="s">
        <v>28</v>
      </c>
      <c r="F469" s="18" t="s">
        <v>311</v>
      </c>
      <c r="G469" s="14" t="s">
        <v>205</v>
      </c>
      <c r="H469" s="16" t="s">
        <v>1143</v>
      </c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16" t="s">
        <v>1069</v>
      </c>
      <c r="B470" s="19" t="s">
        <v>1144</v>
      </c>
      <c r="C470" s="16" t="str">
        <f t="shared" si="53"/>
        <v>ec2:DescribeLaunchTemplates</v>
      </c>
      <c r="D470" s="14" t="s">
        <v>27</v>
      </c>
      <c r="E470" s="14" t="s">
        <v>28</v>
      </c>
      <c r="F470" s="21" t="s">
        <v>314</v>
      </c>
      <c r="G470" s="14" t="s">
        <v>205</v>
      </c>
      <c r="H470" s="16" t="s">
        <v>1145</v>
      </c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16" t="s">
        <v>1069</v>
      </c>
      <c r="B471" s="19" t="s">
        <v>1146</v>
      </c>
      <c r="C471" s="16" t="str">
        <f t="shared" si="53"/>
        <v>ec2:DescribeLaunchTemplateVersions</v>
      </c>
      <c r="D471" s="14" t="s">
        <v>27</v>
      </c>
      <c r="E471" s="14" t="s">
        <v>28</v>
      </c>
      <c r="F471" s="21" t="s">
        <v>314</v>
      </c>
      <c r="G471" s="14" t="s">
        <v>205</v>
      </c>
      <c r="H471" s="16" t="s">
        <v>1147</v>
      </c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16" t="s">
        <v>1069</v>
      </c>
      <c r="B472" s="19" t="s">
        <v>1148</v>
      </c>
      <c r="C472" s="16" t="str">
        <f t="shared" si="53"/>
        <v>ec2:DescribePlacementGroups</v>
      </c>
      <c r="D472" s="14" t="s">
        <v>27</v>
      </c>
      <c r="E472" s="14" t="s">
        <v>28</v>
      </c>
      <c r="F472" s="14" t="s">
        <v>319</v>
      </c>
      <c r="G472" s="14" t="s">
        <v>205</v>
      </c>
      <c r="H472" s="16" t="s">
        <v>1149</v>
      </c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16" t="s">
        <v>1069</v>
      </c>
      <c r="B473" s="19" t="s">
        <v>1150</v>
      </c>
      <c r="C473" s="16" t="str">
        <f t="shared" si="53"/>
        <v>ec2:DescribePrincipalIdFormat</v>
      </c>
      <c r="D473" s="14" t="s">
        <v>27</v>
      </c>
      <c r="E473" s="14" t="s">
        <v>28</v>
      </c>
      <c r="F473" s="14" t="s">
        <v>1080</v>
      </c>
      <c r="G473" s="14" t="s">
        <v>205</v>
      </c>
      <c r="H473" s="16" t="s">
        <v>1151</v>
      </c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16" t="s">
        <v>1069</v>
      </c>
      <c r="B474" s="19" t="s">
        <v>1152</v>
      </c>
      <c r="C474" s="16" t="str">
        <f t="shared" si="53"/>
        <v>ec2:DescribePublicIpv4Pools</v>
      </c>
      <c r="D474" s="14" t="s">
        <v>27</v>
      </c>
      <c r="E474" s="14" t="s">
        <v>28</v>
      </c>
      <c r="F474" s="21" t="s">
        <v>93</v>
      </c>
      <c r="G474" s="14" t="s">
        <v>205</v>
      </c>
      <c r="H474" s="16" t="s">
        <v>1153</v>
      </c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16" t="s">
        <v>1069</v>
      </c>
      <c r="B475" s="19" t="s">
        <v>1154</v>
      </c>
      <c r="C475" s="16" t="str">
        <f t="shared" si="53"/>
        <v>ec2:DescribeReservedInstances</v>
      </c>
      <c r="D475" s="14" t="s">
        <v>27</v>
      </c>
      <c r="E475" s="14" t="s">
        <v>28</v>
      </c>
      <c r="F475" s="14" t="s">
        <v>32</v>
      </c>
      <c r="G475" s="14" t="s">
        <v>205</v>
      </c>
      <c r="H475" s="16" t="s">
        <v>1155</v>
      </c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16" t="s">
        <v>1069</v>
      </c>
      <c r="B476" s="19" t="s">
        <v>1156</v>
      </c>
      <c r="C476" s="16" t="str">
        <f t="shared" si="53"/>
        <v>ec2:DescribeReservedInstancesListings</v>
      </c>
      <c r="D476" s="14" t="s">
        <v>27</v>
      </c>
      <c r="E476" s="14" t="s">
        <v>28</v>
      </c>
      <c r="F476" s="14" t="s">
        <v>32</v>
      </c>
      <c r="G476" s="14" t="s">
        <v>205</v>
      </c>
      <c r="H476" s="16" t="s">
        <v>1157</v>
      </c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16" t="s">
        <v>1069</v>
      </c>
      <c r="B477" s="19" t="s">
        <v>1158</v>
      </c>
      <c r="C477" s="16" t="str">
        <f t="shared" si="53"/>
        <v>ec2:DescribeReservedInstancesModifications</v>
      </c>
      <c r="D477" s="14" t="s">
        <v>27</v>
      </c>
      <c r="E477" s="14" t="s">
        <v>28</v>
      </c>
      <c r="F477" s="14" t="s">
        <v>32</v>
      </c>
      <c r="G477" s="14" t="s">
        <v>205</v>
      </c>
      <c r="H477" s="16" t="s">
        <v>1159</v>
      </c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16" t="s">
        <v>1069</v>
      </c>
      <c r="B478" s="19" t="s">
        <v>1160</v>
      </c>
      <c r="C478" s="16" t="str">
        <f t="shared" si="53"/>
        <v>ec2:DescribeReservedInstancesOfferings</v>
      </c>
      <c r="D478" s="14" t="s">
        <v>27</v>
      </c>
      <c r="E478" s="14" t="s">
        <v>28</v>
      </c>
      <c r="F478" s="14" t="s">
        <v>32</v>
      </c>
      <c r="G478" s="14" t="s">
        <v>205</v>
      </c>
      <c r="H478" s="16" t="s">
        <v>1161</v>
      </c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16" t="s">
        <v>1069</v>
      </c>
      <c r="B479" s="19" t="s">
        <v>1162</v>
      </c>
      <c r="C479" s="16" t="str">
        <f t="shared" si="53"/>
        <v>ec2:DescribeScheduledInstanceAvailability</v>
      </c>
      <c r="D479" s="14" t="s">
        <v>27</v>
      </c>
      <c r="E479" s="14" t="s">
        <v>28</v>
      </c>
      <c r="F479" s="14" t="s">
        <v>1163</v>
      </c>
      <c r="G479" s="14" t="s">
        <v>205</v>
      </c>
      <c r="H479" s="16" t="s">
        <v>1164</v>
      </c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16" t="s">
        <v>1069</v>
      </c>
      <c r="B480" s="19" t="s">
        <v>1165</v>
      </c>
      <c r="C480" s="16" t="str">
        <f t="shared" si="53"/>
        <v>ec2:DescribeScheduledInstances</v>
      </c>
      <c r="D480" s="14" t="s">
        <v>27</v>
      </c>
      <c r="E480" s="14" t="s">
        <v>28</v>
      </c>
      <c r="F480" s="14" t="s">
        <v>1163</v>
      </c>
      <c r="G480" s="14" t="s">
        <v>205</v>
      </c>
      <c r="H480" s="16" t="s">
        <v>1155</v>
      </c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16" t="s">
        <v>1069</v>
      </c>
      <c r="B481" s="19" t="s">
        <v>1166</v>
      </c>
      <c r="C481" s="16" t="str">
        <f t="shared" si="53"/>
        <v>ec2:DescribeSecurityGroupRules</v>
      </c>
      <c r="D481" s="14" t="s">
        <v>27</v>
      </c>
      <c r="E481" s="14" t="s">
        <v>28</v>
      </c>
      <c r="F481" s="21" t="s">
        <v>177</v>
      </c>
      <c r="G481" s="14" t="s">
        <v>205</v>
      </c>
      <c r="H481" s="16" t="s">
        <v>1167</v>
      </c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16" t="s">
        <v>1069</v>
      </c>
      <c r="B482" s="19" t="s">
        <v>1168</v>
      </c>
      <c r="C482" s="16" t="str">
        <f t="shared" si="53"/>
        <v>ec2:DescribeSecurityGroups</v>
      </c>
      <c r="D482" s="14" t="s">
        <v>27</v>
      </c>
      <c r="E482" s="14" t="s">
        <v>28</v>
      </c>
      <c r="F482" s="18" t="s">
        <v>177</v>
      </c>
      <c r="G482" s="14" t="s">
        <v>205</v>
      </c>
      <c r="H482" s="16" t="s">
        <v>1169</v>
      </c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16" t="s">
        <v>1069</v>
      </c>
      <c r="B483" s="19" t="s">
        <v>1170</v>
      </c>
      <c r="C483" s="16" t="str">
        <f t="shared" si="53"/>
        <v>ec2:DescribeSpotDatafeedSubscription</v>
      </c>
      <c r="D483" s="14" t="s">
        <v>27</v>
      </c>
      <c r="E483" s="14" t="s">
        <v>28</v>
      </c>
      <c r="F483" s="14" t="s">
        <v>235</v>
      </c>
      <c r="G483" s="14" t="s">
        <v>205</v>
      </c>
      <c r="H483" s="16" t="s">
        <v>1171</v>
      </c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16" t="s">
        <v>1069</v>
      </c>
      <c r="B484" s="19" t="s">
        <v>1172</v>
      </c>
      <c r="C484" s="16" t="str">
        <f t="shared" si="53"/>
        <v>ec2:DescribeSpotFleetInstances</v>
      </c>
      <c r="D484" s="14" t="s">
        <v>27</v>
      </c>
      <c r="E484" s="14" t="s">
        <v>28</v>
      </c>
      <c r="F484" s="14" t="s">
        <v>232</v>
      </c>
      <c r="G484" s="14" t="s">
        <v>205</v>
      </c>
      <c r="H484" s="16" t="s">
        <v>1173</v>
      </c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16" t="s">
        <v>1069</v>
      </c>
      <c r="B485" s="19" t="s">
        <v>1174</v>
      </c>
      <c r="C485" s="16" t="str">
        <f t="shared" si="53"/>
        <v>ec2:DescribeSpotFleetRequestHistory</v>
      </c>
      <c r="D485" s="14" t="s">
        <v>27</v>
      </c>
      <c r="E485" s="14" t="s">
        <v>28</v>
      </c>
      <c r="F485" s="14" t="s">
        <v>232</v>
      </c>
      <c r="G485" s="14" t="s">
        <v>205</v>
      </c>
      <c r="H485" s="16" t="s">
        <v>1175</v>
      </c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16" t="s">
        <v>1069</v>
      </c>
      <c r="B486" s="19" t="s">
        <v>1176</v>
      </c>
      <c r="C486" s="16" t="str">
        <f t="shared" si="53"/>
        <v>ec2:DescribeSpotFleetRequests</v>
      </c>
      <c r="D486" s="14" t="s">
        <v>27</v>
      </c>
      <c r="E486" s="14" t="s">
        <v>28</v>
      </c>
      <c r="F486" s="14" t="s">
        <v>232</v>
      </c>
      <c r="G486" s="14" t="s">
        <v>205</v>
      </c>
      <c r="H486" s="16" t="s">
        <v>1177</v>
      </c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16" t="s">
        <v>1069</v>
      </c>
      <c r="B487" s="19" t="s">
        <v>1178</v>
      </c>
      <c r="C487" s="16" t="str">
        <f t="shared" si="53"/>
        <v>ec2:DescribeSpotInstanceRequests</v>
      </c>
      <c r="D487" s="14" t="s">
        <v>27</v>
      </c>
      <c r="E487" s="14" t="s">
        <v>28</v>
      </c>
      <c r="F487" s="14" t="s">
        <v>235</v>
      </c>
      <c r="G487" s="14" t="s">
        <v>205</v>
      </c>
      <c r="H487" s="16" t="s">
        <v>1179</v>
      </c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16" t="s">
        <v>1069</v>
      </c>
      <c r="B488" s="19" t="s">
        <v>1180</v>
      </c>
      <c r="C488" s="16" t="str">
        <f t="shared" si="53"/>
        <v>ec2:DescribeSpotPriceHistory</v>
      </c>
      <c r="D488" s="14" t="s">
        <v>27</v>
      </c>
      <c r="E488" s="14" t="s">
        <v>28</v>
      </c>
      <c r="F488" s="14" t="s">
        <v>235</v>
      </c>
      <c r="G488" s="14" t="s">
        <v>205</v>
      </c>
      <c r="H488" s="16" t="s">
        <v>1181</v>
      </c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16" t="s">
        <v>1069</v>
      </c>
      <c r="B489" s="19" t="s">
        <v>1182</v>
      </c>
      <c r="C489" s="16" t="str">
        <f t="shared" si="53"/>
        <v>ec2:DescribeStoreImageTasks</v>
      </c>
      <c r="D489" s="14" t="s">
        <v>27</v>
      </c>
      <c r="E489" s="14" t="s">
        <v>28</v>
      </c>
      <c r="F489" s="21" t="s">
        <v>227</v>
      </c>
      <c r="G489" s="14" t="s">
        <v>205</v>
      </c>
      <c r="H489" s="16" t="s">
        <v>1183</v>
      </c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16" t="s">
        <v>1069</v>
      </c>
      <c r="B490" s="17" t="s">
        <v>1184</v>
      </c>
      <c r="C490" s="16" t="str">
        <f t="shared" si="53"/>
        <v>ec2:DescribeTags</v>
      </c>
      <c r="D490" s="14" t="s">
        <v>27</v>
      </c>
      <c r="E490" s="14" t="s">
        <v>28</v>
      </c>
      <c r="F490" s="21" t="s">
        <v>332</v>
      </c>
      <c r="G490" s="14" t="s">
        <v>205</v>
      </c>
      <c r="H490" s="16" t="s">
        <v>1185</v>
      </c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16" t="s">
        <v>1069</v>
      </c>
      <c r="B491" s="19" t="s">
        <v>1186</v>
      </c>
      <c r="C491" s="16" t="str">
        <f t="shared" si="53"/>
        <v>ec2:DescribeDhcpOptions</v>
      </c>
      <c r="D491" s="14" t="s">
        <v>27</v>
      </c>
      <c r="E491" s="14" t="s">
        <v>28</v>
      </c>
      <c r="F491" s="21" t="s">
        <v>145</v>
      </c>
      <c r="G491" s="14" t="s">
        <v>205</v>
      </c>
      <c r="H491" s="16" t="s">
        <v>1187</v>
      </c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16" t="s">
        <v>1069</v>
      </c>
      <c r="B492" s="19" t="s">
        <v>1188</v>
      </c>
      <c r="C492" s="16" t="str">
        <f t="shared" si="53"/>
        <v>ec2:DescribeEgressOnlyInternetGateways</v>
      </c>
      <c r="D492" s="14" t="s">
        <v>27</v>
      </c>
      <c r="E492" s="14" t="s">
        <v>28</v>
      </c>
      <c r="F492" s="21" t="s">
        <v>160</v>
      </c>
      <c r="G492" s="14" t="s">
        <v>205</v>
      </c>
      <c r="H492" s="16" t="s">
        <v>1189</v>
      </c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16" t="s">
        <v>1069</v>
      </c>
      <c r="B493" s="19" t="s">
        <v>1190</v>
      </c>
      <c r="C493" s="16" t="str">
        <f t="shared" si="53"/>
        <v>ec2:DescribeFlowLogs</v>
      </c>
      <c r="D493" s="14" t="s">
        <v>27</v>
      </c>
      <c r="E493" s="14" t="s">
        <v>28</v>
      </c>
      <c r="F493" s="14" t="s">
        <v>343</v>
      </c>
      <c r="G493" s="14" t="s">
        <v>205</v>
      </c>
      <c r="H493" s="16" t="s">
        <v>1191</v>
      </c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16" t="s">
        <v>1069</v>
      </c>
      <c r="B494" s="19" t="s">
        <v>1192</v>
      </c>
      <c r="C494" s="16" t="str">
        <f t="shared" si="53"/>
        <v>ec2:DescribeInternetGateways</v>
      </c>
      <c r="D494" s="14" t="s">
        <v>27</v>
      </c>
      <c r="E494" s="14" t="s">
        <v>28</v>
      </c>
      <c r="F494" s="21" t="s">
        <v>160</v>
      </c>
      <c r="G494" s="14" t="s">
        <v>205</v>
      </c>
      <c r="H494" s="16" t="s">
        <v>1193</v>
      </c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16" t="s">
        <v>1069</v>
      </c>
      <c r="B495" s="19" t="s">
        <v>1194</v>
      </c>
      <c r="C495" s="16" t="str">
        <f t="shared" si="53"/>
        <v>ec2:DescribeManagedPrefixLists</v>
      </c>
      <c r="D495" s="14" t="s">
        <v>27</v>
      </c>
      <c r="E495" s="14" t="s">
        <v>28</v>
      </c>
      <c r="F495" s="14" t="s">
        <v>348</v>
      </c>
      <c r="G495" s="14" t="s">
        <v>205</v>
      </c>
      <c r="H495" s="16" t="s">
        <v>1195</v>
      </c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16" t="s">
        <v>1069</v>
      </c>
      <c r="B496" s="19" t="s">
        <v>1196</v>
      </c>
      <c r="C496" s="16" t="str">
        <f t="shared" si="53"/>
        <v>ec2:DescribeNatGateways</v>
      </c>
      <c r="D496" s="14" t="s">
        <v>27</v>
      </c>
      <c r="E496" s="14" t="s">
        <v>28</v>
      </c>
      <c r="F496" s="14" t="s">
        <v>112</v>
      </c>
      <c r="G496" s="14" t="s">
        <v>205</v>
      </c>
      <c r="H496" s="16" t="s">
        <v>1197</v>
      </c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16" t="s">
        <v>1069</v>
      </c>
      <c r="B497" s="19" t="s">
        <v>1198</v>
      </c>
      <c r="C497" s="16" t="str">
        <f t="shared" si="53"/>
        <v>ec2:DescribeNetworkAcls</v>
      </c>
      <c r="D497" s="14" t="s">
        <v>27</v>
      </c>
      <c r="E497" s="14" t="s">
        <v>28</v>
      </c>
      <c r="F497" s="14" t="s">
        <v>353</v>
      </c>
      <c r="G497" s="14" t="s">
        <v>205</v>
      </c>
      <c r="H497" s="16" t="s">
        <v>1199</v>
      </c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16" t="s">
        <v>1069</v>
      </c>
      <c r="B498" s="19" t="s">
        <v>1200</v>
      </c>
      <c r="C498" s="16" t="str">
        <f t="shared" si="53"/>
        <v>ec2:DescribeNetworkInterfaceAttribute</v>
      </c>
      <c r="D498" s="14" t="s">
        <v>27</v>
      </c>
      <c r="E498" s="14" t="s">
        <v>28</v>
      </c>
      <c r="F498" s="21" t="s">
        <v>107</v>
      </c>
      <c r="G498" s="14" t="s">
        <v>205</v>
      </c>
      <c r="H498" s="16" t="s">
        <v>1201</v>
      </c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16" t="s">
        <v>1069</v>
      </c>
      <c r="B499" s="19" t="s">
        <v>1202</v>
      </c>
      <c r="C499" s="16" t="str">
        <f t="shared" si="53"/>
        <v>ec2:DescribeNetworkInterfacePermissions</v>
      </c>
      <c r="D499" s="14" t="s">
        <v>27</v>
      </c>
      <c r="E499" s="14" t="s">
        <v>28</v>
      </c>
      <c r="F499" s="21" t="s">
        <v>107</v>
      </c>
      <c r="G499" s="14" t="s">
        <v>205</v>
      </c>
      <c r="H499" s="16" t="s">
        <v>1203</v>
      </c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16" t="s">
        <v>1069</v>
      </c>
      <c r="B500" s="19" t="s">
        <v>1204</v>
      </c>
      <c r="C500" s="16" t="str">
        <f t="shared" si="53"/>
        <v>ec2:DescribeNetworkInterfaces</v>
      </c>
      <c r="D500" s="14" t="s">
        <v>27</v>
      </c>
      <c r="E500" s="14" t="s">
        <v>28</v>
      </c>
      <c r="F500" s="21" t="s">
        <v>107</v>
      </c>
      <c r="G500" s="14" t="s">
        <v>205</v>
      </c>
      <c r="H500" s="16" t="s">
        <v>1205</v>
      </c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16" t="s">
        <v>1069</v>
      </c>
      <c r="B501" s="19" t="s">
        <v>1206</v>
      </c>
      <c r="C501" s="16" t="str">
        <f t="shared" si="53"/>
        <v>ec2:DescribePrefixLists</v>
      </c>
      <c r="D501" s="14" t="s">
        <v>27</v>
      </c>
      <c r="E501" s="14" t="s">
        <v>28</v>
      </c>
      <c r="F501" s="14" t="s">
        <v>348</v>
      </c>
      <c r="G501" s="14" t="s">
        <v>205</v>
      </c>
      <c r="H501" s="16" t="s">
        <v>1207</v>
      </c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16" t="s">
        <v>1069</v>
      </c>
      <c r="B502" s="19" t="s">
        <v>1208</v>
      </c>
      <c r="C502" s="16" t="str">
        <f t="shared" si="53"/>
        <v>ec2:DescribeRouteTables</v>
      </c>
      <c r="D502" s="14" t="s">
        <v>27</v>
      </c>
      <c r="E502" s="14" t="s">
        <v>28</v>
      </c>
      <c r="F502" s="21" t="s">
        <v>150</v>
      </c>
      <c r="G502" s="14" t="s">
        <v>205</v>
      </c>
      <c r="H502" s="16" t="s">
        <v>1209</v>
      </c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16" t="s">
        <v>1069</v>
      </c>
      <c r="B503" s="19" t="s">
        <v>1210</v>
      </c>
      <c r="C503" s="16" t="str">
        <f t="shared" si="53"/>
        <v>ec2:DescribeSubnets</v>
      </c>
      <c r="D503" s="14" t="s">
        <v>27</v>
      </c>
      <c r="E503" s="14" t="s">
        <v>28</v>
      </c>
      <c r="F503" s="21" t="s">
        <v>153</v>
      </c>
      <c r="G503" s="14" t="s">
        <v>205</v>
      </c>
      <c r="H503" s="16" t="s">
        <v>1211</v>
      </c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16" t="s">
        <v>1069</v>
      </c>
      <c r="B504" s="19" t="s">
        <v>1212</v>
      </c>
      <c r="C504" s="16" t="str">
        <f t="shared" si="53"/>
        <v>ec2:DescribeTrafficMirrorFilters</v>
      </c>
      <c r="D504" s="14" t="s">
        <v>27</v>
      </c>
      <c r="E504" s="14" t="s">
        <v>28</v>
      </c>
      <c r="F504" s="21" t="s">
        <v>370</v>
      </c>
      <c r="G504" s="14" t="s">
        <v>205</v>
      </c>
      <c r="H504" s="16" t="s">
        <v>1213</v>
      </c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16" t="s">
        <v>1069</v>
      </c>
      <c r="B505" s="19" t="s">
        <v>1214</v>
      </c>
      <c r="C505" s="16" t="str">
        <f t="shared" si="53"/>
        <v>ec2:DescribeTrafficMirrorSessions</v>
      </c>
      <c r="D505" s="14" t="s">
        <v>27</v>
      </c>
      <c r="E505" s="14" t="s">
        <v>28</v>
      </c>
      <c r="F505" s="21" t="s">
        <v>370</v>
      </c>
      <c r="G505" s="14" t="s">
        <v>205</v>
      </c>
      <c r="H505" s="16" t="s">
        <v>1215</v>
      </c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16" t="s">
        <v>1069</v>
      </c>
      <c r="B506" s="19" t="s">
        <v>1216</v>
      </c>
      <c r="C506" s="16" t="str">
        <f t="shared" si="53"/>
        <v>ec2:DescribeTrafficMirrorTargets</v>
      </c>
      <c r="D506" s="14" t="s">
        <v>27</v>
      </c>
      <c r="E506" s="14" t="s">
        <v>28</v>
      </c>
      <c r="F506" s="21" t="s">
        <v>370</v>
      </c>
      <c r="G506" s="14" t="s">
        <v>205</v>
      </c>
      <c r="H506" s="16" t="s">
        <v>1217</v>
      </c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16" t="s">
        <v>1069</v>
      </c>
      <c r="B507" s="19" t="s">
        <v>1218</v>
      </c>
      <c r="C507" s="16" t="str">
        <f t="shared" si="53"/>
        <v>ec2:DescribeVpcAttribute</v>
      </c>
      <c r="D507" s="14" t="s">
        <v>27</v>
      </c>
      <c r="E507" s="14" t="s">
        <v>28</v>
      </c>
      <c r="F507" s="21" t="s">
        <v>156</v>
      </c>
      <c r="G507" s="14" t="s">
        <v>205</v>
      </c>
      <c r="H507" s="16" t="s">
        <v>1219</v>
      </c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16" t="s">
        <v>1069</v>
      </c>
      <c r="B508" s="19" t="s">
        <v>1220</v>
      </c>
      <c r="C508" s="16" t="str">
        <f t="shared" si="53"/>
        <v>ec2:DescribeVpcPeeringConnections</v>
      </c>
      <c r="D508" s="14" t="s">
        <v>27</v>
      </c>
      <c r="E508" s="14" t="s">
        <v>28</v>
      </c>
      <c r="F508" s="14" t="s">
        <v>35</v>
      </c>
      <c r="G508" s="14" t="s">
        <v>205</v>
      </c>
      <c r="H508" s="16" t="s">
        <v>1221</v>
      </c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16" t="s">
        <v>1069</v>
      </c>
      <c r="B509" s="19" t="s">
        <v>1222</v>
      </c>
      <c r="C509" s="16" t="str">
        <f t="shared" si="53"/>
        <v>ec2:DescribeVpcs</v>
      </c>
      <c r="D509" s="14" t="s">
        <v>27</v>
      </c>
      <c r="E509" s="14" t="s">
        <v>28</v>
      </c>
      <c r="F509" s="21" t="s">
        <v>156</v>
      </c>
      <c r="G509" s="14" t="s">
        <v>205</v>
      </c>
      <c r="H509" s="16" t="s">
        <v>1223</v>
      </c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16" t="s">
        <v>1069</v>
      </c>
      <c r="B510" s="19" t="s">
        <v>1224</v>
      </c>
      <c r="C510" s="16" t="str">
        <f t="shared" si="53"/>
        <v>ec2:DescribeReplaceRootVolumeTasks</v>
      </c>
      <c r="D510" s="14" t="s">
        <v>27</v>
      </c>
      <c r="E510" s="14" t="s">
        <v>28</v>
      </c>
      <c r="F510" s="14" t="s">
        <v>165</v>
      </c>
      <c r="G510" s="14" t="s">
        <v>205</v>
      </c>
      <c r="H510" s="16" t="s">
        <v>1225</v>
      </c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16" t="s">
        <v>1069</v>
      </c>
      <c r="B511" s="19" t="s">
        <v>1226</v>
      </c>
      <c r="C511" s="16" t="str">
        <f t="shared" si="53"/>
        <v>ec2:DescribeVolumeAttribute</v>
      </c>
      <c r="D511" s="14" t="s">
        <v>27</v>
      </c>
      <c r="E511" s="14" t="s">
        <v>28</v>
      </c>
      <c r="F511" s="14" t="s">
        <v>165</v>
      </c>
      <c r="G511" s="14" t="s">
        <v>205</v>
      </c>
      <c r="H511" s="16" t="s">
        <v>1227</v>
      </c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16" t="s">
        <v>1069</v>
      </c>
      <c r="B512" s="19" t="s">
        <v>1228</v>
      </c>
      <c r="C512" s="16" t="str">
        <f t="shared" si="53"/>
        <v>ec2:DescribeVolumes</v>
      </c>
      <c r="D512" s="14" t="s">
        <v>27</v>
      </c>
      <c r="E512" s="14" t="s">
        <v>28</v>
      </c>
      <c r="F512" s="14" t="s">
        <v>165</v>
      </c>
      <c r="G512" s="14" t="s">
        <v>205</v>
      </c>
      <c r="H512" s="16" t="s">
        <v>1229</v>
      </c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16" t="s">
        <v>1069</v>
      </c>
      <c r="B513" s="19" t="s">
        <v>1230</v>
      </c>
      <c r="C513" s="16" t="str">
        <f t="shared" si="53"/>
        <v>ec2:DescribeVolumesModifications</v>
      </c>
      <c r="D513" s="14" t="s">
        <v>27</v>
      </c>
      <c r="E513" s="14" t="s">
        <v>28</v>
      </c>
      <c r="F513" s="14" t="s">
        <v>165</v>
      </c>
      <c r="G513" s="14" t="s">
        <v>205</v>
      </c>
      <c r="H513" s="16" t="s">
        <v>1231</v>
      </c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16" t="s">
        <v>1069</v>
      </c>
      <c r="B514" s="19" t="s">
        <v>1232</v>
      </c>
      <c r="C514" s="16" t="str">
        <f t="shared" si="53"/>
        <v>ec2:DescribeVolumeStatus</v>
      </c>
      <c r="D514" s="14" t="s">
        <v>27</v>
      </c>
      <c r="E514" s="14" t="s">
        <v>28</v>
      </c>
      <c r="F514" s="14" t="s">
        <v>165</v>
      </c>
      <c r="G514" s="14" t="s">
        <v>205</v>
      </c>
      <c r="H514" s="16" t="s">
        <v>1233</v>
      </c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10" t="s">
        <v>1069</v>
      </c>
      <c r="B515" s="20" t="s">
        <v>1070</v>
      </c>
      <c r="C515" s="10" t="str">
        <f t="shared" ref="C515:C557" si="54">CONCATENATE("rds:",B515)</f>
        <v>rds:DescribeAccountAttributes</v>
      </c>
      <c r="D515" s="12" t="s">
        <v>20</v>
      </c>
      <c r="E515" s="12" t="s">
        <v>56</v>
      </c>
      <c r="F515" s="21" t="s">
        <v>1234</v>
      </c>
      <c r="G515" s="14" t="s">
        <v>205</v>
      </c>
      <c r="H515" s="10" t="s">
        <v>1235</v>
      </c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10" t="s">
        <v>1069</v>
      </c>
      <c r="B516" s="20" t="s">
        <v>1236</v>
      </c>
      <c r="C516" s="10" t="str">
        <f t="shared" si="54"/>
        <v>rds:DescribeBlueGreenDeployments</v>
      </c>
      <c r="D516" s="12" t="s">
        <v>20</v>
      </c>
      <c r="E516" s="12" t="s">
        <v>56</v>
      </c>
      <c r="F516" s="21" t="s">
        <v>789</v>
      </c>
      <c r="G516" s="14" t="s">
        <v>205</v>
      </c>
      <c r="H516" s="10" t="s">
        <v>1237</v>
      </c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10" t="s">
        <v>1069</v>
      </c>
      <c r="B517" s="20" t="s">
        <v>1238</v>
      </c>
      <c r="C517" s="10" t="str">
        <f t="shared" si="54"/>
        <v>rds:DescribeCertificates</v>
      </c>
      <c r="D517" s="12" t="s">
        <v>20</v>
      </c>
      <c r="E517" s="12" t="s">
        <v>56</v>
      </c>
      <c r="F517" s="12" t="s">
        <v>186</v>
      </c>
      <c r="G517" s="14" t="s">
        <v>205</v>
      </c>
      <c r="H517" s="10" t="s">
        <v>1239</v>
      </c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10" t="s">
        <v>1069</v>
      </c>
      <c r="B518" s="20" t="s">
        <v>1240</v>
      </c>
      <c r="C518" s="10" t="str">
        <f t="shared" si="54"/>
        <v>rds:DescribeDBClusterAutomatedBackups</v>
      </c>
      <c r="D518" s="12" t="s">
        <v>20</v>
      </c>
      <c r="E518" s="12" t="s">
        <v>56</v>
      </c>
      <c r="F518" s="21" t="s">
        <v>796</v>
      </c>
      <c r="G518" s="14" t="s">
        <v>205</v>
      </c>
      <c r="H518" s="10" t="s">
        <v>1241</v>
      </c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10" t="s">
        <v>1069</v>
      </c>
      <c r="B519" s="20" t="s">
        <v>1242</v>
      </c>
      <c r="C519" s="10" t="str">
        <f t="shared" si="54"/>
        <v>rds:DescribeDBClusterBacktracks</v>
      </c>
      <c r="D519" s="12" t="s">
        <v>20</v>
      </c>
      <c r="E519" s="12" t="s">
        <v>56</v>
      </c>
      <c r="F519" s="12" t="s">
        <v>57</v>
      </c>
      <c r="G519" s="14" t="s">
        <v>205</v>
      </c>
      <c r="H519" s="10" t="s">
        <v>1243</v>
      </c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10" t="s">
        <v>1069</v>
      </c>
      <c r="B520" s="20" t="s">
        <v>1244</v>
      </c>
      <c r="C520" s="10" t="str">
        <f t="shared" si="54"/>
        <v>rds:DescribeDBClusterEndpoints</v>
      </c>
      <c r="D520" s="12" t="s">
        <v>20</v>
      </c>
      <c r="E520" s="12" t="s">
        <v>56</v>
      </c>
      <c r="F520" s="12" t="s">
        <v>1245</v>
      </c>
      <c r="G520" s="14" t="s">
        <v>205</v>
      </c>
      <c r="H520" s="10" t="s">
        <v>1246</v>
      </c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10" t="s">
        <v>1069</v>
      </c>
      <c r="B521" s="24" t="s">
        <v>1247</v>
      </c>
      <c r="C521" s="10" t="str">
        <f t="shared" si="54"/>
        <v>rds:DescribeDBClusterParameterGroups</v>
      </c>
      <c r="D521" s="12" t="s">
        <v>20</v>
      </c>
      <c r="E521" s="12" t="s">
        <v>56</v>
      </c>
      <c r="F521" s="12" t="s">
        <v>273</v>
      </c>
      <c r="G521" s="14" t="s">
        <v>205</v>
      </c>
      <c r="H521" s="10" t="s">
        <v>1248</v>
      </c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10" t="s">
        <v>1069</v>
      </c>
      <c r="B522" s="20" t="s">
        <v>1249</v>
      </c>
      <c r="C522" s="10" t="str">
        <f t="shared" si="54"/>
        <v>rds:DescribeDBClusterParameters</v>
      </c>
      <c r="D522" s="12" t="s">
        <v>20</v>
      </c>
      <c r="E522" s="12" t="s">
        <v>56</v>
      </c>
      <c r="F522" s="12" t="s">
        <v>273</v>
      </c>
      <c r="G522" s="14" t="s">
        <v>205</v>
      </c>
      <c r="H522" s="10" t="s">
        <v>1250</v>
      </c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10" t="s">
        <v>1069</v>
      </c>
      <c r="B523" s="20" t="s">
        <v>1251</v>
      </c>
      <c r="C523" s="10" t="str">
        <f t="shared" si="54"/>
        <v>rds:DescribeDBClusters</v>
      </c>
      <c r="D523" s="12" t="s">
        <v>20</v>
      </c>
      <c r="E523" s="12" t="s">
        <v>56</v>
      </c>
      <c r="F523" s="21" t="s">
        <v>190</v>
      </c>
      <c r="G523" s="14" t="s">
        <v>205</v>
      </c>
      <c r="H523" s="10" t="s">
        <v>1252</v>
      </c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10" t="s">
        <v>1069</v>
      </c>
      <c r="B524" s="20" t="s">
        <v>1253</v>
      </c>
      <c r="C524" s="10" t="str">
        <f t="shared" si="54"/>
        <v>rds:DescribeDBClusterSnapshotAttributes</v>
      </c>
      <c r="D524" s="12" t="s">
        <v>20</v>
      </c>
      <c r="E524" s="12" t="s">
        <v>56</v>
      </c>
      <c r="F524" s="21" t="s">
        <v>1254</v>
      </c>
      <c r="G524" s="14" t="s">
        <v>205</v>
      </c>
      <c r="H524" s="10" t="s">
        <v>1255</v>
      </c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10" t="s">
        <v>1069</v>
      </c>
      <c r="B525" s="20" t="s">
        <v>1256</v>
      </c>
      <c r="C525" s="10" t="str">
        <f t="shared" si="54"/>
        <v>rds:DescribeDBClusterSnapshots</v>
      </c>
      <c r="D525" s="12" t="s">
        <v>20</v>
      </c>
      <c r="E525" s="12" t="s">
        <v>56</v>
      </c>
      <c r="F525" s="21" t="s">
        <v>1254</v>
      </c>
      <c r="G525" s="14" t="s">
        <v>205</v>
      </c>
      <c r="H525" s="10" t="s">
        <v>1257</v>
      </c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10" t="s">
        <v>1069</v>
      </c>
      <c r="B526" s="20" t="s">
        <v>1258</v>
      </c>
      <c r="C526" s="10" t="str">
        <f t="shared" si="54"/>
        <v>rds:DescribeDBEngineVersions</v>
      </c>
      <c r="D526" s="12" t="s">
        <v>20</v>
      </c>
      <c r="E526" s="12" t="s">
        <v>56</v>
      </c>
      <c r="F526" s="21" t="s">
        <v>186</v>
      </c>
      <c r="G526" s="14" t="s">
        <v>205</v>
      </c>
      <c r="H526" s="10" t="s">
        <v>1259</v>
      </c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10" t="s">
        <v>1069</v>
      </c>
      <c r="B527" s="20" t="s">
        <v>1260</v>
      </c>
      <c r="C527" s="10" t="str">
        <f t="shared" si="54"/>
        <v>rds:DescribeDBInstanceAutomatedBackups</v>
      </c>
      <c r="D527" s="12" t="s">
        <v>20</v>
      </c>
      <c r="E527" s="12" t="s">
        <v>56</v>
      </c>
      <c r="F527" s="21" t="s">
        <v>238</v>
      </c>
      <c r="G527" s="14" t="s">
        <v>205</v>
      </c>
      <c r="H527" s="10" t="s">
        <v>1261</v>
      </c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10" t="s">
        <v>1069</v>
      </c>
      <c r="B528" s="20" t="s">
        <v>1262</v>
      </c>
      <c r="C528" s="10" t="str">
        <f t="shared" si="54"/>
        <v>rds:DescribeDBInstances</v>
      </c>
      <c r="D528" s="12" t="s">
        <v>20</v>
      </c>
      <c r="E528" s="12" t="s">
        <v>56</v>
      </c>
      <c r="F528" s="21" t="s">
        <v>60</v>
      </c>
      <c r="G528" s="14" t="s">
        <v>205</v>
      </c>
      <c r="H528" s="10" t="s">
        <v>1263</v>
      </c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10" t="s">
        <v>1069</v>
      </c>
      <c r="B529" s="20" t="s">
        <v>1264</v>
      </c>
      <c r="C529" s="10" t="str">
        <f t="shared" si="54"/>
        <v>rds:DescribeDBLogFiles</v>
      </c>
      <c r="D529" s="12" t="s">
        <v>20</v>
      </c>
      <c r="E529" s="12" t="s">
        <v>56</v>
      </c>
      <c r="F529" s="21" t="s">
        <v>60</v>
      </c>
      <c r="G529" s="14" t="s">
        <v>205</v>
      </c>
      <c r="H529" s="10" t="s">
        <v>1265</v>
      </c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10" t="s">
        <v>1069</v>
      </c>
      <c r="B530" s="20" t="s">
        <v>1266</v>
      </c>
      <c r="C530" s="10" t="str">
        <f t="shared" si="54"/>
        <v>rds:DescribeDBParameterGroups</v>
      </c>
      <c r="D530" s="12" t="s">
        <v>20</v>
      </c>
      <c r="E530" s="12" t="s">
        <v>56</v>
      </c>
      <c r="F530" s="21" t="s">
        <v>273</v>
      </c>
      <c r="G530" s="14" t="s">
        <v>205</v>
      </c>
      <c r="H530" s="10" t="s">
        <v>1267</v>
      </c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10" t="s">
        <v>1069</v>
      </c>
      <c r="B531" s="20" t="s">
        <v>1268</v>
      </c>
      <c r="C531" s="10" t="str">
        <f t="shared" si="54"/>
        <v>rds:DescribeDBParameters</v>
      </c>
      <c r="D531" s="12" t="s">
        <v>20</v>
      </c>
      <c r="E531" s="12" t="s">
        <v>56</v>
      </c>
      <c r="F531" s="21" t="s">
        <v>273</v>
      </c>
      <c r="G531" s="14" t="s">
        <v>205</v>
      </c>
      <c r="H531" s="10" t="s">
        <v>1269</v>
      </c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10" t="s">
        <v>1069</v>
      </c>
      <c r="B532" s="20" t="s">
        <v>1270</v>
      </c>
      <c r="C532" s="10" t="str">
        <f t="shared" si="54"/>
        <v>rds:DescribeDBProxies</v>
      </c>
      <c r="D532" s="12" t="s">
        <v>20</v>
      </c>
      <c r="E532" s="12" t="s">
        <v>56</v>
      </c>
      <c r="F532" s="12" t="s">
        <v>1271</v>
      </c>
      <c r="G532" s="14" t="s">
        <v>205</v>
      </c>
      <c r="H532" s="10" t="s">
        <v>1272</v>
      </c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10" t="s">
        <v>1069</v>
      </c>
      <c r="B533" s="20" t="s">
        <v>1273</v>
      </c>
      <c r="C533" s="10" t="str">
        <f t="shared" si="54"/>
        <v>rds:DescribeDBProxyEndpoints</v>
      </c>
      <c r="D533" s="12" t="s">
        <v>20</v>
      </c>
      <c r="E533" s="12" t="s">
        <v>56</v>
      </c>
      <c r="F533" s="12" t="s">
        <v>1271</v>
      </c>
      <c r="G533" s="14" t="s">
        <v>205</v>
      </c>
      <c r="H533" s="10" t="s">
        <v>1274</v>
      </c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10" t="s">
        <v>1069</v>
      </c>
      <c r="B534" s="20" t="s">
        <v>1275</v>
      </c>
      <c r="C534" s="10" t="str">
        <f t="shared" si="54"/>
        <v>rds:DescribeDBProxyTargetGroups</v>
      </c>
      <c r="D534" s="12" t="s">
        <v>20</v>
      </c>
      <c r="E534" s="12" t="s">
        <v>56</v>
      </c>
      <c r="F534" s="12" t="s">
        <v>1271</v>
      </c>
      <c r="G534" s="14" t="s">
        <v>205</v>
      </c>
      <c r="H534" s="10" t="s">
        <v>1276</v>
      </c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10" t="s">
        <v>1069</v>
      </c>
      <c r="B535" s="20" t="s">
        <v>1277</v>
      </c>
      <c r="C535" s="10" t="str">
        <f t="shared" si="54"/>
        <v>rds:DescribeDBProxyTargets</v>
      </c>
      <c r="D535" s="12" t="s">
        <v>20</v>
      </c>
      <c r="E535" s="12" t="s">
        <v>56</v>
      </c>
      <c r="F535" s="12" t="s">
        <v>1271</v>
      </c>
      <c r="G535" s="14" t="s">
        <v>205</v>
      </c>
      <c r="H535" s="10" t="s">
        <v>1278</v>
      </c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10" t="s">
        <v>1069</v>
      </c>
      <c r="B536" s="20" t="s">
        <v>1279</v>
      </c>
      <c r="C536" s="10" t="str">
        <f t="shared" si="54"/>
        <v>rds:DescribeDBSecurityGroups</v>
      </c>
      <c r="D536" s="12" t="s">
        <v>20</v>
      </c>
      <c r="E536" s="12" t="s">
        <v>56</v>
      </c>
      <c r="F536" s="12" t="s">
        <v>1280</v>
      </c>
      <c r="G536" s="14" t="s">
        <v>205</v>
      </c>
      <c r="H536" s="10" t="s">
        <v>1281</v>
      </c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10" t="s">
        <v>1069</v>
      </c>
      <c r="B537" s="20" t="s">
        <v>1282</v>
      </c>
      <c r="C537" s="10" t="str">
        <f t="shared" si="54"/>
        <v>rds:DescribeDBSnapshotAttributes</v>
      </c>
      <c r="D537" s="12" t="s">
        <v>20</v>
      </c>
      <c r="E537" s="12" t="s">
        <v>56</v>
      </c>
      <c r="F537" s="21" t="s">
        <v>276</v>
      </c>
      <c r="G537" s="14" t="s">
        <v>205</v>
      </c>
      <c r="H537" s="10" t="s">
        <v>1283</v>
      </c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10" t="s">
        <v>1069</v>
      </c>
      <c r="B538" s="20" t="s">
        <v>1284</v>
      </c>
      <c r="C538" s="10" t="str">
        <f t="shared" si="54"/>
        <v>rds:DescribeDBSnapshots</v>
      </c>
      <c r="D538" s="12" t="s">
        <v>20</v>
      </c>
      <c r="E538" s="12" t="s">
        <v>56</v>
      </c>
      <c r="F538" s="21" t="s">
        <v>276</v>
      </c>
      <c r="G538" s="14" t="s">
        <v>205</v>
      </c>
      <c r="H538" s="10" t="s">
        <v>1285</v>
      </c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10" t="s">
        <v>1069</v>
      </c>
      <c r="B539" s="20" t="s">
        <v>1286</v>
      </c>
      <c r="C539" s="10" t="str">
        <f t="shared" si="54"/>
        <v>rds:DescribeDBSnapshotTenantDatabases</v>
      </c>
      <c r="D539" s="12" t="s">
        <v>20</v>
      </c>
      <c r="E539" s="12" t="s">
        <v>56</v>
      </c>
      <c r="F539" s="21" t="s">
        <v>276</v>
      </c>
      <c r="G539" s="14" t="s">
        <v>205</v>
      </c>
      <c r="H539" s="10" t="s">
        <v>1287</v>
      </c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10" t="s">
        <v>1069</v>
      </c>
      <c r="B540" s="20" t="s">
        <v>1288</v>
      </c>
      <c r="C540" s="10" t="str">
        <f t="shared" si="54"/>
        <v>rds:DescribeDBSubnetGroups</v>
      </c>
      <c r="D540" s="12" t="s">
        <v>20</v>
      </c>
      <c r="E540" s="12" t="s">
        <v>56</v>
      </c>
      <c r="F540" s="21" t="s">
        <v>451</v>
      </c>
      <c r="G540" s="14" t="s">
        <v>205</v>
      </c>
      <c r="H540" s="10" t="s">
        <v>1289</v>
      </c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10" t="s">
        <v>1069</v>
      </c>
      <c r="B541" s="20" t="s">
        <v>1290</v>
      </c>
      <c r="C541" s="10" t="str">
        <f t="shared" si="54"/>
        <v>rds:DescribeEngineDefaultClusterParameters</v>
      </c>
      <c r="D541" s="12" t="s">
        <v>20</v>
      </c>
      <c r="E541" s="12" t="s">
        <v>56</v>
      </c>
      <c r="F541" s="12" t="s">
        <v>186</v>
      </c>
      <c r="G541" s="14" t="s">
        <v>205</v>
      </c>
      <c r="H541" s="10" t="s">
        <v>1291</v>
      </c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10" t="s">
        <v>1069</v>
      </c>
      <c r="B542" s="20" t="s">
        <v>1292</v>
      </c>
      <c r="C542" s="10" t="str">
        <f t="shared" si="54"/>
        <v>rds:DescribeEngineDefaultParameters</v>
      </c>
      <c r="D542" s="12" t="s">
        <v>20</v>
      </c>
      <c r="E542" s="12" t="s">
        <v>56</v>
      </c>
      <c r="F542" s="12" t="s">
        <v>186</v>
      </c>
      <c r="G542" s="14" t="s">
        <v>205</v>
      </c>
      <c r="H542" s="10" t="s">
        <v>1293</v>
      </c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10" t="s">
        <v>1069</v>
      </c>
      <c r="B543" s="20" t="s">
        <v>1294</v>
      </c>
      <c r="C543" s="10" t="str">
        <f t="shared" si="54"/>
        <v>rds:DescribeEventCategories</v>
      </c>
      <c r="D543" s="12" t="s">
        <v>20</v>
      </c>
      <c r="E543" s="12" t="s">
        <v>56</v>
      </c>
      <c r="F543" s="21" t="s">
        <v>63</v>
      </c>
      <c r="G543" s="14" t="s">
        <v>205</v>
      </c>
      <c r="H543" s="10" t="s">
        <v>1295</v>
      </c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10" t="s">
        <v>1069</v>
      </c>
      <c r="B544" s="20" t="s">
        <v>1296</v>
      </c>
      <c r="C544" s="10" t="str">
        <f t="shared" si="54"/>
        <v>rds:DescribeEvents</v>
      </c>
      <c r="D544" s="12" t="s">
        <v>20</v>
      </c>
      <c r="E544" s="12" t="s">
        <v>56</v>
      </c>
      <c r="F544" s="21" t="s">
        <v>63</v>
      </c>
      <c r="G544" s="14" t="s">
        <v>205</v>
      </c>
      <c r="H544" s="10" t="s">
        <v>1297</v>
      </c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10" t="s">
        <v>1069</v>
      </c>
      <c r="B545" s="20" t="s">
        <v>1298</v>
      </c>
      <c r="C545" s="10" t="str">
        <f t="shared" si="54"/>
        <v>rds:DescribeEventSubscriptions</v>
      </c>
      <c r="D545" s="12" t="s">
        <v>20</v>
      </c>
      <c r="E545" s="12" t="s">
        <v>56</v>
      </c>
      <c r="F545" s="21" t="s">
        <v>63</v>
      </c>
      <c r="G545" s="14" t="s">
        <v>205</v>
      </c>
      <c r="H545" s="10" t="s">
        <v>1299</v>
      </c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10" t="s">
        <v>1069</v>
      </c>
      <c r="B546" s="20" t="s">
        <v>1300</v>
      </c>
      <c r="C546" s="10" t="str">
        <f t="shared" si="54"/>
        <v>rds:DescribeExportTasks</v>
      </c>
      <c r="D546" s="12" t="s">
        <v>20</v>
      </c>
      <c r="E546" s="12" t="s">
        <v>56</v>
      </c>
      <c r="F546" s="12" t="s">
        <v>1234</v>
      </c>
      <c r="G546" s="14" t="s">
        <v>205</v>
      </c>
      <c r="H546" s="10" t="s">
        <v>1301</v>
      </c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10" t="s">
        <v>1069</v>
      </c>
      <c r="B547" s="20" t="s">
        <v>1302</v>
      </c>
      <c r="C547" s="10" t="str">
        <f t="shared" si="54"/>
        <v>rds:DescribeGlobalClusters</v>
      </c>
      <c r="D547" s="12" t="s">
        <v>20</v>
      </c>
      <c r="E547" s="12" t="s">
        <v>56</v>
      </c>
      <c r="F547" s="12" t="s">
        <v>57</v>
      </c>
      <c r="G547" s="14" t="s">
        <v>205</v>
      </c>
      <c r="H547" s="10" t="s">
        <v>1303</v>
      </c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10" t="s">
        <v>1069</v>
      </c>
      <c r="B548" s="20" t="s">
        <v>1304</v>
      </c>
      <c r="C548" s="10" t="str">
        <f t="shared" si="54"/>
        <v>rds:DescribeIntegrations</v>
      </c>
      <c r="D548" s="12" t="s">
        <v>20</v>
      </c>
      <c r="E548" s="12" t="s">
        <v>56</v>
      </c>
      <c r="F548" s="12" t="s">
        <v>186</v>
      </c>
      <c r="G548" s="14" t="s">
        <v>205</v>
      </c>
      <c r="H548" s="10" t="s">
        <v>1305</v>
      </c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10" t="s">
        <v>1069</v>
      </c>
      <c r="B549" s="20" t="s">
        <v>1306</v>
      </c>
      <c r="C549" s="10" t="str">
        <f t="shared" si="54"/>
        <v>rds:DescribeOptionGroupOptions</v>
      </c>
      <c r="D549" s="12" t="s">
        <v>20</v>
      </c>
      <c r="E549" s="12" t="s">
        <v>56</v>
      </c>
      <c r="F549" s="12" t="s">
        <v>283</v>
      </c>
      <c r="G549" s="14" t="s">
        <v>205</v>
      </c>
      <c r="H549" s="10" t="s">
        <v>1307</v>
      </c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10" t="s">
        <v>1069</v>
      </c>
      <c r="B550" s="20" t="s">
        <v>1308</v>
      </c>
      <c r="C550" s="10" t="str">
        <f t="shared" si="54"/>
        <v>rds:DescribeOptionGroups</v>
      </c>
      <c r="D550" s="12" t="s">
        <v>20</v>
      </c>
      <c r="E550" s="12" t="s">
        <v>56</v>
      </c>
      <c r="F550" s="12" t="s">
        <v>283</v>
      </c>
      <c r="G550" s="14" t="s">
        <v>205</v>
      </c>
      <c r="H550" s="10" t="s">
        <v>1309</v>
      </c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10" t="s">
        <v>1069</v>
      </c>
      <c r="B551" s="20" t="s">
        <v>1310</v>
      </c>
      <c r="C551" s="10" t="str">
        <f t="shared" si="54"/>
        <v>rds:DescribeOrderableDBInstanceOptions</v>
      </c>
      <c r="D551" s="12" t="s">
        <v>20</v>
      </c>
      <c r="E551" s="12" t="s">
        <v>56</v>
      </c>
      <c r="F551" s="12" t="s">
        <v>283</v>
      </c>
      <c r="G551" s="14" t="s">
        <v>205</v>
      </c>
      <c r="H551" s="10" t="s">
        <v>1311</v>
      </c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10" t="s">
        <v>1069</v>
      </c>
      <c r="B552" s="20" t="s">
        <v>1312</v>
      </c>
      <c r="C552" s="10" t="str">
        <f t="shared" si="54"/>
        <v>rds:DescribePendingMaintenanceActions</v>
      </c>
      <c r="D552" s="12" t="s">
        <v>20</v>
      </c>
      <c r="E552" s="12" t="s">
        <v>56</v>
      </c>
      <c r="F552" s="12" t="s">
        <v>186</v>
      </c>
      <c r="G552" s="14" t="s">
        <v>205</v>
      </c>
      <c r="H552" s="10" t="s">
        <v>1313</v>
      </c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10" t="s">
        <v>1069</v>
      </c>
      <c r="B553" s="20" t="s">
        <v>1314</v>
      </c>
      <c r="C553" s="10" t="str">
        <f t="shared" si="54"/>
        <v>rds:DescribeReservedDBInstances</v>
      </c>
      <c r="D553" s="12" t="s">
        <v>20</v>
      </c>
      <c r="E553" s="12" t="s">
        <v>56</v>
      </c>
      <c r="F553" s="12" t="s">
        <v>1315</v>
      </c>
      <c r="G553" s="14" t="s">
        <v>205</v>
      </c>
      <c r="H553" s="10" t="s">
        <v>1316</v>
      </c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10" t="s">
        <v>1069</v>
      </c>
      <c r="B554" s="20" t="s">
        <v>1317</v>
      </c>
      <c r="C554" s="10" t="str">
        <f t="shared" si="54"/>
        <v>rds:DescribeReservedDBInstancesOfferings</v>
      </c>
      <c r="D554" s="12" t="s">
        <v>20</v>
      </c>
      <c r="E554" s="12" t="s">
        <v>56</v>
      </c>
      <c r="F554" s="12" t="s">
        <v>1315</v>
      </c>
      <c r="G554" s="14" t="s">
        <v>205</v>
      </c>
      <c r="H554" s="10" t="s">
        <v>1318</v>
      </c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10" t="s">
        <v>1069</v>
      </c>
      <c r="B555" s="20" t="s">
        <v>1319</v>
      </c>
      <c r="C555" s="10" t="str">
        <f t="shared" si="54"/>
        <v>rds:DescribeSourceRegions</v>
      </c>
      <c r="D555" s="12" t="s">
        <v>20</v>
      </c>
      <c r="E555" s="12" t="s">
        <v>56</v>
      </c>
      <c r="F555" s="12" t="s">
        <v>186</v>
      </c>
      <c r="G555" s="14" t="s">
        <v>205</v>
      </c>
      <c r="H555" s="10" t="s">
        <v>1320</v>
      </c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10" t="s">
        <v>1069</v>
      </c>
      <c r="B556" s="20" t="s">
        <v>1321</v>
      </c>
      <c r="C556" s="10" t="str">
        <f t="shared" si="54"/>
        <v>rds:DescribeTenantDatabases</v>
      </c>
      <c r="D556" s="12" t="s">
        <v>20</v>
      </c>
      <c r="E556" s="12" t="s">
        <v>56</v>
      </c>
      <c r="F556" s="12" t="s">
        <v>60</v>
      </c>
      <c r="G556" s="14" t="s">
        <v>205</v>
      </c>
      <c r="H556" s="10" t="s">
        <v>1322</v>
      </c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10" t="s">
        <v>1069</v>
      </c>
      <c r="B557" s="20" t="s">
        <v>1323</v>
      </c>
      <c r="C557" s="10" t="str">
        <f t="shared" si="54"/>
        <v>rds:DescribeValidDBInstanceModifications</v>
      </c>
      <c r="D557" s="12" t="s">
        <v>20</v>
      </c>
      <c r="E557" s="12" t="s">
        <v>56</v>
      </c>
      <c r="F557" s="12" t="s">
        <v>60</v>
      </c>
      <c r="G557" s="14" t="s">
        <v>205</v>
      </c>
      <c r="H557" s="10" t="s">
        <v>1324</v>
      </c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10" t="s">
        <v>1069</v>
      </c>
      <c r="B558" s="20" t="s">
        <v>1325</v>
      </c>
      <c r="C558" s="10" t="str">
        <f t="shared" ref="C558:C564" si="55">CONCATENATE("ecs:",B558)</f>
        <v>ecs:DescribeCapacityProviders</v>
      </c>
      <c r="D558" s="12" t="s">
        <v>27</v>
      </c>
      <c r="E558" s="12" t="s">
        <v>464</v>
      </c>
      <c r="F558" s="21" t="s">
        <v>837</v>
      </c>
      <c r="G558" s="14" t="s">
        <v>205</v>
      </c>
      <c r="H558" s="10" t="s">
        <v>1326</v>
      </c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10" t="s">
        <v>1069</v>
      </c>
      <c r="B559" s="20" t="s">
        <v>1327</v>
      </c>
      <c r="C559" s="10" t="str">
        <f t="shared" si="55"/>
        <v>ecs:DescribeClusters</v>
      </c>
      <c r="D559" s="12" t="s">
        <v>27</v>
      </c>
      <c r="E559" s="12" t="s">
        <v>464</v>
      </c>
      <c r="F559" s="21" t="s">
        <v>840</v>
      </c>
      <c r="G559" s="14" t="s">
        <v>205</v>
      </c>
      <c r="H559" s="10" t="s">
        <v>1328</v>
      </c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10" t="s">
        <v>1069</v>
      </c>
      <c r="B560" s="24" t="s">
        <v>1329</v>
      </c>
      <c r="C560" s="10" t="str">
        <f t="shared" si="55"/>
        <v>ecs:DescribeContainerInstances</v>
      </c>
      <c r="D560" s="12" t="s">
        <v>27</v>
      </c>
      <c r="E560" s="12" t="s">
        <v>464</v>
      </c>
      <c r="F560" s="12" t="s">
        <v>834</v>
      </c>
      <c r="G560" s="14" t="s">
        <v>205</v>
      </c>
      <c r="H560" s="10" t="s">
        <v>1330</v>
      </c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10" t="s">
        <v>1069</v>
      </c>
      <c r="B561" s="20" t="s">
        <v>1331</v>
      </c>
      <c r="C561" s="10" t="str">
        <f t="shared" si="55"/>
        <v>ecs:DescribeServices</v>
      </c>
      <c r="D561" s="12" t="s">
        <v>27</v>
      </c>
      <c r="E561" s="12" t="s">
        <v>464</v>
      </c>
      <c r="F561" s="21" t="s">
        <v>843</v>
      </c>
      <c r="G561" s="14" t="s">
        <v>205</v>
      </c>
      <c r="H561" s="10" t="s">
        <v>1332</v>
      </c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10" t="s">
        <v>1069</v>
      </c>
      <c r="B562" s="20" t="s">
        <v>1333</v>
      </c>
      <c r="C562" s="10" t="str">
        <f t="shared" si="55"/>
        <v>ecs:DescribeTaskDefinition</v>
      </c>
      <c r="D562" s="12" t="s">
        <v>27</v>
      </c>
      <c r="E562" s="12" t="s">
        <v>464</v>
      </c>
      <c r="F562" s="12" t="s">
        <v>846</v>
      </c>
      <c r="G562" s="14" t="s">
        <v>205</v>
      </c>
      <c r="H562" s="10" t="s">
        <v>1334</v>
      </c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10" t="s">
        <v>1069</v>
      </c>
      <c r="B563" s="20" t="s">
        <v>1335</v>
      </c>
      <c r="C563" s="10" t="str">
        <f t="shared" si="55"/>
        <v>ecs:DescribeTasks</v>
      </c>
      <c r="D563" s="12" t="s">
        <v>27</v>
      </c>
      <c r="E563" s="12" t="s">
        <v>464</v>
      </c>
      <c r="F563" s="12" t="s">
        <v>474</v>
      </c>
      <c r="G563" s="14" t="s">
        <v>205</v>
      </c>
      <c r="H563" s="10" t="s">
        <v>1336</v>
      </c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10" t="s">
        <v>1069</v>
      </c>
      <c r="B564" s="20" t="s">
        <v>1337</v>
      </c>
      <c r="C564" s="10" t="str">
        <f t="shared" si="55"/>
        <v>ecs:DescribeTaskSets</v>
      </c>
      <c r="D564" s="12" t="s">
        <v>27</v>
      </c>
      <c r="E564" s="12" t="s">
        <v>464</v>
      </c>
      <c r="F564" s="12" t="s">
        <v>474</v>
      </c>
      <c r="G564" s="14" t="s">
        <v>205</v>
      </c>
      <c r="H564" s="10" t="s">
        <v>1338</v>
      </c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10" t="s">
        <v>1069</v>
      </c>
      <c r="B565" s="20" t="s">
        <v>1339</v>
      </c>
      <c r="C565" s="10" t="str">
        <f t="shared" ref="C565:C573" si="56">CONCATENATE("eks:",B565)</f>
        <v>eks:DescribeAddon</v>
      </c>
      <c r="D565" s="12" t="s">
        <v>27</v>
      </c>
      <c r="E565" s="12" t="s">
        <v>116</v>
      </c>
      <c r="F565" s="21" t="s">
        <v>477</v>
      </c>
      <c r="G565" s="14" t="s">
        <v>205</v>
      </c>
      <c r="H565" s="10" t="s">
        <v>1340</v>
      </c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10" t="s">
        <v>1069</v>
      </c>
      <c r="B566" s="20" t="s">
        <v>1341</v>
      </c>
      <c r="C566" s="10" t="str">
        <f t="shared" si="56"/>
        <v>eks:DescribeAddonConfiguration</v>
      </c>
      <c r="D566" s="12" t="s">
        <v>27</v>
      </c>
      <c r="E566" s="12" t="s">
        <v>116</v>
      </c>
      <c r="F566" s="21" t="s">
        <v>477</v>
      </c>
      <c r="G566" s="14" t="s">
        <v>205</v>
      </c>
      <c r="H566" s="10" t="s">
        <v>1342</v>
      </c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10" t="s">
        <v>1069</v>
      </c>
      <c r="B567" s="20" t="s">
        <v>1343</v>
      </c>
      <c r="C567" s="10" t="str">
        <f t="shared" si="56"/>
        <v>eks:DescribeAddonVersions</v>
      </c>
      <c r="D567" s="12" t="s">
        <v>27</v>
      </c>
      <c r="E567" s="12" t="s">
        <v>116</v>
      </c>
      <c r="F567" s="21" t="s">
        <v>477</v>
      </c>
      <c r="G567" s="14" t="s">
        <v>205</v>
      </c>
      <c r="H567" s="10" t="s">
        <v>1344</v>
      </c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10" t="s">
        <v>1069</v>
      </c>
      <c r="B568" s="20" t="s">
        <v>1345</v>
      </c>
      <c r="C568" s="10" t="str">
        <f t="shared" si="56"/>
        <v>eks:DescribeCluster</v>
      </c>
      <c r="D568" s="12" t="s">
        <v>27</v>
      </c>
      <c r="E568" s="12" t="s">
        <v>116</v>
      </c>
      <c r="F568" s="21" t="s">
        <v>479</v>
      </c>
      <c r="G568" s="14" t="s">
        <v>205</v>
      </c>
      <c r="H568" s="10" t="s">
        <v>1346</v>
      </c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10" t="s">
        <v>1069</v>
      </c>
      <c r="B569" s="20" t="s">
        <v>1347</v>
      </c>
      <c r="C569" s="10" t="str">
        <f t="shared" si="56"/>
        <v>eks:DescribeEksAnywhereSubscription</v>
      </c>
      <c r="D569" s="12" t="s">
        <v>27</v>
      </c>
      <c r="E569" s="12" t="s">
        <v>116</v>
      </c>
      <c r="F569" s="21" t="s">
        <v>482</v>
      </c>
      <c r="G569" s="14" t="s">
        <v>205</v>
      </c>
      <c r="H569" s="10" t="s">
        <v>1348</v>
      </c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10" t="s">
        <v>1069</v>
      </c>
      <c r="B570" s="20" t="s">
        <v>1349</v>
      </c>
      <c r="C570" s="10" t="str">
        <f t="shared" si="56"/>
        <v>eks:DescribeFargateProfile</v>
      </c>
      <c r="D570" s="12" t="s">
        <v>27</v>
      </c>
      <c r="E570" s="12" t="s">
        <v>116</v>
      </c>
      <c r="F570" s="12" t="s">
        <v>485</v>
      </c>
      <c r="G570" s="14" t="s">
        <v>205</v>
      </c>
      <c r="H570" s="10" t="s">
        <v>1350</v>
      </c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10" t="s">
        <v>1069</v>
      </c>
      <c r="B571" s="20" t="s">
        <v>1351</v>
      </c>
      <c r="C571" s="10" t="str">
        <f t="shared" si="56"/>
        <v>eks:DescribeIdentityProviderConfig</v>
      </c>
      <c r="D571" s="12" t="s">
        <v>27</v>
      </c>
      <c r="E571" s="12" t="s">
        <v>116</v>
      </c>
      <c r="F571" s="21" t="s">
        <v>120</v>
      </c>
      <c r="G571" s="14" t="s">
        <v>205</v>
      </c>
      <c r="H571" s="10" t="s">
        <v>1352</v>
      </c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10" t="s">
        <v>1069</v>
      </c>
      <c r="B572" s="20" t="s">
        <v>1353</v>
      </c>
      <c r="C572" s="10" t="str">
        <f t="shared" si="56"/>
        <v>eks:DescribeNodegroup</v>
      </c>
      <c r="D572" s="12" t="s">
        <v>27</v>
      </c>
      <c r="E572" s="12" t="s">
        <v>116</v>
      </c>
      <c r="F572" s="12" t="s">
        <v>488</v>
      </c>
      <c r="G572" s="14" t="s">
        <v>205</v>
      </c>
      <c r="H572" s="10" t="s">
        <v>1354</v>
      </c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10" t="s">
        <v>1069</v>
      </c>
      <c r="B573" s="20" t="s">
        <v>1355</v>
      </c>
      <c r="C573" s="10" t="str">
        <f t="shared" si="56"/>
        <v>eks:DescribeUpdate</v>
      </c>
      <c r="D573" s="12" t="s">
        <v>27</v>
      </c>
      <c r="E573" s="12" t="s">
        <v>116</v>
      </c>
      <c r="F573" s="21" t="s">
        <v>479</v>
      </c>
      <c r="G573" s="14" t="s">
        <v>205</v>
      </c>
      <c r="H573" s="10" t="s">
        <v>1356</v>
      </c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10" t="s">
        <v>1069</v>
      </c>
      <c r="B574" s="20" t="s">
        <v>1357</v>
      </c>
      <c r="C574" s="10" t="str">
        <f t="shared" ref="C574:C587" si="57">CONCATENATE("elasticloadbalancing:",B574)</f>
        <v>elasticloadbalancing:DescribeAccountLimits</v>
      </c>
      <c r="D574" s="12" t="s">
        <v>39</v>
      </c>
      <c r="E574" s="12" t="s">
        <v>69</v>
      </c>
      <c r="F574" s="21" t="s">
        <v>1358</v>
      </c>
      <c r="G574" s="14" t="s">
        <v>205</v>
      </c>
      <c r="H574" s="10" t="s">
        <v>1359</v>
      </c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10" t="s">
        <v>1069</v>
      </c>
      <c r="B575" s="20" t="s">
        <v>1360</v>
      </c>
      <c r="C575" s="10" t="str">
        <f t="shared" si="57"/>
        <v>elasticloadbalancing:DescribeListenerCertificates</v>
      </c>
      <c r="D575" s="12" t="s">
        <v>39</v>
      </c>
      <c r="E575" s="12" t="s">
        <v>69</v>
      </c>
      <c r="F575" s="12" t="s">
        <v>70</v>
      </c>
      <c r="G575" s="14" t="s">
        <v>205</v>
      </c>
      <c r="H575" s="10" t="s">
        <v>1361</v>
      </c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10" t="s">
        <v>1069</v>
      </c>
      <c r="B576" s="20" t="s">
        <v>1362</v>
      </c>
      <c r="C576" s="10" t="str">
        <f t="shared" si="57"/>
        <v>elasticloadbalancing:DescribeListeners</v>
      </c>
      <c r="D576" s="12" t="s">
        <v>39</v>
      </c>
      <c r="E576" s="12" t="s">
        <v>69</v>
      </c>
      <c r="F576" s="21" t="s">
        <v>491</v>
      </c>
      <c r="G576" s="14" t="s">
        <v>205</v>
      </c>
      <c r="H576" s="10" t="s">
        <v>1363</v>
      </c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10" t="s">
        <v>1069</v>
      </c>
      <c r="B577" s="20" t="s">
        <v>1364</v>
      </c>
      <c r="C577" s="10" t="str">
        <f t="shared" si="57"/>
        <v>elasticloadbalancing:DescribeLoadBalancerAttributes</v>
      </c>
      <c r="D577" s="12" t="s">
        <v>39</v>
      </c>
      <c r="E577" s="12" t="s">
        <v>69</v>
      </c>
      <c r="F577" s="12" t="s">
        <v>1365</v>
      </c>
      <c r="G577" s="14" t="s">
        <v>205</v>
      </c>
      <c r="H577" s="10" t="s">
        <v>1366</v>
      </c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10" t="s">
        <v>1069</v>
      </c>
      <c r="B578" s="20" t="s">
        <v>1367</v>
      </c>
      <c r="C578" s="10" t="str">
        <f t="shared" si="57"/>
        <v>elasticloadbalancing:DescribeLoadBalancers</v>
      </c>
      <c r="D578" s="12" t="s">
        <v>39</v>
      </c>
      <c r="E578" s="12" t="s">
        <v>69</v>
      </c>
      <c r="F578" s="12" t="s">
        <v>1365</v>
      </c>
      <c r="G578" s="14" t="s">
        <v>205</v>
      </c>
      <c r="H578" s="10" t="s">
        <v>1368</v>
      </c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10" t="s">
        <v>1069</v>
      </c>
      <c r="B579" s="20" t="s">
        <v>1369</v>
      </c>
      <c r="C579" s="10" t="str">
        <f t="shared" si="57"/>
        <v>elasticloadbalancing:DescribeRules</v>
      </c>
      <c r="D579" s="12" t="s">
        <v>39</v>
      </c>
      <c r="E579" s="12" t="s">
        <v>69</v>
      </c>
      <c r="F579" s="12" t="s">
        <v>497</v>
      </c>
      <c r="G579" s="14" t="s">
        <v>205</v>
      </c>
      <c r="H579" s="10" t="s">
        <v>1370</v>
      </c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10" t="s">
        <v>1069</v>
      </c>
      <c r="B580" s="20" t="s">
        <v>1371</v>
      </c>
      <c r="C580" s="10" t="str">
        <f t="shared" si="57"/>
        <v>elasticloadbalancing:DescribeSSLPolicies</v>
      </c>
      <c r="D580" s="12" t="s">
        <v>39</v>
      </c>
      <c r="E580" s="12" t="s">
        <v>69</v>
      </c>
      <c r="F580" s="12" t="s">
        <v>70</v>
      </c>
      <c r="G580" s="14" t="s">
        <v>205</v>
      </c>
      <c r="H580" s="10" t="s">
        <v>1372</v>
      </c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10" t="s">
        <v>1069</v>
      </c>
      <c r="B581" s="20" t="s">
        <v>1184</v>
      </c>
      <c r="C581" s="10" t="str">
        <f t="shared" si="57"/>
        <v>elasticloadbalancing:DescribeTags</v>
      </c>
      <c r="D581" s="12" t="s">
        <v>39</v>
      </c>
      <c r="E581" s="12" t="s">
        <v>69</v>
      </c>
      <c r="F581" s="21" t="s">
        <v>1373</v>
      </c>
      <c r="G581" s="14" t="s">
        <v>205</v>
      </c>
      <c r="H581" s="10" t="s">
        <v>1374</v>
      </c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10" t="s">
        <v>1069</v>
      </c>
      <c r="B582" s="20" t="s">
        <v>1375</v>
      </c>
      <c r="C582" s="10" t="str">
        <f t="shared" si="57"/>
        <v>elasticloadbalancing:DescribeTargetGroupAttributes</v>
      </c>
      <c r="D582" s="12" t="s">
        <v>39</v>
      </c>
      <c r="E582" s="12" t="s">
        <v>69</v>
      </c>
      <c r="F582" s="21" t="s">
        <v>500</v>
      </c>
      <c r="G582" s="14" t="s">
        <v>205</v>
      </c>
      <c r="H582" s="10" t="s">
        <v>1376</v>
      </c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10" t="s">
        <v>1069</v>
      </c>
      <c r="B583" s="20" t="s">
        <v>1377</v>
      </c>
      <c r="C583" s="10" t="str">
        <f t="shared" si="57"/>
        <v>elasticloadbalancing:DescribeTargetGroups</v>
      </c>
      <c r="D583" s="12" t="s">
        <v>39</v>
      </c>
      <c r="E583" s="12" t="s">
        <v>69</v>
      </c>
      <c r="F583" s="21" t="s">
        <v>500</v>
      </c>
      <c r="G583" s="14" t="s">
        <v>205</v>
      </c>
      <c r="H583" s="10" t="s">
        <v>1378</v>
      </c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10" t="s">
        <v>1069</v>
      </c>
      <c r="B584" s="20" t="s">
        <v>1379</v>
      </c>
      <c r="C584" s="10" t="str">
        <f t="shared" si="57"/>
        <v>elasticloadbalancing:DescribeTargetHealth</v>
      </c>
      <c r="D584" s="12" t="s">
        <v>39</v>
      </c>
      <c r="E584" s="12" t="s">
        <v>69</v>
      </c>
      <c r="F584" s="21" t="s">
        <v>500</v>
      </c>
      <c r="G584" s="14" t="s">
        <v>205</v>
      </c>
      <c r="H584" s="10" t="s">
        <v>1380</v>
      </c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10" t="s">
        <v>1069</v>
      </c>
      <c r="B585" s="20" t="s">
        <v>1381</v>
      </c>
      <c r="C585" s="10" t="str">
        <f t="shared" si="57"/>
        <v>elasticloadbalancing:DescribeTrustStoreAssociations</v>
      </c>
      <c r="D585" s="12" t="s">
        <v>39</v>
      </c>
      <c r="E585" s="12" t="s">
        <v>69</v>
      </c>
      <c r="F585" s="21" t="s">
        <v>76</v>
      </c>
      <c r="G585" s="14" t="s">
        <v>205</v>
      </c>
      <c r="H585" s="10" t="s">
        <v>1382</v>
      </c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10" t="s">
        <v>1069</v>
      </c>
      <c r="B586" s="20" t="s">
        <v>1383</v>
      </c>
      <c r="C586" s="10" t="str">
        <f t="shared" si="57"/>
        <v>elasticloadbalancing:DescribeTrustStoreRevocations</v>
      </c>
      <c r="D586" s="12" t="s">
        <v>39</v>
      </c>
      <c r="E586" s="12" t="s">
        <v>69</v>
      </c>
      <c r="F586" s="21" t="s">
        <v>76</v>
      </c>
      <c r="G586" s="14" t="s">
        <v>205</v>
      </c>
      <c r="H586" s="10" t="s">
        <v>1384</v>
      </c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10" t="s">
        <v>1069</v>
      </c>
      <c r="B587" s="20" t="s">
        <v>1385</v>
      </c>
      <c r="C587" s="10" t="str">
        <f t="shared" si="57"/>
        <v>elasticloadbalancing:DescribeTrustStores</v>
      </c>
      <c r="D587" s="12" t="s">
        <v>39</v>
      </c>
      <c r="E587" s="12" t="s">
        <v>69</v>
      </c>
      <c r="F587" s="21" t="s">
        <v>76</v>
      </c>
      <c r="G587" s="14" t="s">
        <v>205</v>
      </c>
      <c r="H587" s="10" t="s">
        <v>1386</v>
      </c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10" t="s">
        <v>1069</v>
      </c>
      <c r="B588" s="20" t="s">
        <v>1387</v>
      </c>
      <c r="C588" s="10" t="str">
        <f t="shared" ref="C588:C589" si="58">CONCATENATE("cloudfront:",B588)</f>
        <v>cloudfront:DescribeFunction</v>
      </c>
      <c r="D588" s="12" t="s">
        <v>39</v>
      </c>
      <c r="E588" s="12" t="s">
        <v>123</v>
      </c>
      <c r="F588" s="21" t="s">
        <v>523</v>
      </c>
      <c r="G588" s="14" t="s">
        <v>205</v>
      </c>
      <c r="H588" s="10" t="s">
        <v>1388</v>
      </c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10" t="s">
        <v>1069</v>
      </c>
      <c r="B589" s="20" t="s">
        <v>1389</v>
      </c>
      <c r="C589" s="10" t="str">
        <f t="shared" si="58"/>
        <v>cloudfront:DescribeKeyValueStore</v>
      </c>
      <c r="D589" s="12" t="s">
        <v>39</v>
      </c>
      <c r="E589" s="12" t="s">
        <v>123</v>
      </c>
      <c r="F589" s="21" t="s">
        <v>529</v>
      </c>
      <c r="G589" s="14" t="s">
        <v>205</v>
      </c>
      <c r="H589" s="10" t="s">
        <v>1390</v>
      </c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10" t="s">
        <v>1069</v>
      </c>
      <c r="B590" s="20" t="s">
        <v>1391</v>
      </c>
      <c r="C590" s="10" t="str">
        <f t="shared" ref="C590:C608" si="59">CONCATENATE("elasticache:",B590)</f>
        <v>elasticache:DescribeCacheClusters</v>
      </c>
      <c r="D590" s="12" t="s">
        <v>20</v>
      </c>
      <c r="E590" s="12" t="s">
        <v>78</v>
      </c>
      <c r="F590" s="21" t="s">
        <v>575</v>
      </c>
      <c r="G590" s="12" t="s">
        <v>205</v>
      </c>
      <c r="H590" s="10" t="s">
        <v>1392</v>
      </c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10" t="s">
        <v>1069</v>
      </c>
      <c r="B591" s="20" t="s">
        <v>1393</v>
      </c>
      <c r="C591" s="10" t="str">
        <f t="shared" si="59"/>
        <v>elasticache:DescribeCacheEngineVersions</v>
      </c>
      <c r="D591" s="12" t="s">
        <v>20</v>
      </c>
      <c r="E591" s="12" t="s">
        <v>78</v>
      </c>
      <c r="F591" s="21" t="s">
        <v>1394</v>
      </c>
      <c r="G591" s="12" t="s">
        <v>205</v>
      </c>
      <c r="H591" s="10" t="s">
        <v>1395</v>
      </c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10" t="s">
        <v>1069</v>
      </c>
      <c r="B592" s="20" t="s">
        <v>1396</v>
      </c>
      <c r="C592" s="10" t="str">
        <f t="shared" si="59"/>
        <v>elasticache:DescribeCacheParameterGroups</v>
      </c>
      <c r="D592" s="12" t="s">
        <v>20</v>
      </c>
      <c r="E592" s="12" t="s">
        <v>78</v>
      </c>
      <c r="F592" s="21" t="s">
        <v>578</v>
      </c>
      <c r="G592" s="12" t="s">
        <v>205</v>
      </c>
      <c r="H592" s="10" t="s">
        <v>1397</v>
      </c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10" t="s">
        <v>1069</v>
      </c>
      <c r="B593" s="20" t="s">
        <v>1398</v>
      </c>
      <c r="C593" s="10" t="str">
        <f t="shared" si="59"/>
        <v>elasticache:DescribeCacheParameters</v>
      </c>
      <c r="D593" s="12" t="s">
        <v>20</v>
      </c>
      <c r="E593" s="12" t="s">
        <v>78</v>
      </c>
      <c r="F593" s="21" t="s">
        <v>578</v>
      </c>
      <c r="G593" s="12" t="s">
        <v>205</v>
      </c>
      <c r="H593" s="10" t="s">
        <v>1399</v>
      </c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10" t="s">
        <v>1069</v>
      </c>
      <c r="B594" s="20" t="s">
        <v>1400</v>
      </c>
      <c r="C594" s="10" t="str">
        <f t="shared" si="59"/>
        <v>elasticache:DescribeCacheSecurityGroups</v>
      </c>
      <c r="D594" s="12" t="s">
        <v>20</v>
      </c>
      <c r="E594" s="12" t="s">
        <v>78</v>
      </c>
      <c r="F594" s="12" t="s">
        <v>182</v>
      </c>
      <c r="G594" s="12" t="s">
        <v>205</v>
      </c>
      <c r="H594" s="10" t="s">
        <v>1401</v>
      </c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10" t="s">
        <v>1069</v>
      </c>
      <c r="B595" s="20" t="s">
        <v>1402</v>
      </c>
      <c r="C595" s="10" t="str">
        <f t="shared" si="59"/>
        <v>elasticache:DescribeCacheSubnetGroups</v>
      </c>
      <c r="D595" s="12" t="s">
        <v>20</v>
      </c>
      <c r="E595" s="12" t="s">
        <v>78</v>
      </c>
      <c r="F595" s="21" t="s">
        <v>583</v>
      </c>
      <c r="G595" s="12" t="s">
        <v>205</v>
      </c>
      <c r="H595" s="10" t="s">
        <v>1403</v>
      </c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10" t="s">
        <v>1069</v>
      </c>
      <c r="B596" s="20" t="s">
        <v>1292</v>
      </c>
      <c r="C596" s="10" t="str">
        <f t="shared" si="59"/>
        <v>elasticache:DescribeEngineDefaultParameters</v>
      </c>
      <c r="D596" s="12" t="s">
        <v>20</v>
      </c>
      <c r="E596" s="12" t="s">
        <v>78</v>
      </c>
      <c r="F596" s="21" t="s">
        <v>1394</v>
      </c>
      <c r="G596" s="12" t="s">
        <v>205</v>
      </c>
      <c r="H596" s="10" t="s">
        <v>1404</v>
      </c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10" t="s">
        <v>1069</v>
      </c>
      <c r="B597" s="20" t="s">
        <v>1296</v>
      </c>
      <c r="C597" s="10" t="str">
        <f t="shared" si="59"/>
        <v>elasticache:DescribeEvents</v>
      </c>
      <c r="D597" s="12" t="s">
        <v>20</v>
      </c>
      <c r="E597" s="12" t="s">
        <v>78</v>
      </c>
      <c r="F597" s="21" t="s">
        <v>575</v>
      </c>
      <c r="G597" s="12" t="s">
        <v>205</v>
      </c>
      <c r="H597" s="10" t="s">
        <v>1405</v>
      </c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10" t="s">
        <v>1069</v>
      </c>
      <c r="B598" s="20" t="s">
        <v>1406</v>
      </c>
      <c r="C598" s="10" t="str">
        <f t="shared" si="59"/>
        <v>elasticache:DescribeGlobalReplicationGroups</v>
      </c>
      <c r="D598" s="12" t="s">
        <v>20</v>
      </c>
      <c r="E598" s="12" t="s">
        <v>78</v>
      </c>
      <c r="F598" s="21" t="s">
        <v>586</v>
      </c>
      <c r="G598" s="12" t="s">
        <v>205</v>
      </c>
      <c r="H598" s="10" t="s">
        <v>1407</v>
      </c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10" t="s">
        <v>1069</v>
      </c>
      <c r="B599" s="24" t="s">
        <v>1408</v>
      </c>
      <c r="C599" s="10" t="str">
        <f t="shared" si="59"/>
        <v>elasticache:DescribeReplicationGroups</v>
      </c>
      <c r="D599" s="12" t="s">
        <v>20</v>
      </c>
      <c r="E599" s="12" t="s">
        <v>78</v>
      </c>
      <c r="F599" s="21" t="s">
        <v>586</v>
      </c>
      <c r="G599" s="12" t="s">
        <v>205</v>
      </c>
      <c r="H599" s="10" t="s">
        <v>1409</v>
      </c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10" t="s">
        <v>1069</v>
      </c>
      <c r="B600" s="20" t="s">
        <v>1410</v>
      </c>
      <c r="C600" s="10" t="str">
        <f t="shared" si="59"/>
        <v>elasticache:DescribeReservedCacheNodes</v>
      </c>
      <c r="D600" s="12" t="s">
        <v>20</v>
      </c>
      <c r="E600" s="12" t="s">
        <v>78</v>
      </c>
      <c r="F600" s="21" t="s">
        <v>1411</v>
      </c>
      <c r="G600" s="12" t="s">
        <v>205</v>
      </c>
      <c r="H600" s="10" t="s">
        <v>1412</v>
      </c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10" t="s">
        <v>1069</v>
      </c>
      <c r="B601" s="20" t="s">
        <v>1413</v>
      </c>
      <c r="C601" s="10" t="str">
        <f t="shared" si="59"/>
        <v>elasticache:DescribeReservedCacheNodesOfferings</v>
      </c>
      <c r="D601" s="12" t="s">
        <v>20</v>
      </c>
      <c r="E601" s="12" t="s">
        <v>78</v>
      </c>
      <c r="F601" s="21" t="s">
        <v>1411</v>
      </c>
      <c r="G601" s="12" t="s">
        <v>205</v>
      </c>
      <c r="H601" s="10" t="s">
        <v>1414</v>
      </c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10" t="s">
        <v>1069</v>
      </c>
      <c r="B602" s="20" t="s">
        <v>1415</v>
      </c>
      <c r="C602" s="10" t="str">
        <f t="shared" si="59"/>
        <v>elasticache:DescribeServerlessCaches</v>
      </c>
      <c r="D602" s="12" t="s">
        <v>20</v>
      </c>
      <c r="E602" s="12" t="s">
        <v>78</v>
      </c>
      <c r="F602" s="21" t="s">
        <v>591</v>
      </c>
      <c r="G602" s="12" t="s">
        <v>205</v>
      </c>
      <c r="H602" s="10" t="s">
        <v>1416</v>
      </c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10" t="s">
        <v>1069</v>
      </c>
      <c r="B603" s="20" t="s">
        <v>1417</v>
      </c>
      <c r="C603" s="10" t="str">
        <f t="shared" si="59"/>
        <v>elasticache:DescribeServerlessCacheSnapshots</v>
      </c>
      <c r="D603" s="12" t="s">
        <v>20</v>
      </c>
      <c r="E603" s="12" t="s">
        <v>78</v>
      </c>
      <c r="F603" s="12" t="s">
        <v>289</v>
      </c>
      <c r="G603" s="12" t="s">
        <v>205</v>
      </c>
      <c r="H603" s="10" t="s">
        <v>1418</v>
      </c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10" t="s">
        <v>1069</v>
      </c>
      <c r="B604" s="20" t="s">
        <v>1419</v>
      </c>
      <c r="C604" s="10" t="str">
        <f t="shared" si="59"/>
        <v>elasticache:DescribeServiceUpdates</v>
      </c>
      <c r="D604" s="12" t="s">
        <v>20</v>
      </c>
      <c r="E604" s="12" t="s">
        <v>78</v>
      </c>
      <c r="F604" s="12" t="s">
        <v>194</v>
      </c>
      <c r="G604" s="12" t="s">
        <v>205</v>
      </c>
      <c r="H604" s="10" t="s">
        <v>1420</v>
      </c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10" t="s">
        <v>1069</v>
      </c>
      <c r="B605" s="20" t="s">
        <v>1421</v>
      </c>
      <c r="C605" s="10" t="str">
        <f t="shared" si="59"/>
        <v>elasticache:DescribeSnapshots</v>
      </c>
      <c r="D605" s="12" t="s">
        <v>20</v>
      </c>
      <c r="E605" s="12" t="s">
        <v>78</v>
      </c>
      <c r="F605" s="12" t="s">
        <v>1422</v>
      </c>
      <c r="G605" s="12" t="s">
        <v>205</v>
      </c>
      <c r="H605" s="10" t="s">
        <v>1423</v>
      </c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10" t="s">
        <v>1069</v>
      </c>
      <c r="B606" s="20" t="s">
        <v>1424</v>
      </c>
      <c r="C606" s="10" t="str">
        <f t="shared" si="59"/>
        <v>elasticache:DescribeUpdateActions</v>
      </c>
      <c r="D606" s="12" t="s">
        <v>20</v>
      </c>
      <c r="E606" s="12" t="s">
        <v>78</v>
      </c>
      <c r="F606" s="12" t="s">
        <v>194</v>
      </c>
      <c r="G606" s="12" t="s">
        <v>205</v>
      </c>
      <c r="H606" s="10" t="s">
        <v>1425</v>
      </c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10" t="s">
        <v>1069</v>
      </c>
      <c r="B607" s="20" t="s">
        <v>1426</v>
      </c>
      <c r="C607" s="10" t="str">
        <f t="shared" si="59"/>
        <v>elasticache:DescribeUserGroups</v>
      </c>
      <c r="D607" s="12" t="s">
        <v>20</v>
      </c>
      <c r="E607" s="12" t="s">
        <v>78</v>
      </c>
      <c r="F607" s="12" t="s">
        <v>597</v>
      </c>
      <c r="G607" s="12" t="s">
        <v>205</v>
      </c>
      <c r="H607" s="10" t="s">
        <v>1427</v>
      </c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10" t="s">
        <v>1069</v>
      </c>
      <c r="B608" s="20" t="s">
        <v>1428</v>
      </c>
      <c r="C608" s="10" t="str">
        <f t="shared" si="59"/>
        <v>elasticache:DescribeUsers</v>
      </c>
      <c r="D608" s="12" t="s">
        <v>20</v>
      </c>
      <c r="E608" s="12" t="s">
        <v>78</v>
      </c>
      <c r="F608" s="12" t="s">
        <v>597</v>
      </c>
      <c r="G608" s="12" t="s">
        <v>205</v>
      </c>
      <c r="H608" s="10" t="s">
        <v>1429</v>
      </c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10" t="s">
        <v>1069</v>
      </c>
      <c r="B609" s="20" t="s">
        <v>1430</v>
      </c>
      <c r="C609" s="10" t="str">
        <f t="shared" ref="C609:C614" si="60">CONCATENATE("ecr:",B609)</f>
        <v>ecr:DescribeImageReplicationStatus</v>
      </c>
      <c r="D609" s="12" t="s">
        <v>20</v>
      </c>
      <c r="E609" s="12" t="s">
        <v>199</v>
      </c>
      <c r="F609" s="12" t="s">
        <v>200</v>
      </c>
      <c r="G609" s="14" t="s">
        <v>205</v>
      </c>
      <c r="H609" s="10" t="s">
        <v>1431</v>
      </c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10" t="s">
        <v>1069</v>
      </c>
      <c r="B610" s="20" t="s">
        <v>1119</v>
      </c>
      <c r="C610" s="10" t="str">
        <f t="shared" si="60"/>
        <v>ecr:DescribeImages</v>
      </c>
      <c r="D610" s="12" t="s">
        <v>20</v>
      </c>
      <c r="E610" s="12" t="s">
        <v>199</v>
      </c>
      <c r="F610" s="12" t="s">
        <v>200</v>
      </c>
      <c r="G610" s="14" t="s">
        <v>205</v>
      </c>
      <c r="H610" s="10" t="s">
        <v>1432</v>
      </c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10" t="s">
        <v>1069</v>
      </c>
      <c r="B611" s="20" t="s">
        <v>1433</v>
      </c>
      <c r="C611" s="10" t="str">
        <f t="shared" si="60"/>
        <v>ecr:DescribeImageScanFindings</v>
      </c>
      <c r="D611" s="12" t="s">
        <v>20</v>
      </c>
      <c r="E611" s="12" t="s">
        <v>199</v>
      </c>
      <c r="F611" s="12" t="s">
        <v>200</v>
      </c>
      <c r="G611" s="14" t="s">
        <v>205</v>
      </c>
      <c r="H611" s="10" t="s">
        <v>1434</v>
      </c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10" t="s">
        <v>1069</v>
      </c>
      <c r="B612" s="20" t="s">
        <v>1435</v>
      </c>
      <c r="C612" s="10" t="str">
        <f t="shared" si="60"/>
        <v>ecr:DescribePullThroughCacheRules</v>
      </c>
      <c r="D612" s="12" t="s">
        <v>20</v>
      </c>
      <c r="E612" s="12" t="s">
        <v>199</v>
      </c>
      <c r="F612" s="12" t="s">
        <v>208</v>
      </c>
      <c r="G612" s="14" t="s">
        <v>205</v>
      </c>
      <c r="H612" s="10" t="s">
        <v>1436</v>
      </c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10" t="s">
        <v>1069</v>
      </c>
      <c r="B613" s="20" t="s">
        <v>1437</v>
      </c>
      <c r="C613" s="10" t="str">
        <f t="shared" si="60"/>
        <v>ecr:DescribeRegistry</v>
      </c>
      <c r="D613" s="12" t="s">
        <v>20</v>
      </c>
      <c r="E613" s="12" t="s">
        <v>199</v>
      </c>
      <c r="F613" s="12" t="s">
        <v>208</v>
      </c>
      <c r="G613" s="14" t="s">
        <v>205</v>
      </c>
      <c r="H613" s="10" t="s">
        <v>1438</v>
      </c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10" t="s">
        <v>1069</v>
      </c>
      <c r="B614" s="20" t="s">
        <v>1439</v>
      </c>
      <c r="C614" s="10" t="str">
        <f t="shared" si="60"/>
        <v>ecr:DescribeRepositories</v>
      </c>
      <c r="D614" s="12" t="s">
        <v>20</v>
      </c>
      <c r="E614" s="12" t="s">
        <v>199</v>
      </c>
      <c r="F614" s="12" t="s">
        <v>208</v>
      </c>
      <c r="G614" s="14" t="s">
        <v>205</v>
      </c>
      <c r="H614" s="10" t="s">
        <v>1440</v>
      </c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10" t="s">
        <v>1069</v>
      </c>
      <c r="B615" s="20" t="s">
        <v>1441</v>
      </c>
      <c r="C615" s="10" t="str">
        <f t="shared" ref="C615:C646" si="61">CONCATENATE("ssm:",B615)</f>
        <v>ssm:DescribeActivations</v>
      </c>
      <c r="D615" s="12" t="s">
        <v>81</v>
      </c>
      <c r="E615" s="12" t="s">
        <v>82</v>
      </c>
      <c r="F615" s="12" t="s">
        <v>609</v>
      </c>
      <c r="G615" s="14" t="s">
        <v>205</v>
      </c>
      <c r="H615" s="10" t="s">
        <v>1442</v>
      </c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10" t="s">
        <v>1069</v>
      </c>
      <c r="B616" s="20" t="s">
        <v>1443</v>
      </c>
      <c r="C616" s="10" t="str">
        <f t="shared" si="61"/>
        <v>ssm:DescribeAssociation</v>
      </c>
      <c r="D616" s="12" t="s">
        <v>81</v>
      </c>
      <c r="E616" s="12" t="s">
        <v>82</v>
      </c>
      <c r="F616" s="12" t="s">
        <v>612</v>
      </c>
      <c r="G616" s="14" t="s">
        <v>205</v>
      </c>
      <c r="H616" s="10" t="s">
        <v>1444</v>
      </c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10" t="s">
        <v>1069</v>
      </c>
      <c r="B617" s="20" t="s">
        <v>1445</v>
      </c>
      <c r="C617" s="10" t="str">
        <f t="shared" si="61"/>
        <v>ssm:DescribeAssociationExecutions</v>
      </c>
      <c r="D617" s="12" t="s">
        <v>81</v>
      </c>
      <c r="E617" s="12" t="s">
        <v>82</v>
      </c>
      <c r="F617" s="12" t="s">
        <v>612</v>
      </c>
      <c r="G617" s="14" t="s">
        <v>205</v>
      </c>
      <c r="H617" s="10" t="s">
        <v>1446</v>
      </c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10" t="s">
        <v>1069</v>
      </c>
      <c r="B618" s="20" t="s">
        <v>1447</v>
      </c>
      <c r="C618" s="10" t="str">
        <f t="shared" si="61"/>
        <v>ssm:DescribeAssociationExecutionTargets</v>
      </c>
      <c r="D618" s="12" t="s">
        <v>81</v>
      </c>
      <c r="E618" s="12" t="s">
        <v>82</v>
      </c>
      <c r="F618" s="12" t="s">
        <v>612</v>
      </c>
      <c r="G618" s="14" t="s">
        <v>205</v>
      </c>
      <c r="H618" s="10" t="s">
        <v>1448</v>
      </c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10" t="s">
        <v>1069</v>
      </c>
      <c r="B619" s="20" t="s">
        <v>1449</v>
      </c>
      <c r="C619" s="10" t="str">
        <f t="shared" si="61"/>
        <v>ssm:DescribeAutomationExecutions</v>
      </c>
      <c r="D619" s="12" t="s">
        <v>81</v>
      </c>
      <c r="E619" s="12" t="s">
        <v>82</v>
      </c>
      <c r="F619" s="12" t="s">
        <v>241</v>
      </c>
      <c r="G619" s="14" t="s">
        <v>205</v>
      </c>
      <c r="H619" s="10" t="s">
        <v>1450</v>
      </c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10" t="s">
        <v>1069</v>
      </c>
      <c r="B620" s="20" t="s">
        <v>1451</v>
      </c>
      <c r="C620" s="10" t="str">
        <f t="shared" si="61"/>
        <v>ssm:DescribeAutomationStepExecutions</v>
      </c>
      <c r="D620" s="12" t="s">
        <v>81</v>
      </c>
      <c r="E620" s="12" t="s">
        <v>82</v>
      </c>
      <c r="F620" s="12" t="s">
        <v>241</v>
      </c>
      <c r="G620" s="14" t="s">
        <v>205</v>
      </c>
      <c r="H620" s="10" t="s">
        <v>1452</v>
      </c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10" t="s">
        <v>1069</v>
      </c>
      <c r="B621" s="20" t="s">
        <v>1453</v>
      </c>
      <c r="C621" s="10" t="str">
        <f t="shared" si="61"/>
        <v>ssm:DescribeAvailablePatches</v>
      </c>
      <c r="D621" s="12" t="s">
        <v>81</v>
      </c>
      <c r="E621" s="12" t="s">
        <v>82</v>
      </c>
      <c r="F621" s="12" t="s">
        <v>627</v>
      </c>
      <c r="G621" s="14" t="s">
        <v>205</v>
      </c>
      <c r="H621" s="10" t="s">
        <v>1454</v>
      </c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10" t="s">
        <v>1069</v>
      </c>
      <c r="B622" s="20" t="s">
        <v>1455</v>
      </c>
      <c r="C622" s="10" t="str">
        <f t="shared" si="61"/>
        <v>ssm:DescribeDocument</v>
      </c>
      <c r="D622" s="12" t="s">
        <v>81</v>
      </c>
      <c r="E622" s="12" t="s">
        <v>82</v>
      </c>
      <c r="F622" s="12" t="s">
        <v>617</v>
      </c>
      <c r="G622" s="14" t="s">
        <v>205</v>
      </c>
      <c r="H622" s="10" t="s">
        <v>1456</v>
      </c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10" t="s">
        <v>1069</v>
      </c>
      <c r="B623" s="20" t="s">
        <v>1457</v>
      </c>
      <c r="C623" s="10" t="str">
        <f t="shared" si="61"/>
        <v>ssm:DescribeDocumentPermission</v>
      </c>
      <c r="D623" s="12" t="s">
        <v>81</v>
      </c>
      <c r="E623" s="12" t="s">
        <v>82</v>
      </c>
      <c r="F623" s="12" t="s">
        <v>617</v>
      </c>
      <c r="G623" s="14" t="s">
        <v>205</v>
      </c>
      <c r="H623" s="10" t="s">
        <v>1458</v>
      </c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10" t="s">
        <v>1069</v>
      </c>
      <c r="B624" s="20" t="s">
        <v>1459</v>
      </c>
      <c r="C624" s="10" t="str">
        <f t="shared" si="61"/>
        <v>ssm:DescribeEffectiveInstanceAssociations</v>
      </c>
      <c r="D624" s="12" t="s">
        <v>81</v>
      </c>
      <c r="E624" s="12" t="s">
        <v>82</v>
      </c>
      <c r="F624" s="12" t="s">
        <v>612</v>
      </c>
      <c r="G624" s="14" t="s">
        <v>205</v>
      </c>
      <c r="H624" s="10" t="s">
        <v>1460</v>
      </c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10" t="s">
        <v>1069</v>
      </c>
      <c r="B625" s="20" t="s">
        <v>1461</v>
      </c>
      <c r="C625" s="10" t="str">
        <f t="shared" si="61"/>
        <v>ssm:DescribeEffectivePatchesForPatchBaseline</v>
      </c>
      <c r="D625" s="12" t="s">
        <v>81</v>
      </c>
      <c r="E625" s="12" t="s">
        <v>82</v>
      </c>
      <c r="F625" s="12" t="s">
        <v>627</v>
      </c>
      <c r="G625" s="14" t="s">
        <v>205</v>
      </c>
      <c r="H625" s="10" t="s">
        <v>1462</v>
      </c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10" t="s">
        <v>1069</v>
      </c>
      <c r="B626" s="20" t="s">
        <v>1463</v>
      </c>
      <c r="C626" s="10" t="str">
        <f t="shared" si="61"/>
        <v>ssm:DescribeInstanceAssociationsStatus</v>
      </c>
      <c r="D626" s="12" t="s">
        <v>81</v>
      </c>
      <c r="E626" s="12" t="s">
        <v>82</v>
      </c>
      <c r="F626" s="12" t="s">
        <v>612</v>
      </c>
      <c r="G626" s="14" t="s">
        <v>205</v>
      </c>
      <c r="H626" s="10" t="s">
        <v>1464</v>
      </c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10" t="s">
        <v>1069</v>
      </c>
      <c r="B627" s="24" t="s">
        <v>1465</v>
      </c>
      <c r="C627" s="10" t="str">
        <f t="shared" si="61"/>
        <v>ssm:DescribeInstanceInformation</v>
      </c>
      <c r="D627" s="12" t="s">
        <v>81</v>
      </c>
      <c r="E627" s="12" t="s">
        <v>82</v>
      </c>
      <c r="F627" s="12" t="s">
        <v>627</v>
      </c>
      <c r="G627" s="14" t="s">
        <v>205</v>
      </c>
      <c r="H627" s="31" t="s">
        <v>1466</v>
      </c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10" t="s">
        <v>1069</v>
      </c>
      <c r="B628" s="20" t="s">
        <v>1467</v>
      </c>
      <c r="C628" s="10" t="str">
        <f t="shared" si="61"/>
        <v>ssm:DescribeInstancePatches</v>
      </c>
      <c r="D628" s="12" t="s">
        <v>81</v>
      </c>
      <c r="E628" s="12" t="s">
        <v>82</v>
      </c>
      <c r="F628" s="12" t="s">
        <v>627</v>
      </c>
      <c r="G628" s="14" t="s">
        <v>205</v>
      </c>
      <c r="H628" s="10" t="s">
        <v>1468</v>
      </c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10" t="s">
        <v>1069</v>
      </c>
      <c r="B629" s="20" t="s">
        <v>1469</v>
      </c>
      <c r="C629" s="10" t="str">
        <f t="shared" si="61"/>
        <v>ssm:DescribeInstancePatchStates</v>
      </c>
      <c r="D629" s="12" t="s">
        <v>81</v>
      </c>
      <c r="E629" s="12" t="s">
        <v>82</v>
      </c>
      <c r="F629" s="12" t="s">
        <v>627</v>
      </c>
      <c r="G629" s="14" t="s">
        <v>205</v>
      </c>
      <c r="H629" s="10" t="s">
        <v>1470</v>
      </c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10" t="s">
        <v>1069</v>
      </c>
      <c r="B630" s="20" t="s">
        <v>1471</v>
      </c>
      <c r="C630" s="10" t="str">
        <f t="shared" si="61"/>
        <v>ssm:DescribeInstancePatchStatesForPatchGroup</v>
      </c>
      <c r="D630" s="12" t="s">
        <v>81</v>
      </c>
      <c r="E630" s="12" t="s">
        <v>82</v>
      </c>
      <c r="F630" s="12" t="s">
        <v>627</v>
      </c>
      <c r="G630" s="14" t="s">
        <v>205</v>
      </c>
      <c r="H630" s="10" t="s">
        <v>1472</v>
      </c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10" t="s">
        <v>1069</v>
      </c>
      <c r="B631" s="20" t="s">
        <v>1473</v>
      </c>
      <c r="C631" s="10" t="str">
        <f t="shared" si="61"/>
        <v>ssm:DescribeInventoryDeletions</v>
      </c>
      <c r="D631" s="12" t="s">
        <v>81</v>
      </c>
      <c r="E631" s="12" t="s">
        <v>82</v>
      </c>
      <c r="F631" s="12" t="s">
        <v>981</v>
      </c>
      <c r="G631" s="14" t="s">
        <v>205</v>
      </c>
      <c r="H631" s="10" t="s">
        <v>1474</v>
      </c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10" t="s">
        <v>1069</v>
      </c>
      <c r="B632" s="20" t="s">
        <v>1475</v>
      </c>
      <c r="C632" s="10" t="str">
        <f t="shared" si="61"/>
        <v>ssm:DescribeMaintenanceWindowExecutions</v>
      </c>
      <c r="D632" s="12" t="s">
        <v>81</v>
      </c>
      <c r="E632" s="12" t="s">
        <v>82</v>
      </c>
      <c r="F632" s="12" t="s">
        <v>620</v>
      </c>
      <c r="G632" s="14" t="s">
        <v>205</v>
      </c>
      <c r="H632" s="10" t="s">
        <v>1476</v>
      </c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10" t="s">
        <v>1069</v>
      </c>
      <c r="B633" s="20" t="s">
        <v>1477</v>
      </c>
      <c r="C633" s="10" t="str">
        <f t="shared" si="61"/>
        <v>ssm:DescribeMaintenanceWindowExecutionTaskInvocations</v>
      </c>
      <c r="D633" s="12" t="s">
        <v>81</v>
      </c>
      <c r="E633" s="12" t="s">
        <v>82</v>
      </c>
      <c r="F633" s="12" t="s">
        <v>620</v>
      </c>
      <c r="G633" s="14" t="s">
        <v>205</v>
      </c>
      <c r="H633" s="10" t="s">
        <v>1478</v>
      </c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10" t="s">
        <v>1069</v>
      </c>
      <c r="B634" s="20" t="s">
        <v>1479</v>
      </c>
      <c r="C634" s="10" t="str">
        <f t="shared" si="61"/>
        <v>ssm:DescribeMaintenanceWindowExecutionTasks</v>
      </c>
      <c r="D634" s="12" t="s">
        <v>81</v>
      </c>
      <c r="E634" s="12" t="s">
        <v>82</v>
      </c>
      <c r="F634" s="12" t="s">
        <v>620</v>
      </c>
      <c r="G634" s="14" t="s">
        <v>205</v>
      </c>
      <c r="H634" s="10" t="s">
        <v>1480</v>
      </c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10" t="s">
        <v>1069</v>
      </c>
      <c r="B635" s="20" t="s">
        <v>1481</v>
      </c>
      <c r="C635" s="10" t="str">
        <f t="shared" si="61"/>
        <v>ssm:DescribeMaintenanceWindows</v>
      </c>
      <c r="D635" s="12" t="s">
        <v>81</v>
      </c>
      <c r="E635" s="12" t="s">
        <v>82</v>
      </c>
      <c r="F635" s="12" t="s">
        <v>620</v>
      </c>
      <c r="G635" s="14" t="s">
        <v>205</v>
      </c>
      <c r="H635" s="10" t="s">
        <v>1482</v>
      </c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10" t="s">
        <v>1069</v>
      </c>
      <c r="B636" s="20" t="s">
        <v>1483</v>
      </c>
      <c r="C636" s="10" t="str">
        <f t="shared" si="61"/>
        <v>ssm:DescribeMaintenanceWindowSchedule</v>
      </c>
      <c r="D636" s="12" t="s">
        <v>81</v>
      </c>
      <c r="E636" s="12" t="s">
        <v>82</v>
      </c>
      <c r="F636" s="12" t="s">
        <v>620</v>
      </c>
      <c r="G636" s="14" t="s">
        <v>205</v>
      </c>
      <c r="H636" s="10" t="s">
        <v>1484</v>
      </c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10" t="s">
        <v>1069</v>
      </c>
      <c r="B637" s="20" t="s">
        <v>1485</v>
      </c>
      <c r="C637" s="10" t="str">
        <f t="shared" si="61"/>
        <v>ssm:DescribeMaintenanceWindowsForTarget</v>
      </c>
      <c r="D637" s="12" t="s">
        <v>81</v>
      </c>
      <c r="E637" s="12" t="s">
        <v>82</v>
      </c>
      <c r="F637" s="12" t="s">
        <v>620</v>
      </c>
      <c r="G637" s="14" t="s">
        <v>205</v>
      </c>
      <c r="H637" s="10" t="s">
        <v>1486</v>
      </c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10" t="s">
        <v>1069</v>
      </c>
      <c r="B638" s="20" t="s">
        <v>1487</v>
      </c>
      <c r="C638" s="10" t="str">
        <f t="shared" si="61"/>
        <v>ssm:DescribeMaintenanceWindowTargets</v>
      </c>
      <c r="D638" s="12" t="s">
        <v>81</v>
      </c>
      <c r="E638" s="12" t="s">
        <v>82</v>
      </c>
      <c r="F638" s="12" t="s">
        <v>620</v>
      </c>
      <c r="G638" s="14" t="s">
        <v>205</v>
      </c>
      <c r="H638" s="10" t="s">
        <v>1488</v>
      </c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10" t="s">
        <v>1069</v>
      </c>
      <c r="B639" s="20" t="s">
        <v>1489</v>
      </c>
      <c r="C639" s="10" t="str">
        <f t="shared" si="61"/>
        <v>ssm:DescribeMaintenanceWindowTasks</v>
      </c>
      <c r="D639" s="12" t="s">
        <v>81</v>
      </c>
      <c r="E639" s="12" t="s">
        <v>82</v>
      </c>
      <c r="F639" s="12" t="s">
        <v>620</v>
      </c>
      <c r="G639" s="14" t="s">
        <v>205</v>
      </c>
      <c r="H639" s="10" t="s">
        <v>1490</v>
      </c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10" t="s">
        <v>1069</v>
      </c>
      <c r="B640" s="20" t="s">
        <v>1491</v>
      </c>
      <c r="C640" s="10" t="str">
        <f t="shared" si="61"/>
        <v>ssm:DescribeOpsItems</v>
      </c>
      <c r="D640" s="12" t="s">
        <v>81</v>
      </c>
      <c r="E640" s="12" t="s">
        <v>82</v>
      </c>
      <c r="F640" s="12" t="s">
        <v>130</v>
      </c>
      <c r="G640" s="14" t="s">
        <v>205</v>
      </c>
      <c r="H640" s="10" t="s">
        <v>1492</v>
      </c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10" t="s">
        <v>1069</v>
      </c>
      <c r="B641" s="20" t="s">
        <v>1493</v>
      </c>
      <c r="C641" s="10" t="str">
        <f t="shared" si="61"/>
        <v>ssm:DescribeParameters</v>
      </c>
      <c r="D641" s="12" t="s">
        <v>81</v>
      </c>
      <c r="E641" s="12" t="s">
        <v>82</v>
      </c>
      <c r="F641" s="12" t="s">
        <v>990</v>
      </c>
      <c r="G641" s="14" t="s">
        <v>205</v>
      </c>
      <c r="H641" s="10" t="s">
        <v>1494</v>
      </c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10" t="s">
        <v>1069</v>
      </c>
      <c r="B642" s="20" t="s">
        <v>1495</v>
      </c>
      <c r="C642" s="10" t="str">
        <f t="shared" si="61"/>
        <v>ssm:DescribePatchBaselines</v>
      </c>
      <c r="D642" s="12" t="s">
        <v>81</v>
      </c>
      <c r="E642" s="12" t="s">
        <v>82</v>
      </c>
      <c r="F642" s="12" t="s">
        <v>627</v>
      </c>
      <c r="G642" s="14" t="s">
        <v>205</v>
      </c>
      <c r="H642" s="10" t="s">
        <v>1496</v>
      </c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10" t="s">
        <v>1069</v>
      </c>
      <c r="B643" s="20" t="s">
        <v>1497</v>
      </c>
      <c r="C643" s="10" t="str">
        <f t="shared" si="61"/>
        <v>ssm:DescribePatchGroups</v>
      </c>
      <c r="D643" s="12" t="s">
        <v>81</v>
      </c>
      <c r="E643" s="12" t="s">
        <v>82</v>
      </c>
      <c r="F643" s="12" t="s">
        <v>627</v>
      </c>
      <c r="G643" s="14" t="s">
        <v>205</v>
      </c>
      <c r="H643" s="10" t="s">
        <v>1498</v>
      </c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10" t="s">
        <v>1069</v>
      </c>
      <c r="B644" s="20" t="s">
        <v>1499</v>
      </c>
      <c r="C644" s="10" t="str">
        <f t="shared" si="61"/>
        <v>ssm:DescribePatchGroupState</v>
      </c>
      <c r="D644" s="12" t="s">
        <v>81</v>
      </c>
      <c r="E644" s="12" t="s">
        <v>82</v>
      </c>
      <c r="F644" s="12" t="s">
        <v>627</v>
      </c>
      <c r="G644" s="14" t="s">
        <v>205</v>
      </c>
      <c r="H644" s="10" t="s">
        <v>1500</v>
      </c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10" t="s">
        <v>1069</v>
      </c>
      <c r="B645" s="20" t="s">
        <v>1501</v>
      </c>
      <c r="C645" s="10" t="str">
        <f t="shared" si="61"/>
        <v>ssm:DescribePatchProperties</v>
      </c>
      <c r="D645" s="12" t="s">
        <v>81</v>
      </c>
      <c r="E645" s="12" t="s">
        <v>82</v>
      </c>
      <c r="F645" s="12" t="s">
        <v>627</v>
      </c>
      <c r="G645" s="14" t="s">
        <v>205</v>
      </c>
      <c r="H645" s="10" t="s">
        <v>1502</v>
      </c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10" t="s">
        <v>1069</v>
      </c>
      <c r="B646" s="20" t="s">
        <v>1503</v>
      </c>
      <c r="C646" s="10" t="str">
        <f t="shared" si="61"/>
        <v>ssm:DescribeSessions</v>
      </c>
      <c r="D646" s="12" t="s">
        <v>81</v>
      </c>
      <c r="E646" s="12" t="s">
        <v>82</v>
      </c>
      <c r="F646" s="12" t="s">
        <v>1504</v>
      </c>
      <c r="G646" s="14" t="s">
        <v>205</v>
      </c>
      <c r="H646" s="10" t="s">
        <v>1505</v>
      </c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10" t="s">
        <v>1069</v>
      </c>
      <c r="B647" s="15" t="s">
        <v>1506</v>
      </c>
      <c r="C647" s="10" t="str">
        <f t="shared" ref="C647:C648" si="62">CONCATENATE("s3:",B647)</f>
        <v>s3:DescribeJob</v>
      </c>
      <c r="D647" s="12" t="s">
        <v>20</v>
      </c>
      <c r="E647" s="12" t="s">
        <v>21</v>
      </c>
      <c r="F647" s="12" t="s">
        <v>642</v>
      </c>
      <c r="G647" s="14" t="s">
        <v>205</v>
      </c>
      <c r="H647" s="10" t="s">
        <v>1507</v>
      </c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10" t="s">
        <v>1069</v>
      </c>
      <c r="B648" s="15" t="s">
        <v>1508</v>
      </c>
      <c r="C648" s="10" t="str">
        <f t="shared" si="62"/>
        <v>s3:DescribeMultiRegionAccessPointOperation</v>
      </c>
      <c r="D648" s="12" t="s">
        <v>20</v>
      </c>
      <c r="E648" s="12" t="s">
        <v>21</v>
      </c>
      <c r="F648" s="12" t="s">
        <v>133</v>
      </c>
      <c r="G648" s="14" t="s">
        <v>205</v>
      </c>
      <c r="H648" s="10" t="s">
        <v>1509</v>
      </c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16" t="s">
        <v>1510</v>
      </c>
      <c r="B649" s="19" t="s">
        <v>1511</v>
      </c>
      <c r="C649" s="16" t="str">
        <f t="shared" ref="C649:C651" si="63">CONCATENATE("ec2:",B649)</f>
        <v>ec2:DetachInternetGateway</v>
      </c>
      <c r="D649" s="14" t="s">
        <v>27</v>
      </c>
      <c r="E649" s="14" t="s">
        <v>28</v>
      </c>
      <c r="F649" s="21" t="s">
        <v>160</v>
      </c>
      <c r="G649" s="14" t="s">
        <v>23</v>
      </c>
      <c r="H649" s="16" t="s">
        <v>1512</v>
      </c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16" t="s">
        <v>1510</v>
      </c>
      <c r="B650" s="19" t="s">
        <v>1513</v>
      </c>
      <c r="C650" s="16" t="str">
        <f t="shared" si="63"/>
        <v>ec2:DetachNetworkInterface</v>
      </c>
      <c r="D650" s="14" t="s">
        <v>27</v>
      </c>
      <c r="E650" s="14" t="s">
        <v>28</v>
      </c>
      <c r="F650" s="21" t="s">
        <v>107</v>
      </c>
      <c r="G650" s="14" t="s">
        <v>23</v>
      </c>
      <c r="H650" s="16" t="s">
        <v>1514</v>
      </c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16" t="s">
        <v>1510</v>
      </c>
      <c r="B651" s="19" t="s">
        <v>1515</v>
      </c>
      <c r="C651" s="16" t="str">
        <f t="shared" si="63"/>
        <v>ec2:DetachVolume</v>
      </c>
      <c r="D651" s="14" t="s">
        <v>27</v>
      </c>
      <c r="E651" s="14" t="s">
        <v>28</v>
      </c>
      <c r="F651" s="14" t="s">
        <v>165</v>
      </c>
      <c r="G651" s="14" t="s">
        <v>23</v>
      </c>
      <c r="H651" s="16" t="s">
        <v>1516</v>
      </c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10" t="s">
        <v>1510</v>
      </c>
      <c r="B652" s="20" t="s">
        <v>1517</v>
      </c>
      <c r="C652" s="10" t="str">
        <f t="shared" ref="C652:C654" si="64">CONCATENATE("iam:",B652)</f>
        <v>iam:DetachGroupPolicy</v>
      </c>
      <c r="D652" s="12" t="s">
        <v>45</v>
      </c>
      <c r="E652" s="12" t="s">
        <v>46</v>
      </c>
      <c r="F652" s="21" t="s">
        <v>1518</v>
      </c>
      <c r="G652" s="14" t="s">
        <v>23</v>
      </c>
      <c r="H652" s="10" t="s">
        <v>1519</v>
      </c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10" t="s">
        <v>1510</v>
      </c>
      <c r="B653" s="20" t="s">
        <v>1520</v>
      </c>
      <c r="C653" s="10" t="str">
        <f t="shared" si="64"/>
        <v>iam:DetachRolePolicy</v>
      </c>
      <c r="D653" s="12" t="s">
        <v>45</v>
      </c>
      <c r="E653" s="12" t="s">
        <v>46</v>
      </c>
      <c r="F653" s="21" t="s">
        <v>170</v>
      </c>
      <c r="G653" s="14" t="s">
        <v>23</v>
      </c>
      <c r="H653" s="10" t="s">
        <v>1521</v>
      </c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10" t="s">
        <v>1510</v>
      </c>
      <c r="B654" s="20" t="s">
        <v>1522</v>
      </c>
      <c r="C654" s="10" t="str">
        <f t="shared" si="64"/>
        <v>iam:DetachUserPolicy</v>
      </c>
      <c r="D654" s="12" t="s">
        <v>45</v>
      </c>
      <c r="E654" s="12" t="s">
        <v>46</v>
      </c>
      <c r="F654" s="21" t="s">
        <v>173</v>
      </c>
      <c r="G654" s="14" t="s">
        <v>23</v>
      </c>
      <c r="H654" s="10" t="s">
        <v>1523</v>
      </c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16" t="s">
        <v>1524</v>
      </c>
      <c r="B655" s="19" t="s">
        <v>1525</v>
      </c>
      <c r="C655" s="16" t="str">
        <f t="shared" ref="C655:C659" si="65">CONCATENATE("ec2:",B655)</f>
        <v>ec2:DisableAddressTransfer</v>
      </c>
      <c r="D655" s="14" t="s">
        <v>27</v>
      </c>
      <c r="E655" s="14" t="s">
        <v>28</v>
      </c>
      <c r="F655" s="18" t="s">
        <v>29</v>
      </c>
      <c r="G655" s="14" t="s">
        <v>13</v>
      </c>
      <c r="H655" s="16" t="s">
        <v>1526</v>
      </c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16" t="s">
        <v>1524</v>
      </c>
      <c r="B656" s="19" t="s">
        <v>1527</v>
      </c>
      <c r="C656" s="16" t="str">
        <f t="shared" si="65"/>
        <v>ec2:DisableFastLaunch</v>
      </c>
      <c r="D656" s="14" t="s">
        <v>27</v>
      </c>
      <c r="E656" s="14" t="s">
        <v>28</v>
      </c>
      <c r="F656" s="21" t="s">
        <v>227</v>
      </c>
      <c r="G656" s="14" t="s">
        <v>13</v>
      </c>
      <c r="H656" s="16" t="s">
        <v>1528</v>
      </c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16" t="s">
        <v>1524</v>
      </c>
      <c r="B657" s="19" t="s">
        <v>1529</v>
      </c>
      <c r="C657" s="16" t="str">
        <f t="shared" si="65"/>
        <v>ec2:DisableImageBlockPublicAccess</v>
      </c>
      <c r="D657" s="14" t="s">
        <v>27</v>
      </c>
      <c r="E657" s="14" t="s">
        <v>28</v>
      </c>
      <c r="F657" s="21" t="s">
        <v>227</v>
      </c>
      <c r="G657" s="14" t="s">
        <v>13</v>
      </c>
      <c r="H657" s="16" t="s">
        <v>1530</v>
      </c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16" t="s">
        <v>1524</v>
      </c>
      <c r="B658" s="17" t="s">
        <v>1531</v>
      </c>
      <c r="C658" s="16" t="str">
        <f t="shared" si="65"/>
        <v>ec2:DisableImageDeprecation</v>
      </c>
      <c r="D658" s="14" t="s">
        <v>27</v>
      </c>
      <c r="E658" s="14" t="s">
        <v>28</v>
      </c>
      <c r="F658" s="21" t="s">
        <v>227</v>
      </c>
      <c r="G658" s="14" t="s">
        <v>13</v>
      </c>
      <c r="H658" s="16" t="s">
        <v>1532</v>
      </c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16" t="s">
        <v>1524</v>
      </c>
      <c r="B659" s="19" t="s">
        <v>1533</v>
      </c>
      <c r="C659" s="16" t="str">
        <f t="shared" si="65"/>
        <v>ec2:DisableSerialConsoleAccess</v>
      </c>
      <c r="D659" s="14" t="s">
        <v>27</v>
      </c>
      <c r="E659" s="14" t="s">
        <v>28</v>
      </c>
      <c r="F659" s="14" t="s">
        <v>1534</v>
      </c>
      <c r="G659" s="14" t="s">
        <v>13</v>
      </c>
      <c r="H659" s="16" t="s">
        <v>1535</v>
      </c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10" t="s">
        <v>1524</v>
      </c>
      <c r="B660" s="20" t="s">
        <v>1536</v>
      </c>
      <c r="C660" s="10" t="str">
        <f>CONCATENATE("route53:",B660)</f>
        <v>route53:DisableHostedZoneDNSSEC</v>
      </c>
      <c r="D660" s="12" t="s">
        <v>39</v>
      </c>
      <c r="E660" s="12" t="s">
        <v>40</v>
      </c>
      <c r="F660" s="12" t="s">
        <v>1537</v>
      </c>
      <c r="G660" s="12" t="s">
        <v>23</v>
      </c>
      <c r="H660" s="10" t="s">
        <v>1538</v>
      </c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16" t="s">
        <v>1539</v>
      </c>
      <c r="B661" s="19" t="s">
        <v>1540</v>
      </c>
      <c r="C661" s="16" t="str">
        <f t="shared" ref="C661:C667" si="66">CONCATENATE("ec2:",B661)</f>
        <v>ec2:DisassociateAddress</v>
      </c>
      <c r="D661" s="14" t="s">
        <v>27</v>
      </c>
      <c r="E661" s="14" t="s">
        <v>28</v>
      </c>
      <c r="F661" s="18" t="s">
        <v>29</v>
      </c>
      <c r="G661" s="14" t="s">
        <v>23</v>
      </c>
      <c r="H661" s="16" t="s">
        <v>1541</v>
      </c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16" t="s">
        <v>1539</v>
      </c>
      <c r="B662" s="19" t="s">
        <v>1542</v>
      </c>
      <c r="C662" s="16" t="str">
        <f t="shared" si="66"/>
        <v>ec2:DisassociateIamInstanceProfile</v>
      </c>
      <c r="D662" s="14" t="s">
        <v>27</v>
      </c>
      <c r="E662" s="14" t="s">
        <v>28</v>
      </c>
      <c r="F662" s="18" t="s">
        <v>139</v>
      </c>
      <c r="G662" s="14" t="s">
        <v>23</v>
      </c>
      <c r="H662" s="16" t="s">
        <v>1543</v>
      </c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16" t="s">
        <v>1539</v>
      </c>
      <c r="B663" s="19" t="s">
        <v>1544</v>
      </c>
      <c r="C663" s="16" t="str">
        <f t="shared" si="66"/>
        <v>ec2:DisassociateInstanceEventWindow</v>
      </c>
      <c r="D663" s="14" t="s">
        <v>27</v>
      </c>
      <c r="E663" s="14" t="s">
        <v>28</v>
      </c>
      <c r="F663" s="21" t="s">
        <v>142</v>
      </c>
      <c r="G663" s="14" t="s">
        <v>23</v>
      </c>
      <c r="H663" s="16" t="s">
        <v>1545</v>
      </c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16" t="s">
        <v>1539</v>
      </c>
      <c r="B664" s="19" t="s">
        <v>1546</v>
      </c>
      <c r="C664" s="16" t="str">
        <f t="shared" si="66"/>
        <v>ec2:DisassociateNatGatewayAddress</v>
      </c>
      <c r="D664" s="14" t="s">
        <v>27</v>
      </c>
      <c r="E664" s="14" t="s">
        <v>28</v>
      </c>
      <c r="F664" s="14" t="s">
        <v>112</v>
      </c>
      <c r="G664" s="14" t="s">
        <v>23</v>
      </c>
      <c r="H664" s="16" t="s">
        <v>1547</v>
      </c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16" t="s">
        <v>1539</v>
      </c>
      <c r="B665" s="19" t="s">
        <v>1548</v>
      </c>
      <c r="C665" s="16" t="str">
        <f t="shared" si="66"/>
        <v>ec2:DisassociateRouteTable</v>
      </c>
      <c r="D665" s="14" t="s">
        <v>27</v>
      </c>
      <c r="E665" s="14" t="s">
        <v>28</v>
      </c>
      <c r="F665" s="21" t="s">
        <v>150</v>
      </c>
      <c r="G665" s="14" t="s">
        <v>23</v>
      </c>
      <c r="H665" s="16" t="s">
        <v>1549</v>
      </c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16" t="s">
        <v>1539</v>
      </c>
      <c r="B666" s="19" t="s">
        <v>1550</v>
      </c>
      <c r="C666" s="16" t="str">
        <f t="shared" si="66"/>
        <v>ec2:DisassociateSubnetCidrBlock</v>
      </c>
      <c r="D666" s="14" t="s">
        <v>27</v>
      </c>
      <c r="E666" s="14" t="s">
        <v>28</v>
      </c>
      <c r="F666" s="21" t="s">
        <v>153</v>
      </c>
      <c r="G666" s="14" t="s">
        <v>23</v>
      </c>
      <c r="H666" s="16" t="s">
        <v>1551</v>
      </c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16" t="s">
        <v>1539</v>
      </c>
      <c r="B667" s="19" t="s">
        <v>1552</v>
      </c>
      <c r="C667" s="16" t="str">
        <f t="shared" si="66"/>
        <v>ec2:DisassociateVpcCidrBlock</v>
      </c>
      <c r="D667" s="14" t="s">
        <v>27</v>
      </c>
      <c r="E667" s="14" t="s">
        <v>28</v>
      </c>
      <c r="F667" s="21" t="s">
        <v>156</v>
      </c>
      <c r="G667" s="14" t="s">
        <v>23</v>
      </c>
      <c r="H667" s="16" t="s">
        <v>1553</v>
      </c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10" t="s">
        <v>1539</v>
      </c>
      <c r="B668" s="20" t="s">
        <v>1554</v>
      </c>
      <c r="C668" s="10" t="str">
        <f>CONCATENATE("eks:",B668)</f>
        <v>eks:DisassociateIdentityProviderConfig</v>
      </c>
      <c r="D668" s="12" t="s">
        <v>27</v>
      </c>
      <c r="E668" s="12" t="s">
        <v>116</v>
      </c>
      <c r="F668" s="21" t="s">
        <v>120</v>
      </c>
      <c r="G668" s="14" t="s">
        <v>23</v>
      </c>
      <c r="H668" s="10" t="s">
        <v>1555</v>
      </c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10" t="s">
        <v>1539</v>
      </c>
      <c r="B669" s="20" t="s">
        <v>1556</v>
      </c>
      <c r="C669" s="10" t="str">
        <f>CONCATENATE("route53:",B669)</f>
        <v>route53:DisassociateVPCFromHostedZone</v>
      </c>
      <c r="D669" s="12" t="s">
        <v>39</v>
      </c>
      <c r="E669" s="12" t="s">
        <v>40</v>
      </c>
      <c r="F669" s="12" t="s">
        <v>127</v>
      </c>
      <c r="G669" s="12" t="s">
        <v>23</v>
      </c>
      <c r="H669" s="10" t="s">
        <v>1557</v>
      </c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10" t="s">
        <v>1539</v>
      </c>
      <c r="B670" s="20" t="s">
        <v>1558</v>
      </c>
      <c r="C670" s="10" t="str">
        <f>CONCATENATE("elasticache:",B670)</f>
        <v>elasticache:DisassociateGlobalReplicationGroup</v>
      </c>
      <c r="D670" s="12" t="s">
        <v>20</v>
      </c>
      <c r="E670" s="12" t="s">
        <v>78</v>
      </c>
      <c r="F670" s="21" t="s">
        <v>586</v>
      </c>
      <c r="G670" s="14" t="s">
        <v>23</v>
      </c>
      <c r="H670" s="10" t="s">
        <v>1559</v>
      </c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10" t="s">
        <v>1539</v>
      </c>
      <c r="B671" s="20" t="s">
        <v>1560</v>
      </c>
      <c r="C671" s="10" t="str">
        <f>CONCATENATE("ssm:",B671)</f>
        <v>ssm:DisassociateOpsItemRelatedItem</v>
      </c>
      <c r="D671" s="12" t="s">
        <v>81</v>
      </c>
      <c r="E671" s="12" t="s">
        <v>82</v>
      </c>
      <c r="F671" s="12" t="s">
        <v>130</v>
      </c>
      <c r="G671" s="14" t="s">
        <v>23</v>
      </c>
      <c r="H671" s="10" t="s">
        <v>1561</v>
      </c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10" t="s">
        <v>1562</v>
      </c>
      <c r="B672" s="20" t="s">
        <v>1563</v>
      </c>
      <c r="C672" s="10" t="str">
        <f>CONCATENATE("ecs:",B672)</f>
        <v>ecs:DiscoverPollEndpoint</v>
      </c>
      <c r="D672" s="12" t="s">
        <v>27</v>
      </c>
      <c r="E672" s="12" t="s">
        <v>464</v>
      </c>
      <c r="F672" s="12" t="s">
        <v>186</v>
      </c>
      <c r="G672" s="14" t="s">
        <v>13</v>
      </c>
      <c r="H672" s="10" t="s">
        <v>1564</v>
      </c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10" t="s">
        <v>1565</v>
      </c>
      <c r="B673" s="15" t="s">
        <v>1566</v>
      </c>
      <c r="C673" s="10" t="str">
        <f>CONCATENATE("s3:",B673)</f>
        <v>s3:DissociateAccessGrantsIdentityCenter</v>
      </c>
      <c r="D673" s="12" t="s">
        <v>20</v>
      </c>
      <c r="E673" s="12" t="s">
        <v>21</v>
      </c>
      <c r="F673" s="12" t="s">
        <v>133</v>
      </c>
      <c r="G673" s="14" t="s">
        <v>23</v>
      </c>
      <c r="H673" s="10" t="s">
        <v>1567</v>
      </c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10" t="s">
        <v>1568</v>
      </c>
      <c r="B674" s="20" t="s">
        <v>1569</v>
      </c>
      <c r="C674" s="10" t="str">
        <f>CONCATENATE("rds:",B674)</f>
        <v>rds:DownloadDBLogFilePortion</v>
      </c>
      <c r="D674" s="12" t="s">
        <v>20</v>
      </c>
      <c r="E674" s="12" t="s">
        <v>56</v>
      </c>
      <c r="F674" s="12" t="s">
        <v>1234</v>
      </c>
      <c r="G674" s="12" t="s">
        <v>13</v>
      </c>
      <c r="H674" s="10" t="s">
        <v>1570</v>
      </c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16" t="s">
        <v>1571</v>
      </c>
      <c r="B675" s="19" t="s">
        <v>1572</v>
      </c>
      <c r="C675" s="16" t="str">
        <f t="shared" ref="C675:C680" si="67">CONCATENATE("ec2:",B675)</f>
        <v>ec2:EnableAddressTransfer</v>
      </c>
      <c r="D675" s="14" t="s">
        <v>27</v>
      </c>
      <c r="E675" s="14" t="s">
        <v>28</v>
      </c>
      <c r="F675" s="18" t="s">
        <v>29</v>
      </c>
      <c r="G675" s="14" t="s">
        <v>13</v>
      </c>
      <c r="H675" s="16" t="s">
        <v>1573</v>
      </c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16" t="s">
        <v>1571</v>
      </c>
      <c r="B676" s="19" t="s">
        <v>1574</v>
      </c>
      <c r="C676" s="16" t="str">
        <f t="shared" si="67"/>
        <v>ec2:EnableFastLaunch</v>
      </c>
      <c r="D676" s="14" t="s">
        <v>27</v>
      </c>
      <c r="E676" s="14" t="s">
        <v>28</v>
      </c>
      <c r="F676" s="21" t="s">
        <v>227</v>
      </c>
      <c r="G676" s="14" t="s">
        <v>13</v>
      </c>
      <c r="H676" s="16" t="s">
        <v>1575</v>
      </c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16" t="s">
        <v>1571</v>
      </c>
      <c r="B677" s="19" t="s">
        <v>1576</v>
      </c>
      <c r="C677" s="16" t="str">
        <f t="shared" si="67"/>
        <v>ec2:EnableImageBlockPublicAccess</v>
      </c>
      <c r="D677" s="14" t="s">
        <v>27</v>
      </c>
      <c r="E677" s="14" t="s">
        <v>28</v>
      </c>
      <c r="F677" s="21" t="s">
        <v>227</v>
      </c>
      <c r="G677" s="14" t="s">
        <v>13</v>
      </c>
      <c r="H677" s="16" t="s">
        <v>1577</v>
      </c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16" t="s">
        <v>1571</v>
      </c>
      <c r="B678" s="19" t="s">
        <v>1578</v>
      </c>
      <c r="C678" s="16" t="str">
        <f t="shared" si="67"/>
        <v>ec2:EnableImageDeprecation</v>
      </c>
      <c r="D678" s="14" t="s">
        <v>27</v>
      </c>
      <c r="E678" s="14" t="s">
        <v>28</v>
      </c>
      <c r="F678" s="21" t="s">
        <v>227</v>
      </c>
      <c r="G678" s="14" t="s">
        <v>13</v>
      </c>
      <c r="H678" s="16" t="s">
        <v>1579</v>
      </c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16" t="s">
        <v>1571</v>
      </c>
      <c r="B679" s="19" t="s">
        <v>1580</v>
      </c>
      <c r="C679" s="16" t="str">
        <f t="shared" si="67"/>
        <v>ec2:EnableSerialConsoleAccess</v>
      </c>
      <c r="D679" s="14" t="s">
        <v>27</v>
      </c>
      <c r="E679" s="14" t="s">
        <v>28</v>
      </c>
      <c r="F679" s="14" t="s">
        <v>1534</v>
      </c>
      <c r="G679" s="14" t="s">
        <v>13</v>
      </c>
      <c r="H679" s="16" t="s">
        <v>1581</v>
      </c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16" t="s">
        <v>1571</v>
      </c>
      <c r="B680" s="19" t="s">
        <v>1582</v>
      </c>
      <c r="C680" s="16" t="str">
        <f t="shared" si="67"/>
        <v>ec2:EnableVolumeIO</v>
      </c>
      <c r="D680" s="14" t="s">
        <v>27</v>
      </c>
      <c r="E680" s="14" t="s">
        <v>28</v>
      </c>
      <c r="F680" s="14" t="s">
        <v>165</v>
      </c>
      <c r="G680" s="14" t="s">
        <v>23</v>
      </c>
      <c r="H680" s="16" t="s">
        <v>1583</v>
      </c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10" t="s">
        <v>1571</v>
      </c>
      <c r="B681" s="20" t="s">
        <v>1584</v>
      </c>
      <c r="C681" s="10" t="str">
        <f>CONCATENATE("iam:",B681)</f>
        <v>iam:EnableMFADevice</v>
      </c>
      <c r="D681" s="12" t="s">
        <v>45</v>
      </c>
      <c r="E681" s="12" t="s">
        <v>46</v>
      </c>
      <c r="F681" s="21" t="s">
        <v>418</v>
      </c>
      <c r="G681" s="14" t="s">
        <v>13</v>
      </c>
      <c r="H681" s="10" t="s">
        <v>1585</v>
      </c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10" t="s">
        <v>1571</v>
      </c>
      <c r="B682" s="20" t="s">
        <v>1586</v>
      </c>
      <c r="C682" s="10" t="str">
        <f>CONCATENATE("route53:",B682)</f>
        <v>route53:EnableHostedZoneDNSSEC</v>
      </c>
      <c r="D682" s="12" t="s">
        <v>39</v>
      </c>
      <c r="E682" s="12" t="s">
        <v>40</v>
      </c>
      <c r="F682" s="12" t="s">
        <v>1537</v>
      </c>
      <c r="G682" s="12" t="s">
        <v>23</v>
      </c>
      <c r="H682" s="10" t="s">
        <v>1587</v>
      </c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10" t="s">
        <v>1588</v>
      </c>
      <c r="B683" s="20" t="s">
        <v>1589</v>
      </c>
      <c r="C683" s="10" t="str">
        <f>CONCATENATE("ecs:",B683)</f>
        <v>ecs:ExecuteCommand</v>
      </c>
      <c r="D683" s="12" t="s">
        <v>27</v>
      </c>
      <c r="E683" s="12" t="s">
        <v>464</v>
      </c>
      <c r="F683" s="21" t="s">
        <v>1590</v>
      </c>
      <c r="G683" s="14" t="s">
        <v>23</v>
      </c>
      <c r="H683" s="10" t="s">
        <v>1591</v>
      </c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10" t="s">
        <v>1592</v>
      </c>
      <c r="B684" s="20" t="s">
        <v>1593</v>
      </c>
      <c r="C684" s="10" t="str">
        <f>CONCATENATE("elasticache:",B684)</f>
        <v>elasticache:ExportServerlessCacheSnapshot</v>
      </c>
      <c r="D684" s="12" t="s">
        <v>20</v>
      </c>
      <c r="E684" s="12" t="s">
        <v>78</v>
      </c>
      <c r="F684" s="12" t="s">
        <v>1422</v>
      </c>
      <c r="G684" s="14" t="s">
        <v>13</v>
      </c>
      <c r="H684" s="10" t="s">
        <v>1594</v>
      </c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10" t="s">
        <v>1595</v>
      </c>
      <c r="B685" s="20" t="s">
        <v>1596</v>
      </c>
      <c r="C685" s="10" t="str">
        <f t="shared" ref="C685:C686" si="68">CONCATENATE("rds:",B685)</f>
        <v>rds:FailoverDBCluster</v>
      </c>
      <c r="D685" s="12" t="s">
        <v>20</v>
      </c>
      <c r="E685" s="12" t="s">
        <v>56</v>
      </c>
      <c r="F685" s="21" t="s">
        <v>190</v>
      </c>
      <c r="G685" s="22" t="s">
        <v>13</v>
      </c>
      <c r="H685" s="10" t="s">
        <v>1597</v>
      </c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10" t="s">
        <v>1595</v>
      </c>
      <c r="B686" s="20" t="s">
        <v>1598</v>
      </c>
      <c r="C686" s="10" t="str">
        <f t="shared" si="68"/>
        <v>rds:FailoverGlobalCluster</v>
      </c>
      <c r="D686" s="12" t="s">
        <v>20</v>
      </c>
      <c r="E686" s="12" t="s">
        <v>56</v>
      </c>
      <c r="F686" s="21" t="s">
        <v>190</v>
      </c>
      <c r="G686" s="22" t="s">
        <v>13</v>
      </c>
      <c r="H686" s="10" t="s">
        <v>1599</v>
      </c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10" t="s">
        <v>1595</v>
      </c>
      <c r="B687" s="20" t="s">
        <v>1600</v>
      </c>
      <c r="C687" s="10" t="str">
        <f>CONCATENATE("elasticache:",B687)</f>
        <v>elasticache:FailoverGlobalReplicationGroup</v>
      </c>
      <c r="D687" s="12" t="s">
        <v>20</v>
      </c>
      <c r="E687" s="12" t="s">
        <v>78</v>
      </c>
      <c r="F687" s="21" t="s">
        <v>586</v>
      </c>
      <c r="G687" s="14" t="s">
        <v>23</v>
      </c>
      <c r="H687" s="10" t="s">
        <v>1601</v>
      </c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10" t="s">
        <v>1602</v>
      </c>
      <c r="B688" s="20" t="s">
        <v>1603</v>
      </c>
      <c r="C688" s="10" t="str">
        <f t="shared" ref="C688:C690" si="69">CONCATENATE("iam:",B688)</f>
        <v>iam:GenerateCredentialReport</v>
      </c>
      <c r="D688" s="12" t="s">
        <v>45</v>
      </c>
      <c r="E688" s="12" t="s">
        <v>46</v>
      </c>
      <c r="F688" s="21" t="s">
        <v>389</v>
      </c>
      <c r="G688" s="14" t="s">
        <v>23</v>
      </c>
      <c r="H688" s="10" t="s">
        <v>1604</v>
      </c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10" t="s">
        <v>1602</v>
      </c>
      <c r="B689" s="20" t="s">
        <v>1605</v>
      </c>
      <c r="C689" s="10" t="str">
        <f t="shared" si="69"/>
        <v>iam:GenerateOrganizationsAccessReport</v>
      </c>
      <c r="D689" s="12" t="s">
        <v>45</v>
      </c>
      <c r="E689" s="12" t="s">
        <v>46</v>
      </c>
      <c r="F689" s="21" t="s">
        <v>389</v>
      </c>
      <c r="G689" s="14" t="s">
        <v>23</v>
      </c>
      <c r="H689" s="10" t="s">
        <v>1606</v>
      </c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10" t="s">
        <v>1602</v>
      </c>
      <c r="B690" s="20" t="s">
        <v>1607</v>
      </c>
      <c r="C690" s="10" t="str">
        <f t="shared" si="69"/>
        <v>iam:GenerateServiceLastAccessedDetails</v>
      </c>
      <c r="D690" s="12" t="s">
        <v>45</v>
      </c>
      <c r="E690" s="12" t="s">
        <v>46</v>
      </c>
      <c r="F690" s="21" t="s">
        <v>389</v>
      </c>
      <c r="G690" s="14" t="s">
        <v>23</v>
      </c>
      <c r="H690" s="10" t="s">
        <v>1608</v>
      </c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16" t="s">
        <v>1609</v>
      </c>
      <c r="B691" s="17" t="s">
        <v>1610</v>
      </c>
      <c r="C691" s="16" t="str">
        <f t="shared" ref="C691:C709" si="70">CONCATENATE("ec2:",B691)</f>
        <v>ec2:GetAssociatedIpv6PoolCidrs</v>
      </c>
      <c r="D691" s="14" t="s">
        <v>27</v>
      </c>
      <c r="E691" s="14" t="s">
        <v>28</v>
      </c>
      <c r="F691" s="21" t="s">
        <v>93</v>
      </c>
      <c r="G691" s="14" t="s">
        <v>205</v>
      </c>
      <c r="H691" s="16" t="s">
        <v>1611</v>
      </c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16" t="s">
        <v>1609</v>
      </c>
      <c r="B692" s="17" t="s">
        <v>1612</v>
      </c>
      <c r="C692" s="16" t="str">
        <f t="shared" si="70"/>
        <v>ec2:GetCapacityReservationUsage</v>
      </c>
      <c r="D692" s="14" t="s">
        <v>27</v>
      </c>
      <c r="E692" s="14" t="s">
        <v>28</v>
      </c>
      <c r="F692" s="21" t="s">
        <v>222</v>
      </c>
      <c r="G692" s="14" t="s">
        <v>205</v>
      </c>
      <c r="H692" s="16" t="s">
        <v>1613</v>
      </c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16" t="s">
        <v>1609</v>
      </c>
      <c r="B693" s="19" t="s">
        <v>1614</v>
      </c>
      <c r="C693" s="16" t="str">
        <f t="shared" si="70"/>
        <v>ec2:GetConsoleOutput</v>
      </c>
      <c r="D693" s="14" t="s">
        <v>27</v>
      </c>
      <c r="E693" s="14" t="s">
        <v>28</v>
      </c>
      <c r="F693" s="18" t="s">
        <v>139</v>
      </c>
      <c r="G693" s="14" t="s">
        <v>205</v>
      </c>
      <c r="H693" s="16" t="s">
        <v>1615</v>
      </c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16" t="s">
        <v>1609</v>
      </c>
      <c r="B694" s="19" t="s">
        <v>1616</v>
      </c>
      <c r="C694" s="16" t="str">
        <f t="shared" si="70"/>
        <v>ec2:GetConsoleScreenshot</v>
      </c>
      <c r="D694" s="14" t="s">
        <v>27</v>
      </c>
      <c r="E694" s="14" t="s">
        <v>28</v>
      </c>
      <c r="F694" s="18" t="s">
        <v>139</v>
      </c>
      <c r="G694" s="14" t="s">
        <v>205</v>
      </c>
      <c r="H694" s="16" t="s">
        <v>1617</v>
      </c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16" t="s">
        <v>1609</v>
      </c>
      <c r="B695" s="19" t="s">
        <v>1618</v>
      </c>
      <c r="C695" s="16" t="str">
        <f t="shared" si="70"/>
        <v>ec2:GetDefaultCreditSpecification</v>
      </c>
      <c r="D695" s="14" t="s">
        <v>27</v>
      </c>
      <c r="E695" s="14" t="s">
        <v>28</v>
      </c>
      <c r="F695" s="18" t="s">
        <v>139</v>
      </c>
      <c r="G695" s="14" t="s">
        <v>205</v>
      </c>
      <c r="H695" s="16" t="s">
        <v>1619</v>
      </c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16" t="s">
        <v>1609</v>
      </c>
      <c r="B696" s="17" t="s">
        <v>1620</v>
      </c>
      <c r="C696" s="16" t="str">
        <f t="shared" si="70"/>
        <v>ec2:GetGroupsForCapacityReservation</v>
      </c>
      <c r="D696" s="14" t="s">
        <v>27</v>
      </c>
      <c r="E696" s="14" t="s">
        <v>28</v>
      </c>
      <c r="F696" s="21" t="s">
        <v>222</v>
      </c>
      <c r="G696" s="14" t="s">
        <v>205</v>
      </c>
      <c r="H696" s="16" t="s">
        <v>1621</v>
      </c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16" t="s">
        <v>1609</v>
      </c>
      <c r="B697" s="19" t="s">
        <v>1622</v>
      </c>
      <c r="C697" s="16" t="str">
        <f t="shared" si="70"/>
        <v>ec2:GetHostReservationPurchasePreview</v>
      </c>
      <c r="D697" s="14" t="s">
        <v>27</v>
      </c>
      <c r="E697" s="14" t="s">
        <v>28</v>
      </c>
      <c r="F697" s="21" t="s">
        <v>99</v>
      </c>
      <c r="G697" s="14" t="s">
        <v>205</v>
      </c>
      <c r="H697" s="16" t="s">
        <v>1623</v>
      </c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16" t="s">
        <v>1609</v>
      </c>
      <c r="B698" s="19" t="s">
        <v>1624</v>
      </c>
      <c r="C698" s="16" t="str">
        <f t="shared" si="70"/>
        <v>ec2:GetImageBlockPublicAccessState</v>
      </c>
      <c r="D698" s="14" t="s">
        <v>27</v>
      </c>
      <c r="E698" s="14" t="s">
        <v>28</v>
      </c>
      <c r="F698" s="21" t="s">
        <v>227</v>
      </c>
      <c r="G698" s="14" t="s">
        <v>205</v>
      </c>
      <c r="H698" s="16" t="s">
        <v>1625</v>
      </c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16" t="s">
        <v>1609</v>
      </c>
      <c r="B699" s="19" t="s">
        <v>1626</v>
      </c>
      <c r="C699" s="16" t="str">
        <f t="shared" si="70"/>
        <v>ec2:GetInstanceTypesFromInstanceRequirements</v>
      </c>
      <c r="D699" s="14" t="s">
        <v>27</v>
      </c>
      <c r="E699" s="14" t="s">
        <v>28</v>
      </c>
      <c r="F699" s="18" t="s">
        <v>1136</v>
      </c>
      <c r="G699" s="14" t="s">
        <v>205</v>
      </c>
      <c r="H699" s="16" t="s">
        <v>1627</v>
      </c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16" t="s">
        <v>1609</v>
      </c>
      <c r="B700" s="19" t="s">
        <v>1628</v>
      </c>
      <c r="C700" s="16" t="str">
        <f t="shared" si="70"/>
        <v>ec2:GetInstanceUefiData</v>
      </c>
      <c r="D700" s="14" t="s">
        <v>27</v>
      </c>
      <c r="E700" s="14" t="s">
        <v>28</v>
      </c>
      <c r="F700" s="18" t="s">
        <v>139</v>
      </c>
      <c r="G700" s="14" t="s">
        <v>205</v>
      </c>
      <c r="H700" s="16" t="s">
        <v>1629</v>
      </c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16" t="s">
        <v>1609</v>
      </c>
      <c r="B701" s="19" t="s">
        <v>1630</v>
      </c>
      <c r="C701" s="16" t="str">
        <f t="shared" si="70"/>
        <v>ec2:GetLaunchTemplateData</v>
      </c>
      <c r="D701" s="14" t="s">
        <v>27</v>
      </c>
      <c r="E701" s="14" t="s">
        <v>28</v>
      </c>
      <c r="F701" s="21" t="s">
        <v>314</v>
      </c>
      <c r="G701" s="14" t="s">
        <v>205</v>
      </c>
      <c r="H701" s="16" t="s">
        <v>1631</v>
      </c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16" t="s">
        <v>1609</v>
      </c>
      <c r="B702" s="19" t="s">
        <v>1632</v>
      </c>
      <c r="C702" s="16" t="str">
        <f t="shared" si="70"/>
        <v>ec2:GetPasswordData</v>
      </c>
      <c r="D702" s="14" t="s">
        <v>27</v>
      </c>
      <c r="E702" s="14" t="s">
        <v>28</v>
      </c>
      <c r="F702" s="18" t="s">
        <v>139</v>
      </c>
      <c r="G702" s="14" t="s">
        <v>13</v>
      </c>
      <c r="H702" s="16" t="s">
        <v>1633</v>
      </c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16" t="s">
        <v>1609</v>
      </c>
      <c r="B703" s="19" t="s">
        <v>1634</v>
      </c>
      <c r="C703" s="16" t="str">
        <f t="shared" si="70"/>
        <v>ec2:GetReservedInstancesExchangeQuote</v>
      </c>
      <c r="D703" s="14" t="s">
        <v>27</v>
      </c>
      <c r="E703" s="14" t="s">
        <v>28</v>
      </c>
      <c r="F703" s="14" t="s">
        <v>32</v>
      </c>
      <c r="G703" s="14" t="s">
        <v>205</v>
      </c>
      <c r="H703" s="16" t="s">
        <v>1635</v>
      </c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16" t="s">
        <v>1609</v>
      </c>
      <c r="B704" s="19" t="s">
        <v>1636</v>
      </c>
      <c r="C704" s="16" t="str">
        <f t="shared" si="70"/>
        <v>ec2:GetSerialConsoleAccessStatus</v>
      </c>
      <c r="D704" s="14" t="s">
        <v>27</v>
      </c>
      <c r="E704" s="14" t="s">
        <v>28</v>
      </c>
      <c r="F704" s="14" t="s">
        <v>1534</v>
      </c>
      <c r="G704" s="14" t="s">
        <v>205</v>
      </c>
      <c r="H704" s="16" t="s">
        <v>1637</v>
      </c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16" t="s">
        <v>1609</v>
      </c>
      <c r="B705" s="19" t="s">
        <v>1638</v>
      </c>
      <c r="C705" s="16" t="str">
        <f t="shared" si="70"/>
        <v>ec2:GetSpotPlacementScores</v>
      </c>
      <c r="D705" s="14" t="s">
        <v>27</v>
      </c>
      <c r="E705" s="14" t="s">
        <v>28</v>
      </c>
      <c r="F705" s="14" t="s">
        <v>235</v>
      </c>
      <c r="G705" s="14" t="s">
        <v>205</v>
      </c>
      <c r="H705" s="16" t="s">
        <v>1639</v>
      </c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16" t="s">
        <v>1609</v>
      </c>
      <c r="B706" s="19" t="s">
        <v>1640</v>
      </c>
      <c r="C706" s="16" t="str">
        <f t="shared" si="70"/>
        <v>ec2:GetFlowLogsIntegrationTemplate</v>
      </c>
      <c r="D706" s="14" t="s">
        <v>27</v>
      </c>
      <c r="E706" s="14" t="s">
        <v>28</v>
      </c>
      <c r="F706" s="14" t="s">
        <v>343</v>
      </c>
      <c r="G706" s="14" t="s">
        <v>13</v>
      </c>
      <c r="H706" s="16" t="s">
        <v>1641</v>
      </c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16" t="s">
        <v>1609</v>
      </c>
      <c r="B707" s="19" t="s">
        <v>1642</v>
      </c>
      <c r="C707" s="16" t="str">
        <f t="shared" si="70"/>
        <v>ec2:GetManagedPrefixListAssociations</v>
      </c>
      <c r="D707" s="14" t="s">
        <v>27</v>
      </c>
      <c r="E707" s="14" t="s">
        <v>28</v>
      </c>
      <c r="F707" s="14" t="s">
        <v>348</v>
      </c>
      <c r="G707" s="14" t="s">
        <v>205</v>
      </c>
      <c r="H707" s="16" t="s">
        <v>1643</v>
      </c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16" t="s">
        <v>1609</v>
      </c>
      <c r="B708" s="19" t="s">
        <v>1644</v>
      </c>
      <c r="C708" s="16" t="str">
        <f t="shared" si="70"/>
        <v>ec2:GetManagedPrefixListEntries</v>
      </c>
      <c r="D708" s="14" t="s">
        <v>27</v>
      </c>
      <c r="E708" s="14" t="s">
        <v>28</v>
      </c>
      <c r="F708" s="14" t="s">
        <v>348</v>
      </c>
      <c r="G708" s="14" t="s">
        <v>205</v>
      </c>
      <c r="H708" s="16" t="s">
        <v>1645</v>
      </c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16" t="s">
        <v>1609</v>
      </c>
      <c r="B709" s="19" t="s">
        <v>1646</v>
      </c>
      <c r="C709" s="16" t="str">
        <f t="shared" si="70"/>
        <v>ec2:GetSubnetCidrReservations</v>
      </c>
      <c r="D709" s="14" t="s">
        <v>27</v>
      </c>
      <c r="E709" s="14" t="s">
        <v>28</v>
      </c>
      <c r="F709" s="21" t="s">
        <v>153</v>
      </c>
      <c r="G709" s="14" t="s">
        <v>205</v>
      </c>
      <c r="H709" s="16" t="s">
        <v>1647</v>
      </c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10" t="s">
        <v>1609</v>
      </c>
      <c r="B710" s="20" t="s">
        <v>1648</v>
      </c>
      <c r="C710" s="10" t="str">
        <f t="shared" ref="C710:C735" si="71">CONCATENATE("iam:",B710)</f>
        <v>iam:GetAccessKeyLastUsed</v>
      </c>
      <c r="D710" s="12" t="s">
        <v>45</v>
      </c>
      <c r="E710" s="12" t="s">
        <v>46</v>
      </c>
      <c r="F710" s="12" t="s">
        <v>1649</v>
      </c>
      <c r="G710" s="14" t="s">
        <v>13</v>
      </c>
      <c r="H710" s="10" t="s">
        <v>1650</v>
      </c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10" t="s">
        <v>1609</v>
      </c>
      <c r="B711" s="20" t="s">
        <v>1651</v>
      </c>
      <c r="C711" s="10" t="str">
        <f t="shared" si="71"/>
        <v>iam:GetAccountAuthorizationDetails</v>
      </c>
      <c r="D711" s="12" t="s">
        <v>45</v>
      </c>
      <c r="E711" s="12" t="s">
        <v>46</v>
      </c>
      <c r="F711" s="21" t="s">
        <v>389</v>
      </c>
      <c r="G711" s="14" t="s">
        <v>23</v>
      </c>
      <c r="H711" s="10" t="s">
        <v>1652</v>
      </c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10" t="s">
        <v>1609</v>
      </c>
      <c r="B712" s="20" t="s">
        <v>1653</v>
      </c>
      <c r="C712" s="10" t="str">
        <f t="shared" si="71"/>
        <v>iam:GetAccountPasswordPolicy</v>
      </c>
      <c r="D712" s="12" t="s">
        <v>45</v>
      </c>
      <c r="E712" s="12" t="s">
        <v>46</v>
      </c>
      <c r="F712" s="21" t="s">
        <v>389</v>
      </c>
      <c r="G712" s="14" t="s">
        <v>23</v>
      </c>
      <c r="H712" s="10" t="s">
        <v>1654</v>
      </c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10" t="s">
        <v>1609</v>
      </c>
      <c r="B713" s="20" t="s">
        <v>1655</v>
      </c>
      <c r="C713" s="10" t="str">
        <f t="shared" si="71"/>
        <v>iam:GetAccountSummary</v>
      </c>
      <c r="D713" s="12" t="s">
        <v>45</v>
      </c>
      <c r="E713" s="12" t="s">
        <v>46</v>
      </c>
      <c r="F713" s="21" t="s">
        <v>389</v>
      </c>
      <c r="G713" s="14" t="s">
        <v>13</v>
      </c>
      <c r="H713" s="10" t="s">
        <v>1656</v>
      </c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10" t="s">
        <v>1609</v>
      </c>
      <c r="B714" s="20" t="s">
        <v>1657</v>
      </c>
      <c r="C714" s="10" t="str">
        <f t="shared" si="71"/>
        <v>iam:GetContextKeysForCustomPolicy</v>
      </c>
      <c r="D714" s="12" t="s">
        <v>45</v>
      </c>
      <c r="E714" s="12" t="s">
        <v>46</v>
      </c>
      <c r="F714" s="21" t="s">
        <v>1658</v>
      </c>
      <c r="G714" s="14" t="s">
        <v>13</v>
      </c>
      <c r="H714" s="10" t="s">
        <v>1659</v>
      </c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10" t="s">
        <v>1609</v>
      </c>
      <c r="B715" s="20" t="s">
        <v>1660</v>
      </c>
      <c r="C715" s="10" t="str">
        <f t="shared" si="71"/>
        <v>iam:GetContextKeysForPrincipalPolicy</v>
      </c>
      <c r="D715" s="12" t="s">
        <v>45</v>
      </c>
      <c r="E715" s="12" t="s">
        <v>46</v>
      </c>
      <c r="F715" s="21" t="s">
        <v>1658</v>
      </c>
      <c r="G715" s="14" t="s">
        <v>13</v>
      </c>
      <c r="H715" s="10" t="s">
        <v>1661</v>
      </c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10" t="s">
        <v>1609</v>
      </c>
      <c r="B716" s="20" t="s">
        <v>1662</v>
      </c>
      <c r="C716" s="10" t="str">
        <f t="shared" si="71"/>
        <v>iam:GetCredentialReport</v>
      </c>
      <c r="D716" s="12" t="s">
        <v>45</v>
      </c>
      <c r="E716" s="12" t="s">
        <v>46</v>
      </c>
      <c r="F716" s="12" t="s">
        <v>1663</v>
      </c>
      <c r="G716" s="14" t="s">
        <v>13</v>
      </c>
      <c r="H716" s="10" t="s">
        <v>1664</v>
      </c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10" t="s">
        <v>1609</v>
      </c>
      <c r="B717" s="20" t="s">
        <v>1665</v>
      </c>
      <c r="C717" s="10" t="str">
        <f t="shared" si="71"/>
        <v>iam:GetGroup</v>
      </c>
      <c r="D717" s="12" t="s">
        <v>45</v>
      </c>
      <c r="E717" s="12" t="s">
        <v>46</v>
      </c>
      <c r="F717" s="12" t="s">
        <v>53</v>
      </c>
      <c r="G717" s="14" t="s">
        <v>13</v>
      </c>
      <c r="H717" s="10" t="s">
        <v>1666</v>
      </c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10" t="s">
        <v>1609</v>
      </c>
      <c r="B718" s="20" t="s">
        <v>1667</v>
      </c>
      <c r="C718" s="10" t="str">
        <f t="shared" si="71"/>
        <v>iam:GetGroupPolicy</v>
      </c>
      <c r="D718" s="12" t="s">
        <v>45</v>
      </c>
      <c r="E718" s="12" t="s">
        <v>46</v>
      </c>
      <c r="F718" s="12" t="s">
        <v>53</v>
      </c>
      <c r="G718" s="14" t="s">
        <v>13</v>
      </c>
      <c r="H718" s="10" t="s">
        <v>1668</v>
      </c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10" t="s">
        <v>1609</v>
      </c>
      <c r="B719" s="20" t="s">
        <v>1669</v>
      </c>
      <c r="C719" s="10" t="str">
        <f t="shared" si="71"/>
        <v>iam:GetInstanceProfile</v>
      </c>
      <c r="D719" s="12" t="s">
        <v>45</v>
      </c>
      <c r="E719" s="12" t="s">
        <v>46</v>
      </c>
      <c r="F719" s="21" t="s">
        <v>50</v>
      </c>
      <c r="G719" s="14" t="s">
        <v>13</v>
      </c>
      <c r="H719" s="10" t="s">
        <v>1670</v>
      </c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10" t="s">
        <v>1609</v>
      </c>
      <c r="B720" s="20" t="s">
        <v>1671</v>
      </c>
      <c r="C720" s="10" t="str">
        <f t="shared" si="71"/>
        <v>iam:GetLoginProfile</v>
      </c>
      <c r="D720" s="12" t="s">
        <v>45</v>
      </c>
      <c r="E720" s="12" t="s">
        <v>46</v>
      </c>
      <c r="F720" s="21" t="s">
        <v>173</v>
      </c>
      <c r="G720" s="14" t="s">
        <v>13</v>
      </c>
      <c r="H720" s="10" t="s">
        <v>1672</v>
      </c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10" t="s">
        <v>1609</v>
      </c>
      <c r="B721" s="20" t="s">
        <v>1673</v>
      </c>
      <c r="C721" s="10" t="str">
        <f t="shared" si="71"/>
        <v>iam:GetMFADevice</v>
      </c>
      <c r="D721" s="12" t="s">
        <v>45</v>
      </c>
      <c r="E721" s="12" t="s">
        <v>46</v>
      </c>
      <c r="F721" s="21" t="s">
        <v>418</v>
      </c>
      <c r="G721" s="14" t="s">
        <v>13</v>
      </c>
      <c r="H721" s="10" t="s">
        <v>1674</v>
      </c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10" t="s">
        <v>1609</v>
      </c>
      <c r="B722" s="20" t="s">
        <v>1675</v>
      </c>
      <c r="C722" s="10" t="str">
        <f t="shared" si="71"/>
        <v>iam:GetOpenIDConnectProvider</v>
      </c>
      <c r="D722" s="12" t="s">
        <v>45</v>
      </c>
      <c r="E722" s="12" t="s">
        <v>46</v>
      </c>
      <c r="F722" s="21" t="s">
        <v>47</v>
      </c>
      <c r="G722" s="14" t="s">
        <v>13</v>
      </c>
      <c r="H722" s="10" t="s">
        <v>1676</v>
      </c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10" t="s">
        <v>1609</v>
      </c>
      <c r="B723" s="20" t="s">
        <v>1677</v>
      </c>
      <c r="C723" s="10" t="str">
        <f t="shared" si="71"/>
        <v>iam:GetOrganizationsAccessReport</v>
      </c>
      <c r="D723" s="12" t="s">
        <v>45</v>
      </c>
      <c r="E723" s="12" t="s">
        <v>46</v>
      </c>
      <c r="F723" s="21" t="s">
        <v>1663</v>
      </c>
      <c r="G723" s="14" t="s">
        <v>13</v>
      </c>
      <c r="H723" s="10" t="s">
        <v>1678</v>
      </c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10" t="s">
        <v>1609</v>
      </c>
      <c r="B724" s="20" t="s">
        <v>1679</v>
      </c>
      <c r="C724" s="10" t="str">
        <f t="shared" si="71"/>
        <v>iam:GetPolicy</v>
      </c>
      <c r="D724" s="12" t="s">
        <v>45</v>
      </c>
      <c r="E724" s="12" t="s">
        <v>46</v>
      </c>
      <c r="F724" s="21" t="s">
        <v>400</v>
      </c>
      <c r="G724" s="14" t="s">
        <v>13</v>
      </c>
      <c r="H724" s="10" t="s">
        <v>1680</v>
      </c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10" t="s">
        <v>1609</v>
      </c>
      <c r="B725" s="20" t="s">
        <v>1681</v>
      </c>
      <c r="C725" s="10" t="str">
        <f t="shared" si="71"/>
        <v>iam:GetPolicyVersion</v>
      </c>
      <c r="D725" s="12" t="s">
        <v>45</v>
      </c>
      <c r="E725" s="12" t="s">
        <v>46</v>
      </c>
      <c r="F725" s="21" t="s">
        <v>400</v>
      </c>
      <c r="G725" s="14" t="s">
        <v>13</v>
      </c>
      <c r="H725" s="10" t="s">
        <v>1682</v>
      </c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10" t="s">
        <v>1609</v>
      </c>
      <c r="B726" s="20" t="s">
        <v>1683</v>
      </c>
      <c r="C726" s="10" t="str">
        <f t="shared" si="71"/>
        <v>iam:GetRole</v>
      </c>
      <c r="D726" s="12" t="s">
        <v>45</v>
      </c>
      <c r="E726" s="12" t="s">
        <v>46</v>
      </c>
      <c r="F726" s="21" t="s">
        <v>170</v>
      </c>
      <c r="G726" s="14" t="s">
        <v>13</v>
      </c>
      <c r="H726" s="10" t="s">
        <v>1684</v>
      </c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10" t="s">
        <v>1609</v>
      </c>
      <c r="B727" s="20" t="s">
        <v>1685</v>
      </c>
      <c r="C727" s="10" t="str">
        <f t="shared" si="71"/>
        <v>iam:GetRolePolicy</v>
      </c>
      <c r="D727" s="12" t="s">
        <v>45</v>
      </c>
      <c r="E727" s="12" t="s">
        <v>46</v>
      </c>
      <c r="F727" s="21" t="s">
        <v>170</v>
      </c>
      <c r="G727" s="14" t="s">
        <v>13</v>
      </c>
      <c r="H727" s="10" t="s">
        <v>1686</v>
      </c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10" t="s">
        <v>1609</v>
      </c>
      <c r="B728" s="20" t="s">
        <v>1687</v>
      </c>
      <c r="C728" s="10" t="str">
        <f t="shared" si="71"/>
        <v>iam:GetSAMLProvider</v>
      </c>
      <c r="D728" s="12" t="s">
        <v>45</v>
      </c>
      <c r="E728" s="12" t="s">
        <v>46</v>
      </c>
      <c r="F728" s="12" t="s">
        <v>407</v>
      </c>
      <c r="G728" s="14" t="s">
        <v>13</v>
      </c>
      <c r="H728" s="10" t="s">
        <v>1688</v>
      </c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10" t="s">
        <v>1609</v>
      </c>
      <c r="B729" s="20" t="s">
        <v>1689</v>
      </c>
      <c r="C729" s="10" t="str">
        <f t="shared" si="71"/>
        <v>iam:GetServerCertificate</v>
      </c>
      <c r="D729" s="12" t="s">
        <v>45</v>
      </c>
      <c r="E729" s="12" t="s">
        <v>46</v>
      </c>
      <c r="F729" s="21" t="s">
        <v>769</v>
      </c>
      <c r="G729" s="14" t="s">
        <v>23</v>
      </c>
      <c r="H729" s="10" t="s">
        <v>1690</v>
      </c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10" t="s">
        <v>1609</v>
      </c>
      <c r="B730" s="20" t="s">
        <v>1691</v>
      </c>
      <c r="C730" s="10" t="str">
        <f t="shared" si="71"/>
        <v>iam:GetServiceLastAccessedDetails</v>
      </c>
      <c r="D730" s="12" t="s">
        <v>45</v>
      </c>
      <c r="E730" s="12" t="s">
        <v>46</v>
      </c>
      <c r="F730" s="21" t="s">
        <v>389</v>
      </c>
      <c r="G730" s="14" t="s">
        <v>13</v>
      </c>
      <c r="H730" s="10" t="s">
        <v>1692</v>
      </c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10" t="s">
        <v>1609</v>
      </c>
      <c r="B731" s="20" t="s">
        <v>1693</v>
      </c>
      <c r="C731" s="10" t="str">
        <f t="shared" si="71"/>
        <v>iam:GetServiceLastAccessedDetailsWithEntities</v>
      </c>
      <c r="D731" s="12" t="s">
        <v>45</v>
      </c>
      <c r="E731" s="12" t="s">
        <v>46</v>
      </c>
      <c r="F731" s="21" t="s">
        <v>389</v>
      </c>
      <c r="G731" s="14" t="s">
        <v>13</v>
      </c>
      <c r="H731" s="10" t="s">
        <v>1694</v>
      </c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10" t="s">
        <v>1609</v>
      </c>
      <c r="B732" s="20" t="s">
        <v>1695</v>
      </c>
      <c r="C732" s="10" t="str">
        <f t="shared" si="71"/>
        <v>iam:GetServiceLinkedRoleDeletionStatus</v>
      </c>
      <c r="D732" s="12" t="s">
        <v>45</v>
      </c>
      <c r="E732" s="12" t="s">
        <v>46</v>
      </c>
      <c r="F732" s="12" t="s">
        <v>410</v>
      </c>
      <c r="G732" s="14" t="s">
        <v>13</v>
      </c>
      <c r="H732" s="10" t="s">
        <v>1696</v>
      </c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10" t="s">
        <v>1609</v>
      </c>
      <c r="B733" s="20" t="s">
        <v>1697</v>
      </c>
      <c r="C733" s="10" t="str">
        <f t="shared" si="71"/>
        <v>iam:GetSSHPublicKey</v>
      </c>
      <c r="D733" s="12" t="s">
        <v>45</v>
      </c>
      <c r="E733" s="12" t="s">
        <v>46</v>
      </c>
      <c r="F733" s="21" t="s">
        <v>1698</v>
      </c>
      <c r="G733" s="14" t="s">
        <v>23</v>
      </c>
      <c r="H733" s="10" t="s">
        <v>1699</v>
      </c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10" t="s">
        <v>1609</v>
      </c>
      <c r="B734" s="20" t="s">
        <v>1700</v>
      </c>
      <c r="C734" s="10" t="str">
        <f t="shared" si="71"/>
        <v>iam:GetUser</v>
      </c>
      <c r="D734" s="12" t="s">
        <v>45</v>
      </c>
      <c r="E734" s="12" t="s">
        <v>46</v>
      </c>
      <c r="F734" s="21" t="s">
        <v>173</v>
      </c>
      <c r="G734" s="14" t="s">
        <v>13</v>
      </c>
      <c r="H734" s="10" t="s">
        <v>1701</v>
      </c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10" t="s">
        <v>1609</v>
      </c>
      <c r="B735" s="20" t="s">
        <v>1702</v>
      </c>
      <c r="C735" s="10" t="str">
        <f t="shared" si="71"/>
        <v>iam:GetUserPolicy</v>
      </c>
      <c r="D735" s="12" t="s">
        <v>45</v>
      </c>
      <c r="E735" s="12" t="s">
        <v>46</v>
      </c>
      <c r="F735" s="21" t="s">
        <v>173</v>
      </c>
      <c r="G735" s="14" t="s">
        <v>13</v>
      </c>
      <c r="H735" s="10" t="s">
        <v>1703</v>
      </c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10" t="s">
        <v>1609</v>
      </c>
      <c r="B736" s="20" t="s">
        <v>1704</v>
      </c>
      <c r="C736" s="10" t="str">
        <f>CONCATENATE("ecs:",B736)</f>
        <v>ecs:GetTaskProtection</v>
      </c>
      <c r="D736" s="12" t="s">
        <v>27</v>
      </c>
      <c r="E736" s="12" t="s">
        <v>464</v>
      </c>
      <c r="F736" s="21" t="s">
        <v>1705</v>
      </c>
      <c r="G736" s="14" t="s">
        <v>13</v>
      </c>
      <c r="H736" s="10" t="s">
        <v>1706</v>
      </c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10" t="s">
        <v>1609</v>
      </c>
      <c r="B737" s="20" t="s">
        <v>1707</v>
      </c>
      <c r="C737" s="10" t="str">
        <f t="shared" ref="C737:C738" si="72">CONCATENATE("elasticloadbalancing:",B737)</f>
        <v>elasticloadbalancing:GetTrustStoreCaCertificatesBundle</v>
      </c>
      <c r="D737" s="12" t="s">
        <v>39</v>
      </c>
      <c r="E737" s="12" t="s">
        <v>69</v>
      </c>
      <c r="F737" s="12" t="s">
        <v>70</v>
      </c>
      <c r="G737" s="14" t="s">
        <v>13</v>
      </c>
      <c r="H737" s="10" t="s">
        <v>1708</v>
      </c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10" t="s">
        <v>1609</v>
      </c>
      <c r="B738" s="20" t="s">
        <v>1709</v>
      </c>
      <c r="C738" s="10" t="str">
        <f t="shared" si="72"/>
        <v>elasticloadbalancing:GetTrustStoreRevocationContent</v>
      </c>
      <c r="D738" s="12" t="s">
        <v>39</v>
      </c>
      <c r="E738" s="12" t="s">
        <v>69</v>
      </c>
      <c r="F738" s="21" t="s">
        <v>76</v>
      </c>
      <c r="G738" s="14" t="s">
        <v>13</v>
      </c>
      <c r="H738" s="10" t="s">
        <v>1710</v>
      </c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10" t="s">
        <v>1609</v>
      </c>
      <c r="B739" s="20" t="s">
        <v>1711</v>
      </c>
      <c r="C739" s="10" t="str">
        <f t="shared" ref="C739:C765" si="73">CONCATENATE("cloudfront:",B739)</f>
        <v>cloudfront:GetCachePolicy</v>
      </c>
      <c r="D739" s="12" t="s">
        <v>39</v>
      </c>
      <c r="E739" s="12" t="s">
        <v>123</v>
      </c>
      <c r="F739" s="12" t="s">
        <v>505</v>
      </c>
      <c r="G739" s="14" t="s">
        <v>13</v>
      </c>
      <c r="H739" s="10" t="s">
        <v>1712</v>
      </c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10" t="s">
        <v>1609</v>
      </c>
      <c r="B740" s="20" t="s">
        <v>1713</v>
      </c>
      <c r="C740" s="10" t="str">
        <f t="shared" si="73"/>
        <v>cloudfront:GetCachePolicyConfig</v>
      </c>
      <c r="D740" s="12" t="s">
        <v>39</v>
      </c>
      <c r="E740" s="12" t="s">
        <v>123</v>
      </c>
      <c r="F740" s="12" t="s">
        <v>505</v>
      </c>
      <c r="G740" s="14" t="s">
        <v>13</v>
      </c>
      <c r="H740" s="10" t="s">
        <v>1714</v>
      </c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10" t="s">
        <v>1609</v>
      </c>
      <c r="B741" s="20" t="s">
        <v>1715</v>
      </c>
      <c r="C741" s="10" t="str">
        <f t="shared" si="73"/>
        <v>cloudfront:GetCloudFrontOriginAccessIdentity</v>
      </c>
      <c r="D741" s="12" t="s">
        <v>39</v>
      </c>
      <c r="E741" s="12" t="s">
        <v>123</v>
      </c>
      <c r="F741" s="21" t="s">
        <v>508</v>
      </c>
      <c r="G741" s="14" t="s">
        <v>13</v>
      </c>
      <c r="H741" s="10" t="s">
        <v>1716</v>
      </c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10" t="s">
        <v>1609</v>
      </c>
      <c r="B742" s="20" t="s">
        <v>1717</v>
      </c>
      <c r="C742" s="10" t="str">
        <f t="shared" si="73"/>
        <v>cloudfront:GetCloudFrontOriginAccessIdentityConfig</v>
      </c>
      <c r="D742" s="12" t="s">
        <v>39</v>
      </c>
      <c r="E742" s="12" t="s">
        <v>123</v>
      </c>
      <c r="F742" s="21" t="s">
        <v>508</v>
      </c>
      <c r="G742" s="14" t="s">
        <v>13</v>
      </c>
      <c r="H742" s="10" t="s">
        <v>1718</v>
      </c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10" t="s">
        <v>1609</v>
      </c>
      <c r="B743" s="20" t="s">
        <v>1719</v>
      </c>
      <c r="C743" s="10" t="str">
        <f t="shared" si="73"/>
        <v>cloudfront:GetContinuousDeploymentPolicy</v>
      </c>
      <c r="D743" s="12" t="s">
        <v>39</v>
      </c>
      <c r="E743" s="12" t="s">
        <v>123</v>
      </c>
      <c r="F743" s="21" t="s">
        <v>513</v>
      </c>
      <c r="G743" s="14" t="s">
        <v>13</v>
      </c>
      <c r="H743" s="10" t="s">
        <v>1720</v>
      </c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10" t="s">
        <v>1609</v>
      </c>
      <c r="B744" s="20" t="s">
        <v>1721</v>
      </c>
      <c r="C744" s="10" t="str">
        <f t="shared" si="73"/>
        <v>cloudfront:GetContinuousDeploymentPolicyConfig</v>
      </c>
      <c r="D744" s="12" t="s">
        <v>39</v>
      </c>
      <c r="E744" s="12" t="s">
        <v>123</v>
      </c>
      <c r="F744" s="21" t="s">
        <v>513</v>
      </c>
      <c r="G744" s="14" t="s">
        <v>13</v>
      </c>
      <c r="H744" s="10" t="s">
        <v>1722</v>
      </c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10" t="s">
        <v>1609</v>
      </c>
      <c r="B745" s="20" t="s">
        <v>1723</v>
      </c>
      <c r="C745" s="10" t="str">
        <f t="shared" si="73"/>
        <v>cloudfront:GetDistribution</v>
      </c>
      <c r="D745" s="12" t="s">
        <v>39</v>
      </c>
      <c r="E745" s="12" t="s">
        <v>123</v>
      </c>
      <c r="F745" s="21" t="s">
        <v>513</v>
      </c>
      <c r="G745" s="14" t="s">
        <v>13</v>
      </c>
      <c r="H745" s="10" t="s">
        <v>1724</v>
      </c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10" t="s">
        <v>1609</v>
      </c>
      <c r="B746" s="20" t="s">
        <v>1725</v>
      </c>
      <c r="C746" s="10" t="str">
        <f t="shared" si="73"/>
        <v>cloudfront:GetDistributionConfig</v>
      </c>
      <c r="D746" s="12" t="s">
        <v>39</v>
      </c>
      <c r="E746" s="12" t="s">
        <v>123</v>
      </c>
      <c r="F746" s="21" t="s">
        <v>513</v>
      </c>
      <c r="G746" s="14" t="s">
        <v>13</v>
      </c>
      <c r="H746" s="10" t="s">
        <v>1726</v>
      </c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10" t="s">
        <v>1609</v>
      </c>
      <c r="B747" s="20" t="s">
        <v>1727</v>
      </c>
      <c r="C747" s="10" t="str">
        <f t="shared" si="73"/>
        <v>cloudfront:GetFieldLevelEncryption</v>
      </c>
      <c r="D747" s="12" t="s">
        <v>39</v>
      </c>
      <c r="E747" s="12" t="s">
        <v>123</v>
      </c>
      <c r="F747" s="12" t="s">
        <v>518</v>
      </c>
      <c r="G747" s="14" t="s">
        <v>13</v>
      </c>
      <c r="H747" s="10" t="s">
        <v>1728</v>
      </c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10" t="s">
        <v>1609</v>
      </c>
      <c r="B748" s="20" t="s">
        <v>1729</v>
      </c>
      <c r="C748" s="10" t="str">
        <f t="shared" si="73"/>
        <v>cloudfront:GetFieldLevelEncryptionConfig</v>
      </c>
      <c r="D748" s="12" t="s">
        <v>39</v>
      </c>
      <c r="E748" s="12" t="s">
        <v>123</v>
      </c>
      <c r="F748" s="12" t="s">
        <v>518</v>
      </c>
      <c r="G748" s="14" t="s">
        <v>13</v>
      </c>
      <c r="H748" s="10" t="s">
        <v>1728</v>
      </c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10" t="s">
        <v>1609</v>
      </c>
      <c r="B749" s="20" t="s">
        <v>1730</v>
      </c>
      <c r="C749" s="10" t="str">
        <f t="shared" si="73"/>
        <v>cloudfront:GetFieldLevelEncryptionProfile</v>
      </c>
      <c r="D749" s="12" t="s">
        <v>39</v>
      </c>
      <c r="E749" s="12" t="s">
        <v>123</v>
      </c>
      <c r="F749" s="12" t="s">
        <v>518</v>
      </c>
      <c r="G749" s="14" t="s">
        <v>13</v>
      </c>
      <c r="H749" s="10" t="s">
        <v>1731</v>
      </c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10" t="s">
        <v>1609</v>
      </c>
      <c r="B750" s="20" t="s">
        <v>1732</v>
      </c>
      <c r="C750" s="10" t="str">
        <f t="shared" si="73"/>
        <v>cloudfront:GetFieldLevelEncryptionProfileConfig</v>
      </c>
      <c r="D750" s="12" t="s">
        <v>39</v>
      </c>
      <c r="E750" s="12" t="s">
        <v>123</v>
      </c>
      <c r="F750" s="12" t="s">
        <v>518</v>
      </c>
      <c r="G750" s="14" t="s">
        <v>13</v>
      </c>
      <c r="H750" s="10" t="s">
        <v>1733</v>
      </c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10" t="s">
        <v>1609</v>
      </c>
      <c r="B751" s="20" t="s">
        <v>1734</v>
      </c>
      <c r="C751" s="10" t="str">
        <f t="shared" si="73"/>
        <v>cloudfront:GetFunction</v>
      </c>
      <c r="D751" s="12" t="s">
        <v>39</v>
      </c>
      <c r="E751" s="12" t="s">
        <v>123</v>
      </c>
      <c r="F751" s="21" t="s">
        <v>523</v>
      </c>
      <c r="G751" s="14" t="s">
        <v>13</v>
      </c>
      <c r="H751" s="10" t="s">
        <v>1735</v>
      </c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10" t="s">
        <v>1609</v>
      </c>
      <c r="B752" s="20" t="s">
        <v>1736</v>
      </c>
      <c r="C752" s="10" t="str">
        <f t="shared" si="73"/>
        <v>cloudfront:GetInvalidation</v>
      </c>
      <c r="D752" s="12" t="s">
        <v>39</v>
      </c>
      <c r="E752" s="12" t="s">
        <v>123</v>
      </c>
      <c r="F752" s="21" t="s">
        <v>526</v>
      </c>
      <c r="G752" s="14" t="s">
        <v>13</v>
      </c>
      <c r="H752" s="10" t="s">
        <v>1737</v>
      </c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10" t="s">
        <v>1609</v>
      </c>
      <c r="B753" s="20" t="s">
        <v>1738</v>
      </c>
      <c r="C753" s="10" t="str">
        <f t="shared" si="73"/>
        <v>cloudfront:GetKey</v>
      </c>
      <c r="D753" s="12" t="s">
        <v>39</v>
      </c>
      <c r="E753" s="12" t="s">
        <v>123</v>
      </c>
      <c r="F753" s="21" t="s">
        <v>529</v>
      </c>
      <c r="G753" s="14" t="s">
        <v>13</v>
      </c>
      <c r="H753" s="10" t="s">
        <v>1739</v>
      </c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10" t="s">
        <v>1609</v>
      </c>
      <c r="B754" s="24" t="s">
        <v>1740</v>
      </c>
      <c r="C754" s="10" t="str">
        <f t="shared" si="73"/>
        <v>cloudfront:GetKeyGroup</v>
      </c>
      <c r="D754" s="12" t="s">
        <v>39</v>
      </c>
      <c r="E754" s="12" t="s">
        <v>123</v>
      </c>
      <c r="F754" s="21" t="s">
        <v>529</v>
      </c>
      <c r="G754" s="14" t="s">
        <v>13</v>
      </c>
      <c r="H754" s="10" t="s">
        <v>1741</v>
      </c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10" t="s">
        <v>1609</v>
      </c>
      <c r="B755" s="20" t="s">
        <v>1742</v>
      </c>
      <c r="C755" s="10" t="str">
        <f t="shared" si="73"/>
        <v>cloudfront:GetKeyGroupConfig</v>
      </c>
      <c r="D755" s="12" t="s">
        <v>39</v>
      </c>
      <c r="E755" s="12" t="s">
        <v>123</v>
      </c>
      <c r="F755" s="21" t="s">
        <v>529</v>
      </c>
      <c r="G755" s="14" t="s">
        <v>13</v>
      </c>
      <c r="H755" s="10" t="s">
        <v>1743</v>
      </c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10" t="s">
        <v>1609</v>
      </c>
      <c r="B756" s="20" t="s">
        <v>1744</v>
      </c>
      <c r="C756" s="10" t="str">
        <f t="shared" si="73"/>
        <v>cloudfront:GetMonitoringSubscription</v>
      </c>
      <c r="D756" s="12" t="s">
        <v>39</v>
      </c>
      <c r="E756" s="12" t="s">
        <v>123</v>
      </c>
      <c r="F756" s="21" t="s">
        <v>534</v>
      </c>
      <c r="G756" s="14" t="s">
        <v>13</v>
      </c>
      <c r="H756" s="10" t="s">
        <v>1745</v>
      </c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10" t="s">
        <v>1609</v>
      </c>
      <c r="B757" s="20" t="s">
        <v>1746</v>
      </c>
      <c r="C757" s="10" t="str">
        <f t="shared" si="73"/>
        <v>cloudfront:GetOriginAccessControl</v>
      </c>
      <c r="D757" s="12" t="s">
        <v>39</v>
      </c>
      <c r="E757" s="12" t="s">
        <v>123</v>
      </c>
      <c r="F757" s="12" t="s">
        <v>508</v>
      </c>
      <c r="G757" s="14" t="s">
        <v>13</v>
      </c>
      <c r="H757" s="10" t="s">
        <v>1747</v>
      </c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10" t="s">
        <v>1609</v>
      </c>
      <c r="B758" s="20" t="s">
        <v>1748</v>
      </c>
      <c r="C758" s="10" t="str">
        <f t="shared" si="73"/>
        <v>cloudfront:GetOriginAccessControlConfig</v>
      </c>
      <c r="D758" s="12" t="s">
        <v>39</v>
      </c>
      <c r="E758" s="12" t="s">
        <v>123</v>
      </c>
      <c r="F758" s="12" t="s">
        <v>508</v>
      </c>
      <c r="G758" s="14" t="s">
        <v>13</v>
      </c>
      <c r="H758" s="10" t="s">
        <v>1749</v>
      </c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10" t="s">
        <v>1609</v>
      </c>
      <c r="B759" s="20" t="s">
        <v>1750</v>
      </c>
      <c r="C759" s="10" t="str">
        <f t="shared" si="73"/>
        <v>cloudfront:GetOriginRequestPolicy</v>
      </c>
      <c r="D759" s="12" t="s">
        <v>39</v>
      </c>
      <c r="E759" s="12" t="s">
        <v>123</v>
      </c>
      <c r="F759" s="12" t="s">
        <v>508</v>
      </c>
      <c r="G759" s="14" t="s">
        <v>13</v>
      </c>
      <c r="H759" s="10" t="s">
        <v>1751</v>
      </c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10" t="s">
        <v>1609</v>
      </c>
      <c r="B760" s="20" t="s">
        <v>1752</v>
      </c>
      <c r="C760" s="10" t="str">
        <f t="shared" si="73"/>
        <v>cloudfront:GetOriginRequestPolicyConfig</v>
      </c>
      <c r="D760" s="12" t="s">
        <v>39</v>
      </c>
      <c r="E760" s="12" t="s">
        <v>123</v>
      </c>
      <c r="F760" s="12" t="s">
        <v>508</v>
      </c>
      <c r="G760" s="14" t="s">
        <v>13</v>
      </c>
      <c r="H760" s="10" t="s">
        <v>1753</v>
      </c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10" t="s">
        <v>1609</v>
      </c>
      <c r="B761" s="20" t="s">
        <v>1754</v>
      </c>
      <c r="C761" s="10" t="str">
        <f t="shared" si="73"/>
        <v>cloudfront:GetPublicKey</v>
      </c>
      <c r="D761" s="12" t="s">
        <v>39</v>
      </c>
      <c r="E761" s="12" t="s">
        <v>123</v>
      </c>
      <c r="F761" s="21" t="s">
        <v>529</v>
      </c>
      <c r="G761" s="14" t="s">
        <v>13</v>
      </c>
      <c r="H761" s="10" t="s">
        <v>1755</v>
      </c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10" t="s">
        <v>1609</v>
      </c>
      <c r="B762" s="20" t="s">
        <v>1756</v>
      </c>
      <c r="C762" s="10" t="str">
        <f t="shared" si="73"/>
        <v>cloudfront:GetPublicKeyConfig</v>
      </c>
      <c r="D762" s="12" t="s">
        <v>39</v>
      </c>
      <c r="E762" s="12" t="s">
        <v>123</v>
      </c>
      <c r="F762" s="21" t="s">
        <v>529</v>
      </c>
      <c r="G762" s="14" t="s">
        <v>13</v>
      </c>
      <c r="H762" s="10" t="s">
        <v>1757</v>
      </c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10" t="s">
        <v>1609</v>
      </c>
      <c r="B763" s="20" t="s">
        <v>1758</v>
      </c>
      <c r="C763" s="10" t="str">
        <f t="shared" si="73"/>
        <v>cloudfront:GetRealtimeLogConfig</v>
      </c>
      <c r="D763" s="12" t="s">
        <v>39</v>
      </c>
      <c r="E763" s="12" t="s">
        <v>123</v>
      </c>
      <c r="F763" s="21" t="s">
        <v>543</v>
      </c>
      <c r="G763" s="14" t="s">
        <v>13</v>
      </c>
      <c r="H763" s="10" t="s">
        <v>1759</v>
      </c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10" t="s">
        <v>1609</v>
      </c>
      <c r="B764" s="20" t="s">
        <v>1760</v>
      </c>
      <c r="C764" s="10" t="str">
        <f t="shared" si="73"/>
        <v>cloudfront:GetResponseHeadersPolicy</v>
      </c>
      <c r="D764" s="12" t="s">
        <v>39</v>
      </c>
      <c r="E764" s="12" t="s">
        <v>123</v>
      </c>
      <c r="F764" s="12" t="s">
        <v>546</v>
      </c>
      <c r="G764" s="14" t="s">
        <v>13</v>
      </c>
      <c r="H764" s="10" t="s">
        <v>1761</v>
      </c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10" t="s">
        <v>1609</v>
      </c>
      <c r="B765" s="20" t="s">
        <v>1762</v>
      </c>
      <c r="C765" s="10" t="str">
        <f t="shared" si="73"/>
        <v>cloudfront:GetResponseHeadersPolicyConfig</v>
      </c>
      <c r="D765" s="12" t="s">
        <v>39</v>
      </c>
      <c r="E765" s="12" t="s">
        <v>123</v>
      </c>
      <c r="F765" s="12" t="s">
        <v>546</v>
      </c>
      <c r="G765" s="14" t="s">
        <v>13</v>
      </c>
      <c r="H765" s="10" t="s">
        <v>1763</v>
      </c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10" t="s">
        <v>1609</v>
      </c>
      <c r="B766" s="20" t="s">
        <v>1764</v>
      </c>
      <c r="C766" s="10" t="str">
        <f t="shared" ref="C766:C782" si="74">CONCATENATE("route53:",B766)</f>
        <v>route53:GetAccountLimit</v>
      </c>
      <c r="D766" s="12" t="s">
        <v>39</v>
      </c>
      <c r="E766" s="12" t="s">
        <v>40</v>
      </c>
      <c r="F766" s="12" t="s">
        <v>127</v>
      </c>
      <c r="G766" s="12" t="s">
        <v>13</v>
      </c>
      <c r="H766" s="10" t="s">
        <v>1765</v>
      </c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10" t="s">
        <v>1609</v>
      </c>
      <c r="B767" s="20" t="s">
        <v>1766</v>
      </c>
      <c r="C767" s="10" t="str">
        <f t="shared" si="74"/>
        <v>route53:GetChange</v>
      </c>
      <c r="D767" s="12" t="s">
        <v>39</v>
      </c>
      <c r="E767" s="12" t="s">
        <v>40</v>
      </c>
      <c r="F767" s="12" t="s">
        <v>127</v>
      </c>
      <c r="G767" s="14" t="s">
        <v>13</v>
      </c>
      <c r="H767" s="10" t="s">
        <v>1767</v>
      </c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10" t="s">
        <v>1609</v>
      </c>
      <c r="B768" s="20" t="s">
        <v>1768</v>
      </c>
      <c r="C768" s="10" t="str">
        <f t="shared" si="74"/>
        <v>route53:GetDNSSEC</v>
      </c>
      <c r="D768" s="12" t="s">
        <v>39</v>
      </c>
      <c r="E768" s="12" t="s">
        <v>40</v>
      </c>
      <c r="F768" s="12" t="s">
        <v>1537</v>
      </c>
      <c r="G768" s="14" t="s">
        <v>13</v>
      </c>
      <c r="H768" s="10" t="s">
        <v>1769</v>
      </c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10" t="s">
        <v>1609</v>
      </c>
      <c r="B769" s="20" t="s">
        <v>1770</v>
      </c>
      <c r="C769" s="10" t="str">
        <f t="shared" si="74"/>
        <v>route53:GetGeoLocation</v>
      </c>
      <c r="D769" s="12" t="s">
        <v>39</v>
      </c>
      <c r="E769" s="12" t="s">
        <v>40</v>
      </c>
      <c r="F769" s="21" t="s">
        <v>252</v>
      </c>
      <c r="G769" s="14" t="s">
        <v>13</v>
      </c>
      <c r="H769" s="10" t="s">
        <v>1771</v>
      </c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10" t="s">
        <v>1609</v>
      </c>
      <c r="B770" s="20" t="s">
        <v>1772</v>
      </c>
      <c r="C770" s="10" t="str">
        <f t="shared" si="74"/>
        <v>route53:GetHealthCheck</v>
      </c>
      <c r="D770" s="12" t="s">
        <v>39</v>
      </c>
      <c r="E770" s="12" t="s">
        <v>40</v>
      </c>
      <c r="F770" s="12" t="s">
        <v>127</v>
      </c>
      <c r="G770" s="14" t="s">
        <v>13</v>
      </c>
      <c r="H770" s="10" t="s">
        <v>1773</v>
      </c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10" t="s">
        <v>1609</v>
      </c>
      <c r="B771" s="20" t="s">
        <v>1774</v>
      </c>
      <c r="C771" s="10" t="str">
        <f t="shared" si="74"/>
        <v>route53:GetHealthCheckCount</v>
      </c>
      <c r="D771" s="12" t="s">
        <v>39</v>
      </c>
      <c r="E771" s="12" t="s">
        <v>40</v>
      </c>
      <c r="F771" s="12" t="s">
        <v>127</v>
      </c>
      <c r="G771" s="14" t="s">
        <v>13</v>
      </c>
      <c r="H771" s="10" t="s">
        <v>1775</v>
      </c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10" t="s">
        <v>1609</v>
      </c>
      <c r="B772" s="20" t="s">
        <v>1776</v>
      </c>
      <c r="C772" s="10" t="str">
        <f t="shared" si="74"/>
        <v>route53:GetHealthCheckLastFailureReason</v>
      </c>
      <c r="D772" s="12" t="s">
        <v>39</v>
      </c>
      <c r="E772" s="12" t="s">
        <v>40</v>
      </c>
      <c r="F772" s="12" t="s">
        <v>127</v>
      </c>
      <c r="G772" s="14" t="s">
        <v>13</v>
      </c>
      <c r="H772" s="10" t="s">
        <v>1777</v>
      </c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10" t="s">
        <v>1609</v>
      </c>
      <c r="B773" s="20" t="s">
        <v>1778</v>
      </c>
      <c r="C773" s="10" t="str">
        <f t="shared" si="74"/>
        <v>route53:GetHealthCheckStatus</v>
      </c>
      <c r="D773" s="12" t="s">
        <v>39</v>
      </c>
      <c r="E773" s="12" t="s">
        <v>40</v>
      </c>
      <c r="F773" s="12" t="s">
        <v>127</v>
      </c>
      <c r="G773" s="14" t="s">
        <v>13</v>
      </c>
      <c r="H773" s="10" t="s">
        <v>1779</v>
      </c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10" t="s">
        <v>1609</v>
      </c>
      <c r="B774" s="20" t="s">
        <v>1780</v>
      </c>
      <c r="C774" s="10" t="str">
        <f t="shared" si="74"/>
        <v>route53:GetHostedZone</v>
      </c>
      <c r="D774" s="12" t="s">
        <v>39</v>
      </c>
      <c r="E774" s="12" t="s">
        <v>40</v>
      </c>
      <c r="F774" s="12" t="s">
        <v>127</v>
      </c>
      <c r="G774" s="14" t="s">
        <v>13</v>
      </c>
      <c r="H774" s="10" t="s">
        <v>1781</v>
      </c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10" t="s">
        <v>1609</v>
      </c>
      <c r="B775" s="20" t="s">
        <v>1782</v>
      </c>
      <c r="C775" s="10" t="str">
        <f t="shared" si="74"/>
        <v>route53:GetHostedZoneCount</v>
      </c>
      <c r="D775" s="12" t="s">
        <v>39</v>
      </c>
      <c r="E775" s="12" t="s">
        <v>40</v>
      </c>
      <c r="F775" s="12" t="s">
        <v>127</v>
      </c>
      <c r="G775" s="14" t="s">
        <v>13</v>
      </c>
      <c r="H775" s="10" t="s">
        <v>1783</v>
      </c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10" t="s">
        <v>1609</v>
      </c>
      <c r="B776" s="20" t="s">
        <v>1784</v>
      </c>
      <c r="C776" s="10" t="str">
        <f t="shared" si="74"/>
        <v>route53:GetHostedZoneLimit</v>
      </c>
      <c r="D776" s="12" t="s">
        <v>39</v>
      </c>
      <c r="E776" s="12" t="s">
        <v>40</v>
      </c>
      <c r="F776" s="12" t="s">
        <v>127</v>
      </c>
      <c r="G776" s="14" t="s">
        <v>13</v>
      </c>
      <c r="H776" s="10" t="s">
        <v>1785</v>
      </c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10" t="s">
        <v>1609</v>
      </c>
      <c r="B777" s="20" t="s">
        <v>1786</v>
      </c>
      <c r="C777" s="10" t="str">
        <f t="shared" si="74"/>
        <v>route53:GetQueryLoggingConfig</v>
      </c>
      <c r="D777" s="12" t="s">
        <v>39</v>
      </c>
      <c r="E777" s="12" t="s">
        <v>40</v>
      </c>
      <c r="F777" s="21" t="s">
        <v>557</v>
      </c>
      <c r="G777" s="14" t="s">
        <v>13</v>
      </c>
      <c r="H777" s="10" t="s">
        <v>1787</v>
      </c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10" t="s">
        <v>1609</v>
      </c>
      <c r="B778" s="20" t="s">
        <v>1788</v>
      </c>
      <c r="C778" s="10" t="str">
        <f t="shared" si="74"/>
        <v>route53:GetReusableDelegationSet</v>
      </c>
      <c r="D778" s="12" t="s">
        <v>39</v>
      </c>
      <c r="E778" s="12" t="s">
        <v>40</v>
      </c>
      <c r="F778" s="12" t="s">
        <v>127</v>
      </c>
      <c r="G778" s="14" t="s">
        <v>13</v>
      </c>
      <c r="H778" s="10" t="s">
        <v>1789</v>
      </c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10" t="s">
        <v>1609</v>
      </c>
      <c r="B779" s="20" t="s">
        <v>1790</v>
      </c>
      <c r="C779" s="10" t="str">
        <f t="shared" si="74"/>
        <v>route53:GetReusableDelegationSetLimit</v>
      </c>
      <c r="D779" s="12" t="s">
        <v>39</v>
      </c>
      <c r="E779" s="12" t="s">
        <v>40</v>
      </c>
      <c r="F779" s="12" t="s">
        <v>127</v>
      </c>
      <c r="G779" s="14" t="s">
        <v>13</v>
      </c>
      <c r="H779" s="10" t="s">
        <v>1791</v>
      </c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10" t="s">
        <v>1609</v>
      </c>
      <c r="B780" s="20" t="s">
        <v>1792</v>
      </c>
      <c r="C780" s="10" t="str">
        <f t="shared" si="74"/>
        <v>route53:GetTrafficPolicy</v>
      </c>
      <c r="D780" s="12" t="s">
        <v>39</v>
      </c>
      <c r="E780" s="12" t="s">
        <v>40</v>
      </c>
      <c r="F780" s="12" t="s">
        <v>562</v>
      </c>
      <c r="G780" s="14" t="s">
        <v>13</v>
      </c>
      <c r="H780" s="10" t="s">
        <v>1793</v>
      </c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10" t="s">
        <v>1609</v>
      </c>
      <c r="B781" s="20" t="s">
        <v>1794</v>
      </c>
      <c r="C781" s="10" t="str">
        <f t="shared" si="74"/>
        <v>route53:GetTrafficPolicyInstance</v>
      </c>
      <c r="D781" s="12" t="s">
        <v>39</v>
      </c>
      <c r="E781" s="12" t="s">
        <v>40</v>
      </c>
      <c r="F781" s="12" t="s">
        <v>562</v>
      </c>
      <c r="G781" s="14" t="s">
        <v>13</v>
      </c>
      <c r="H781" s="10" t="s">
        <v>1795</v>
      </c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10" t="s">
        <v>1609</v>
      </c>
      <c r="B782" s="20" t="s">
        <v>1796</v>
      </c>
      <c r="C782" s="10" t="str">
        <f t="shared" si="74"/>
        <v>route53:GetTrafficPolicyInstanceCount</v>
      </c>
      <c r="D782" s="12" t="s">
        <v>39</v>
      </c>
      <c r="E782" s="12" t="s">
        <v>40</v>
      </c>
      <c r="F782" s="12" t="s">
        <v>562</v>
      </c>
      <c r="G782" s="14" t="s">
        <v>13</v>
      </c>
      <c r="H782" s="10" t="s">
        <v>1797</v>
      </c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10" t="s">
        <v>1609</v>
      </c>
      <c r="B783" s="15" t="s">
        <v>1798</v>
      </c>
      <c r="C783" s="10" t="str">
        <f t="shared" ref="C783:C799" si="75">CONCATENATE("s3:",B783)</f>
        <v>s3:GetAccelerateConfiguration</v>
      </c>
      <c r="D783" s="12" t="s">
        <v>20</v>
      </c>
      <c r="E783" s="12" t="s">
        <v>21</v>
      </c>
      <c r="F783" s="12" t="s">
        <v>1799</v>
      </c>
      <c r="G783" s="14" t="s">
        <v>205</v>
      </c>
      <c r="H783" s="10" t="s">
        <v>1800</v>
      </c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10" t="s">
        <v>1609</v>
      </c>
      <c r="B784" s="15" t="s">
        <v>1801</v>
      </c>
      <c r="C784" s="10" t="str">
        <f t="shared" si="75"/>
        <v>s3:GetAccessGrant</v>
      </c>
      <c r="D784" s="12" t="s">
        <v>20</v>
      </c>
      <c r="E784" s="12" t="s">
        <v>21</v>
      </c>
      <c r="F784" s="12" t="s">
        <v>133</v>
      </c>
      <c r="G784" s="14" t="s">
        <v>13</v>
      </c>
      <c r="H784" s="10" t="s">
        <v>1802</v>
      </c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10" t="s">
        <v>1609</v>
      </c>
      <c r="B785" s="30" t="s">
        <v>1803</v>
      </c>
      <c r="C785" s="10" t="str">
        <f t="shared" si="75"/>
        <v>s3:GetAccessGrantsInstance</v>
      </c>
      <c r="D785" s="12" t="s">
        <v>20</v>
      </c>
      <c r="E785" s="12" t="s">
        <v>21</v>
      </c>
      <c r="F785" s="12" t="s">
        <v>133</v>
      </c>
      <c r="G785" s="14" t="s">
        <v>13</v>
      </c>
      <c r="H785" s="10" t="s">
        <v>1804</v>
      </c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10" t="s">
        <v>1609</v>
      </c>
      <c r="B786" s="15" t="s">
        <v>1805</v>
      </c>
      <c r="C786" s="10" t="str">
        <f t="shared" si="75"/>
        <v>s3:GetAccessGrantsInstanceForPrefix</v>
      </c>
      <c r="D786" s="12" t="s">
        <v>20</v>
      </c>
      <c r="E786" s="12" t="s">
        <v>21</v>
      </c>
      <c r="F786" s="12" t="s">
        <v>133</v>
      </c>
      <c r="G786" s="14" t="s">
        <v>13</v>
      </c>
      <c r="H786" s="10" t="s">
        <v>1806</v>
      </c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10" t="s">
        <v>1609</v>
      </c>
      <c r="B787" s="15" t="s">
        <v>1807</v>
      </c>
      <c r="C787" s="10" t="str">
        <f t="shared" si="75"/>
        <v>s3:GetAccessGrantsInstanceResourcePolicy</v>
      </c>
      <c r="D787" s="12" t="s">
        <v>20</v>
      </c>
      <c r="E787" s="12" t="s">
        <v>21</v>
      </c>
      <c r="F787" s="12" t="s">
        <v>133</v>
      </c>
      <c r="G787" s="14" t="s">
        <v>13</v>
      </c>
      <c r="H787" s="10" t="s">
        <v>1808</v>
      </c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10" t="s">
        <v>1609</v>
      </c>
      <c r="B788" s="15" t="s">
        <v>1809</v>
      </c>
      <c r="C788" s="10" t="str">
        <f t="shared" si="75"/>
        <v>s3:GetAccessGrantsLocation</v>
      </c>
      <c r="D788" s="12" t="s">
        <v>20</v>
      </c>
      <c r="E788" s="12" t="s">
        <v>21</v>
      </c>
      <c r="F788" s="12" t="s">
        <v>133</v>
      </c>
      <c r="G788" s="14" t="s">
        <v>13</v>
      </c>
      <c r="H788" s="10" t="s">
        <v>1810</v>
      </c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10" t="s">
        <v>1609</v>
      </c>
      <c r="B789" s="15" t="s">
        <v>1811</v>
      </c>
      <c r="C789" s="10" t="str">
        <f t="shared" si="75"/>
        <v>s3:GetAccessPoint</v>
      </c>
      <c r="D789" s="12" t="s">
        <v>20</v>
      </c>
      <c r="E789" s="12" t="s">
        <v>21</v>
      </c>
      <c r="F789" s="12" t="s">
        <v>133</v>
      </c>
      <c r="G789" s="14" t="s">
        <v>13</v>
      </c>
      <c r="H789" s="10" t="s">
        <v>1812</v>
      </c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10" t="s">
        <v>1609</v>
      </c>
      <c r="B790" s="15" t="s">
        <v>1813</v>
      </c>
      <c r="C790" s="10" t="str">
        <f t="shared" si="75"/>
        <v>s3:GetAccessPointConfigurationForObjectLambda</v>
      </c>
      <c r="D790" s="12" t="s">
        <v>20</v>
      </c>
      <c r="E790" s="12" t="s">
        <v>21</v>
      </c>
      <c r="F790" s="12" t="s">
        <v>133</v>
      </c>
      <c r="G790" s="14" t="s">
        <v>13</v>
      </c>
      <c r="H790" s="10" t="s">
        <v>1814</v>
      </c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10" t="s">
        <v>1609</v>
      </c>
      <c r="B791" s="15" t="s">
        <v>1815</v>
      </c>
      <c r="C791" s="10" t="str">
        <f t="shared" si="75"/>
        <v>s3:GetAccessPointForObjectLambda</v>
      </c>
      <c r="D791" s="12" t="s">
        <v>20</v>
      </c>
      <c r="E791" s="12" t="s">
        <v>21</v>
      </c>
      <c r="F791" s="12" t="s">
        <v>133</v>
      </c>
      <c r="G791" s="14" t="s">
        <v>13</v>
      </c>
      <c r="H791" s="10" t="s">
        <v>1816</v>
      </c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10" t="s">
        <v>1609</v>
      </c>
      <c r="B792" s="30" t="s">
        <v>1817</v>
      </c>
      <c r="C792" s="10" t="str">
        <f t="shared" si="75"/>
        <v>s3:GetAccessPointPolicy</v>
      </c>
      <c r="D792" s="12" t="s">
        <v>20</v>
      </c>
      <c r="E792" s="12" t="s">
        <v>21</v>
      </c>
      <c r="F792" s="12" t="s">
        <v>133</v>
      </c>
      <c r="G792" s="14" t="s">
        <v>13</v>
      </c>
      <c r="H792" s="10" t="s">
        <v>1818</v>
      </c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10" t="s">
        <v>1609</v>
      </c>
      <c r="B793" s="15" t="s">
        <v>1819</v>
      </c>
      <c r="C793" s="10" t="str">
        <f t="shared" si="75"/>
        <v>s3:GetAccessPointPolicyForObjectLambda</v>
      </c>
      <c r="D793" s="12" t="s">
        <v>20</v>
      </c>
      <c r="E793" s="12" t="s">
        <v>21</v>
      </c>
      <c r="F793" s="12" t="s">
        <v>133</v>
      </c>
      <c r="G793" s="14" t="s">
        <v>13</v>
      </c>
      <c r="H793" s="10" t="s">
        <v>1820</v>
      </c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10" t="s">
        <v>1609</v>
      </c>
      <c r="B794" s="15" t="s">
        <v>1821</v>
      </c>
      <c r="C794" s="10" t="str">
        <f t="shared" si="75"/>
        <v>s3:GetAccessPointPolicyStatus</v>
      </c>
      <c r="D794" s="12" t="s">
        <v>20</v>
      </c>
      <c r="E794" s="12" t="s">
        <v>21</v>
      </c>
      <c r="F794" s="12" t="s">
        <v>133</v>
      </c>
      <c r="G794" s="14" t="s">
        <v>13</v>
      </c>
      <c r="H794" s="10" t="s">
        <v>1822</v>
      </c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10" t="s">
        <v>1609</v>
      </c>
      <c r="B795" s="15" t="s">
        <v>1823</v>
      </c>
      <c r="C795" s="10" t="str">
        <f t="shared" si="75"/>
        <v>s3:GetAccessPointPolicyStatusForObjectLambda</v>
      </c>
      <c r="D795" s="12" t="s">
        <v>20</v>
      </c>
      <c r="E795" s="12" t="s">
        <v>21</v>
      </c>
      <c r="F795" s="12" t="s">
        <v>133</v>
      </c>
      <c r="G795" s="14" t="s">
        <v>13</v>
      </c>
      <c r="H795" s="10" t="s">
        <v>1824</v>
      </c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10" t="s">
        <v>1609</v>
      </c>
      <c r="B796" s="15" t="s">
        <v>1825</v>
      </c>
      <c r="C796" s="10" t="str">
        <f t="shared" si="75"/>
        <v>s3:GetAccountPublicAccessBlock</v>
      </c>
      <c r="D796" s="12" t="s">
        <v>20</v>
      </c>
      <c r="E796" s="12" t="s">
        <v>21</v>
      </c>
      <c r="F796" s="12" t="s">
        <v>133</v>
      </c>
      <c r="G796" s="14" t="s">
        <v>13</v>
      </c>
      <c r="H796" s="10" t="s">
        <v>1826</v>
      </c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10" t="s">
        <v>1609</v>
      </c>
      <c r="B797" s="15" t="s">
        <v>1827</v>
      </c>
      <c r="C797" s="10" t="str">
        <f t="shared" si="75"/>
        <v>s3:GetAnalyticsConfiguration</v>
      </c>
      <c r="D797" s="12" t="s">
        <v>20</v>
      </c>
      <c r="E797" s="12" t="s">
        <v>21</v>
      </c>
      <c r="F797" s="21" t="s">
        <v>1828</v>
      </c>
      <c r="G797" s="14" t="s">
        <v>13</v>
      </c>
      <c r="H797" s="10" t="s">
        <v>1829</v>
      </c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10" t="s">
        <v>1609</v>
      </c>
      <c r="B798" s="15" t="s">
        <v>1830</v>
      </c>
      <c r="C798" s="10" t="str">
        <f t="shared" si="75"/>
        <v>s3:GetBucketAcl</v>
      </c>
      <c r="D798" s="12" t="s">
        <v>20</v>
      </c>
      <c r="E798" s="12" t="s">
        <v>21</v>
      </c>
      <c r="F798" s="12" t="s">
        <v>639</v>
      </c>
      <c r="G798" s="14" t="s">
        <v>13</v>
      </c>
      <c r="H798" s="10" t="s">
        <v>1831</v>
      </c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10" t="s">
        <v>1609</v>
      </c>
      <c r="B799" s="15" t="s">
        <v>1832</v>
      </c>
      <c r="C799" s="10" t="str">
        <f t="shared" si="75"/>
        <v>s3:GetBucketCORS</v>
      </c>
      <c r="D799" s="12" t="s">
        <v>20</v>
      </c>
      <c r="E799" s="12" t="s">
        <v>21</v>
      </c>
      <c r="F799" s="12" t="s">
        <v>639</v>
      </c>
      <c r="G799" s="14" t="s">
        <v>205</v>
      </c>
      <c r="H799" s="10" t="s">
        <v>1833</v>
      </c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10" t="s">
        <v>1609</v>
      </c>
      <c r="B800" s="20" t="s">
        <v>1834</v>
      </c>
      <c r="C800" s="10" t="str">
        <f t="shared" ref="C800:C806" si="76">CONCATENATE("ecr:",B800)</f>
        <v>ecr:GetAuthorizationToken</v>
      </c>
      <c r="D800" s="12" t="s">
        <v>20</v>
      </c>
      <c r="E800" s="12" t="s">
        <v>199</v>
      </c>
      <c r="F800" s="12" t="s">
        <v>208</v>
      </c>
      <c r="G800" s="12" t="s">
        <v>23</v>
      </c>
      <c r="H800" s="10" t="s">
        <v>1835</v>
      </c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10" t="s">
        <v>1609</v>
      </c>
      <c r="B801" s="20" t="s">
        <v>1836</v>
      </c>
      <c r="C801" s="10" t="str">
        <f t="shared" si="76"/>
        <v>ecr:GetDownloadUrlForLayer</v>
      </c>
      <c r="D801" s="12" t="s">
        <v>20</v>
      </c>
      <c r="E801" s="12" t="s">
        <v>199</v>
      </c>
      <c r="F801" s="12" t="s">
        <v>200</v>
      </c>
      <c r="G801" s="14" t="s">
        <v>13</v>
      </c>
      <c r="H801" s="10" t="s">
        <v>1837</v>
      </c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10" t="s">
        <v>1609</v>
      </c>
      <c r="B802" s="20" t="s">
        <v>1838</v>
      </c>
      <c r="C802" s="10" t="str">
        <f t="shared" si="76"/>
        <v>ecr:GetLifecyclePolicy</v>
      </c>
      <c r="D802" s="12" t="s">
        <v>20</v>
      </c>
      <c r="E802" s="12" t="s">
        <v>199</v>
      </c>
      <c r="F802" s="12" t="s">
        <v>208</v>
      </c>
      <c r="G802" s="14" t="s">
        <v>13</v>
      </c>
      <c r="H802" s="10" t="s">
        <v>1839</v>
      </c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10" t="s">
        <v>1609</v>
      </c>
      <c r="B803" s="20" t="s">
        <v>1840</v>
      </c>
      <c r="C803" s="10" t="str">
        <f t="shared" si="76"/>
        <v>ecr:GetLifecyclePolicyPreview</v>
      </c>
      <c r="D803" s="12" t="s">
        <v>20</v>
      </c>
      <c r="E803" s="12" t="s">
        <v>199</v>
      </c>
      <c r="F803" s="12" t="s">
        <v>208</v>
      </c>
      <c r="G803" s="14" t="s">
        <v>13</v>
      </c>
      <c r="H803" s="10" t="s">
        <v>1841</v>
      </c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10" t="s">
        <v>1609</v>
      </c>
      <c r="B804" s="20" t="s">
        <v>1842</v>
      </c>
      <c r="C804" s="10" t="str">
        <f t="shared" si="76"/>
        <v>ecr:GetRegistryPolicy</v>
      </c>
      <c r="D804" s="12" t="s">
        <v>20</v>
      </c>
      <c r="E804" s="12" t="s">
        <v>199</v>
      </c>
      <c r="F804" s="12" t="s">
        <v>208</v>
      </c>
      <c r="G804" s="14" t="s">
        <v>13</v>
      </c>
      <c r="H804" s="10" t="s">
        <v>1843</v>
      </c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10" t="s">
        <v>1609</v>
      </c>
      <c r="B805" s="20" t="s">
        <v>1844</v>
      </c>
      <c r="C805" s="10" t="str">
        <f t="shared" si="76"/>
        <v>ecr:GetRegistryScanningConfiguration</v>
      </c>
      <c r="D805" s="12" t="s">
        <v>20</v>
      </c>
      <c r="E805" s="12" t="s">
        <v>199</v>
      </c>
      <c r="F805" s="12" t="s">
        <v>208</v>
      </c>
      <c r="G805" s="14" t="s">
        <v>13</v>
      </c>
      <c r="H805" s="10" t="s">
        <v>1845</v>
      </c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10" t="s">
        <v>1609</v>
      </c>
      <c r="B806" s="20" t="s">
        <v>1846</v>
      </c>
      <c r="C806" s="10" t="str">
        <f t="shared" si="76"/>
        <v>ecr:GetRepositoryPolicy</v>
      </c>
      <c r="D806" s="12" t="s">
        <v>20</v>
      </c>
      <c r="E806" s="12" t="s">
        <v>199</v>
      </c>
      <c r="F806" s="12" t="s">
        <v>208</v>
      </c>
      <c r="G806" s="14" t="s">
        <v>13</v>
      </c>
      <c r="H806" s="10" t="s">
        <v>1847</v>
      </c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10" t="s">
        <v>1609</v>
      </c>
      <c r="B807" s="29" t="s">
        <v>1848</v>
      </c>
      <c r="C807" s="10" t="str">
        <f t="shared" ref="C807:C811" si="77">CONCATENATE("resource-groups:",B807)</f>
        <v>resource-groups:GetAccountSettings</v>
      </c>
      <c r="D807" s="12" t="s">
        <v>81</v>
      </c>
      <c r="E807" s="13" t="s">
        <v>605</v>
      </c>
      <c r="F807" s="13" t="s">
        <v>606</v>
      </c>
      <c r="G807" s="14" t="s">
        <v>13</v>
      </c>
      <c r="H807" s="10" t="s">
        <v>1849</v>
      </c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10" t="s">
        <v>1609</v>
      </c>
      <c r="B808" s="29" t="s">
        <v>1665</v>
      </c>
      <c r="C808" s="10" t="str">
        <f t="shared" si="77"/>
        <v>resource-groups:GetGroup</v>
      </c>
      <c r="D808" s="12" t="s">
        <v>81</v>
      </c>
      <c r="E808" s="13" t="s">
        <v>605</v>
      </c>
      <c r="F808" s="13" t="s">
        <v>606</v>
      </c>
      <c r="G808" s="14" t="s">
        <v>205</v>
      </c>
      <c r="H808" s="10" t="s">
        <v>1850</v>
      </c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10" t="s">
        <v>1609</v>
      </c>
      <c r="B809" s="29" t="s">
        <v>1851</v>
      </c>
      <c r="C809" s="10" t="str">
        <f t="shared" si="77"/>
        <v>resource-groups:GetGroupConfiguration</v>
      </c>
      <c r="D809" s="12" t="s">
        <v>81</v>
      </c>
      <c r="E809" s="13" t="s">
        <v>605</v>
      </c>
      <c r="F809" s="13" t="s">
        <v>606</v>
      </c>
      <c r="G809" s="14" t="s">
        <v>13</v>
      </c>
      <c r="H809" s="10" t="s">
        <v>1852</v>
      </c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10" t="s">
        <v>1609</v>
      </c>
      <c r="B810" s="29" t="s">
        <v>1853</v>
      </c>
      <c r="C810" s="10" t="str">
        <f t="shared" si="77"/>
        <v>resource-groups:GetGroupQuery</v>
      </c>
      <c r="D810" s="12" t="s">
        <v>81</v>
      </c>
      <c r="E810" s="13" t="s">
        <v>605</v>
      </c>
      <c r="F810" s="13" t="s">
        <v>606</v>
      </c>
      <c r="G810" s="14" t="s">
        <v>13</v>
      </c>
      <c r="H810" s="10" t="s">
        <v>1854</v>
      </c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10" t="s">
        <v>1609</v>
      </c>
      <c r="B811" s="29" t="s">
        <v>1855</v>
      </c>
      <c r="C811" s="10" t="str">
        <f t="shared" si="77"/>
        <v>resource-groups:GetTags</v>
      </c>
      <c r="D811" s="12" t="s">
        <v>81</v>
      </c>
      <c r="E811" s="13" t="s">
        <v>605</v>
      </c>
      <c r="F811" s="13" t="s">
        <v>606</v>
      </c>
      <c r="G811" s="14" t="s">
        <v>205</v>
      </c>
      <c r="H811" s="10" t="s">
        <v>1856</v>
      </c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10" t="s">
        <v>1609</v>
      </c>
      <c r="B812" s="20" t="s">
        <v>1857</v>
      </c>
      <c r="C812" s="10" t="str">
        <f t="shared" ref="C812:C836" si="78">CONCATENATE("ssm:",B812)</f>
        <v>ssm:GetAutomationExecution</v>
      </c>
      <c r="D812" s="12" t="s">
        <v>81</v>
      </c>
      <c r="E812" s="12" t="s">
        <v>82</v>
      </c>
      <c r="F812" s="12" t="s">
        <v>241</v>
      </c>
      <c r="G812" s="14" t="s">
        <v>13</v>
      </c>
      <c r="H812" s="10" t="s">
        <v>1858</v>
      </c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10" t="s">
        <v>1609</v>
      </c>
      <c r="B813" s="20" t="s">
        <v>1859</v>
      </c>
      <c r="C813" s="10" t="str">
        <f t="shared" si="78"/>
        <v>ssm:GetCalendarState</v>
      </c>
      <c r="D813" s="12" t="s">
        <v>81</v>
      </c>
      <c r="E813" s="12" t="s">
        <v>82</v>
      </c>
      <c r="F813" s="21" t="s">
        <v>186</v>
      </c>
      <c r="G813" s="14" t="s">
        <v>13</v>
      </c>
      <c r="H813" s="10" t="s">
        <v>1860</v>
      </c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10" t="s">
        <v>1609</v>
      </c>
      <c r="B814" s="20" t="s">
        <v>1861</v>
      </c>
      <c r="C814" s="10" t="str">
        <f t="shared" si="78"/>
        <v>ssm:GetCommandInvocation</v>
      </c>
      <c r="D814" s="12" t="s">
        <v>81</v>
      </c>
      <c r="E814" s="12" t="s">
        <v>82</v>
      </c>
      <c r="F814" s="12" t="s">
        <v>241</v>
      </c>
      <c r="G814" s="14" t="s">
        <v>13</v>
      </c>
      <c r="H814" s="10" t="s">
        <v>1862</v>
      </c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10" t="s">
        <v>1609</v>
      </c>
      <c r="B815" s="20" t="s">
        <v>1863</v>
      </c>
      <c r="C815" s="10" t="str">
        <f t="shared" si="78"/>
        <v>ssm:GetConnectionStatus</v>
      </c>
      <c r="D815" s="12" t="s">
        <v>81</v>
      </c>
      <c r="E815" s="12" t="s">
        <v>82</v>
      </c>
      <c r="F815" s="12" t="s">
        <v>1504</v>
      </c>
      <c r="G815" s="14" t="s">
        <v>13</v>
      </c>
      <c r="H815" s="10" t="s">
        <v>1864</v>
      </c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10" t="s">
        <v>1609</v>
      </c>
      <c r="B816" s="20" t="s">
        <v>1865</v>
      </c>
      <c r="C816" s="10" t="str">
        <f t="shared" si="78"/>
        <v>ssm:GetDefaultPatchBaseline</v>
      </c>
      <c r="D816" s="12" t="s">
        <v>81</v>
      </c>
      <c r="E816" s="12" t="s">
        <v>82</v>
      </c>
      <c r="F816" s="12" t="s">
        <v>627</v>
      </c>
      <c r="G816" s="14" t="s">
        <v>13</v>
      </c>
      <c r="H816" s="10" t="s">
        <v>1866</v>
      </c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10" t="s">
        <v>1609</v>
      </c>
      <c r="B817" s="20" t="s">
        <v>1867</v>
      </c>
      <c r="C817" s="10" t="str">
        <f t="shared" si="78"/>
        <v>ssm:GetDeployablePatchSnapshotForInstance</v>
      </c>
      <c r="D817" s="12" t="s">
        <v>81</v>
      </c>
      <c r="E817" s="12" t="s">
        <v>82</v>
      </c>
      <c r="F817" s="12" t="s">
        <v>627</v>
      </c>
      <c r="G817" s="14" t="s">
        <v>13</v>
      </c>
      <c r="H817" s="10" t="s">
        <v>1868</v>
      </c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10" t="s">
        <v>1609</v>
      </c>
      <c r="B818" s="20" t="s">
        <v>1869</v>
      </c>
      <c r="C818" s="10" t="str">
        <f t="shared" si="78"/>
        <v>ssm:GetDocument</v>
      </c>
      <c r="D818" s="12" t="s">
        <v>81</v>
      </c>
      <c r="E818" s="12" t="s">
        <v>82</v>
      </c>
      <c r="F818" s="12" t="s">
        <v>617</v>
      </c>
      <c r="G818" s="14" t="s">
        <v>13</v>
      </c>
      <c r="H818" s="10" t="s">
        <v>1870</v>
      </c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10" t="s">
        <v>1609</v>
      </c>
      <c r="B819" s="20" t="s">
        <v>1871</v>
      </c>
      <c r="C819" s="10" t="str">
        <f t="shared" si="78"/>
        <v>ssm:GetInventory</v>
      </c>
      <c r="D819" s="12" t="s">
        <v>81</v>
      </c>
      <c r="E819" s="12" t="s">
        <v>82</v>
      </c>
      <c r="F819" s="12" t="s">
        <v>981</v>
      </c>
      <c r="G819" s="14" t="s">
        <v>13</v>
      </c>
      <c r="H819" s="10" t="s">
        <v>1872</v>
      </c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10" t="s">
        <v>1609</v>
      </c>
      <c r="B820" s="20" t="s">
        <v>1873</v>
      </c>
      <c r="C820" s="10" t="str">
        <f t="shared" si="78"/>
        <v>ssm:GetInventorySchema</v>
      </c>
      <c r="D820" s="12" t="s">
        <v>81</v>
      </c>
      <c r="E820" s="12" t="s">
        <v>82</v>
      </c>
      <c r="F820" s="12" t="s">
        <v>981</v>
      </c>
      <c r="G820" s="14" t="s">
        <v>13</v>
      </c>
      <c r="H820" s="10" t="s">
        <v>1874</v>
      </c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10" t="s">
        <v>1609</v>
      </c>
      <c r="B821" s="20" t="s">
        <v>1875</v>
      </c>
      <c r="C821" s="10" t="str">
        <f t="shared" si="78"/>
        <v>ssm:GetMaintenanceWindow</v>
      </c>
      <c r="D821" s="12" t="s">
        <v>81</v>
      </c>
      <c r="E821" s="12" t="s">
        <v>82</v>
      </c>
      <c r="F821" s="12" t="s">
        <v>620</v>
      </c>
      <c r="G821" s="14" t="s">
        <v>13</v>
      </c>
      <c r="H821" s="10" t="s">
        <v>1876</v>
      </c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10" t="s">
        <v>1609</v>
      </c>
      <c r="B822" s="20" t="s">
        <v>1877</v>
      </c>
      <c r="C822" s="10" t="str">
        <f t="shared" si="78"/>
        <v>ssm:GetMaintenanceWindowExecution</v>
      </c>
      <c r="D822" s="12" t="s">
        <v>81</v>
      </c>
      <c r="E822" s="12" t="s">
        <v>82</v>
      </c>
      <c r="F822" s="12" t="s">
        <v>620</v>
      </c>
      <c r="G822" s="14" t="s">
        <v>13</v>
      </c>
      <c r="H822" s="10" t="s">
        <v>1878</v>
      </c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10" t="s">
        <v>1609</v>
      </c>
      <c r="B823" s="20" t="s">
        <v>1879</v>
      </c>
      <c r="C823" s="10" t="str">
        <f t="shared" si="78"/>
        <v>ssm:GetMaintenanceWindowExecutionTask</v>
      </c>
      <c r="D823" s="12" t="s">
        <v>81</v>
      </c>
      <c r="E823" s="12" t="s">
        <v>82</v>
      </c>
      <c r="F823" s="12" t="s">
        <v>620</v>
      </c>
      <c r="G823" s="14" t="s">
        <v>13</v>
      </c>
      <c r="H823" s="10" t="s">
        <v>1880</v>
      </c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10" t="s">
        <v>1609</v>
      </c>
      <c r="B824" s="20" t="s">
        <v>1881</v>
      </c>
      <c r="C824" s="10" t="str">
        <f t="shared" si="78"/>
        <v>ssm:GetMaintenanceWindowExecutionTaskInvocation</v>
      </c>
      <c r="D824" s="12" t="s">
        <v>81</v>
      </c>
      <c r="E824" s="12" t="s">
        <v>82</v>
      </c>
      <c r="F824" s="12" t="s">
        <v>241</v>
      </c>
      <c r="G824" s="14" t="s">
        <v>13</v>
      </c>
      <c r="H824" s="10" t="s">
        <v>1882</v>
      </c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10" t="s">
        <v>1609</v>
      </c>
      <c r="B825" s="20" t="s">
        <v>1883</v>
      </c>
      <c r="C825" s="10" t="str">
        <f t="shared" si="78"/>
        <v>ssm:GetMaintenanceWindowTask</v>
      </c>
      <c r="D825" s="12" t="s">
        <v>81</v>
      </c>
      <c r="E825" s="12" t="s">
        <v>82</v>
      </c>
      <c r="F825" s="12" t="s">
        <v>620</v>
      </c>
      <c r="G825" s="14" t="s">
        <v>13</v>
      </c>
      <c r="H825" s="10" t="s">
        <v>1884</v>
      </c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10" t="s">
        <v>1609</v>
      </c>
      <c r="B826" s="20" t="s">
        <v>1885</v>
      </c>
      <c r="C826" s="10" t="str">
        <f t="shared" si="78"/>
        <v>ssm:GetOpsItem</v>
      </c>
      <c r="D826" s="12" t="s">
        <v>81</v>
      </c>
      <c r="E826" s="12" t="s">
        <v>82</v>
      </c>
      <c r="F826" s="12" t="s">
        <v>130</v>
      </c>
      <c r="G826" s="14" t="s">
        <v>13</v>
      </c>
      <c r="H826" s="10" t="s">
        <v>1886</v>
      </c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10" t="s">
        <v>1609</v>
      </c>
      <c r="B827" s="20" t="s">
        <v>1887</v>
      </c>
      <c r="C827" s="10" t="str">
        <f t="shared" si="78"/>
        <v>ssm:GetOpsMetadata</v>
      </c>
      <c r="D827" s="12" t="s">
        <v>81</v>
      </c>
      <c r="E827" s="12" t="s">
        <v>82</v>
      </c>
      <c r="F827" s="12" t="s">
        <v>130</v>
      </c>
      <c r="G827" s="14" t="s">
        <v>13</v>
      </c>
      <c r="H827" s="10" t="s">
        <v>1888</v>
      </c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10" t="s">
        <v>1609</v>
      </c>
      <c r="B828" s="20" t="s">
        <v>1889</v>
      </c>
      <c r="C828" s="10" t="str">
        <f t="shared" si="78"/>
        <v>ssm:GetOpsSummary</v>
      </c>
      <c r="D828" s="12" t="s">
        <v>81</v>
      </c>
      <c r="E828" s="12" t="s">
        <v>82</v>
      </c>
      <c r="F828" s="12" t="s">
        <v>130</v>
      </c>
      <c r="G828" s="14" t="s">
        <v>13</v>
      </c>
      <c r="H828" s="10" t="s">
        <v>1890</v>
      </c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10" t="s">
        <v>1609</v>
      </c>
      <c r="B829" s="20" t="s">
        <v>1891</v>
      </c>
      <c r="C829" s="10" t="str">
        <f t="shared" si="78"/>
        <v>ssm:GetParameter</v>
      </c>
      <c r="D829" s="12" t="s">
        <v>81</v>
      </c>
      <c r="E829" s="12" t="s">
        <v>82</v>
      </c>
      <c r="F829" s="12" t="s">
        <v>990</v>
      </c>
      <c r="G829" s="14" t="s">
        <v>13</v>
      </c>
      <c r="H829" s="10" t="s">
        <v>1892</v>
      </c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10" t="s">
        <v>1609</v>
      </c>
      <c r="B830" s="20" t="s">
        <v>1893</v>
      </c>
      <c r="C830" s="10" t="str">
        <f t="shared" si="78"/>
        <v>ssm:GetParameterHistory</v>
      </c>
      <c r="D830" s="12" t="s">
        <v>81</v>
      </c>
      <c r="E830" s="12" t="s">
        <v>82</v>
      </c>
      <c r="F830" s="12" t="s">
        <v>990</v>
      </c>
      <c r="G830" s="14" t="s">
        <v>13</v>
      </c>
      <c r="H830" s="10" t="s">
        <v>1894</v>
      </c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10" t="s">
        <v>1609</v>
      </c>
      <c r="B831" s="20" t="s">
        <v>1895</v>
      </c>
      <c r="C831" s="10" t="str">
        <f t="shared" si="78"/>
        <v>ssm:GetParameters</v>
      </c>
      <c r="D831" s="12" t="s">
        <v>81</v>
      </c>
      <c r="E831" s="12" t="s">
        <v>82</v>
      </c>
      <c r="F831" s="12" t="s">
        <v>990</v>
      </c>
      <c r="G831" s="14" t="s">
        <v>13</v>
      </c>
      <c r="H831" s="10" t="s">
        <v>1896</v>
      </c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10" t="s">
        <v>1609</v>
      </c>
      <c r="B832" s="20" t="s">
        <v>1897</v>
      </c>
      <c r="C832" s="10" t="str">
        <f t="shared" si="78"/>
        <v>ssm:GetParametersByPath</v>
      </c>
      <c r="D832" s="12" t="s">
        <v>81</v>
      </c>
      <c r="E832" s="12" t="s">
        <v>82</v>
      </c>
      <c r="F832" s="12" t="s">
        <v>990</v>
      </c>
      <c r="G832" s="14" t="s">
        <v>13</v>
      </c>
      <c r="H832" s="10" t="s">
        <v>1898</v>
      </c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10" t="s">
        <v>1609</v>
      </c>
      <c r="B833" s="20" t="s">
        <v>1899</v>
      </c>
      <c r="C833" s="10" t="str">
        <f t="shared" si="78"/>
        <v>ssm:GetPatchBaseline</v>
      </c>
      <c r="D833" s="12" t="s">
        <v>81</v>
      </c>
      <c r="E833" s="12" t="s">
        <v>82</v>
      </c>
      <c r="F833" s="12" t="s">
        <v>627</v>
      </c>
      <c r="G833" s="14" t="s">
        <v>13</v>
      </c>
      <c r="H833" s="10" t="s">
        <v>1900</v>
      </c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10" t="s">
        <v>1609</v>
      </c>
      <c r="B834" s="20" t="s">
        <v>1901</v>
      </c>
      <c r="C834" s="10" t="str">
        <f t="shared" si="78"/>
        <v>ssm:GetPatchBaselineForPatchGroup</v>
      </c>
      <c r="D834" s="12" t="s">
        <v>81</v>
      </c>
      <c r="E834" s="12" t="s">
        <v>82</v>
      </c>
      <c r="F834" s="12" t="s">
        <v>627</v>
      </c>
      <c r="G834" s="14" t="s">
        <v>13</v>
      </c>
      <c r="H834" s="10" t="s">
        <v>1902</v>
      </c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10" t="s">
        <v>1609</v>
      </c>
      <c r="B835" s="20" t="s">
        <v>1903</v>
      </c>
      <c r="C835" s="10" t="str">
        <f t="shared" si="78"/>
        <v>ssm:GetResourcePolicies</v>
      </c>
      <c r="D835" s="12" t="s">
        <v>81</v>
      </c>
      <c r="E835" s="12" t="s">
        <v>82</v>
      </c>
      <c r="F835" s="12" t="s">
        <v>999</v>
      </c>
      <c r="G835" s="14" t="s">
        <v>13</v>
      </c>
      <c r="H835" s="10" t="s">
        <v>1904</v>
      </c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10" t="s">
        <v>1609</v>
      </c>
      <c r="B836" s="20" t="s">
        <v>1905</v>
      </c>
      <c r="C836" s="10" t="str">
        <f t="shared" si="78"/>
        <v>ssm:GetServiceSetting</v>
      </c>
      <c r="D836" s="12" t="s">
        <v>81</v>
      </c>
      <c r="E836" s="12" t="s">
        <v>82</v>
      </c>
      <c r="F836" s="12" t="s">
        <v>1906</v>
      </c>
      <c r="G836" s="12" t="s">
        <v>13</v>
      </c>
      <c r="H836" s="10" t="s">
        <v>1907</v>
      </c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10" t="s">
        <v>1609</v>
      </c>
      <c r="B837" s="15" t="s">
        <v>1908</v>
      </c>
      <c r="C837" s="10" t="str">
        <f t="shared" ref="C837:C876" si="79">CONCATENATE("s3:",B837)</f>
        <v>s3:GetBucketLocation</v>
      </c>
      <c r="D837" s="12" t="s">
        <v>20</v>
      </c>
      <c r="E837" s="12" t="s">
        <v>21</v>
      </c>
      <c r="F837" s="12" t="s">
        <v>639</v>
      </c>
      <c r="G837" s="14" t="s">
        <v>205</v>
      </c>
      <c r="H837" s="10" t="s">
        <v>1909</v>
      </c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10" t="s">
        <v>1609</v>
      </c>
      <c r="B838" s="15" t="s">
        <v>1910</v>
      </c>
      <c r="C838" s="10" t="str">
        <f t="shared" si="79"/>
        <v>s3:GetBucketLogging</v>
      </c>
      <c r="D838" s="12" t="s">
        <v>20</v>
      </c>
      <c r="E838" s="12" t="s">
        <v>21</v>
      </c>
      <c r="F838" s="12" t="s">
        <v>639</v>
      </c>
      <c r="G838" s="14" t="s">
        <v>13</v>
      </c>
      <c r="H838" s="10" t="s">
        <v>1911</v>
      </c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10" t="s">
        <v>1609</v>
      </c>
      <c r="B839" s="15" t="s">
        <v>1912</v>
      </c>
      <c r="C839" s="10" t="str">
        <f t="shared" si="79"/>
        <v>s3:GetBucketObjectLockConfiguration</v>
      </c>
      <c r="D839" s="12" t="s">
        <v>20</v>
      </c>
      <c r="E839" s="12" t="s">
        <v>21</v>
      </c>
      <c r="F839" s="12" t="s">
        <v>216</v>
      </c>
      <c r="G839" s="14" t="s">
        <v>13</v>
      </c>
      <c r="H839" s="10" t="s">
        <v>1913</v>
      </c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10" t="s">
        <v>1609</v>
      </c>
      <c r="B840" s="15" t="s">
        <v>1914</v>
      </c>
      <c r="C840" s="10" t="str">
        <f t="shared" si="79"/>
        <v>s3:GetBucketOwnershipControls</v>
      </c>
      <c r="D840" s="12" t="s">
        <v>20</v>
      </c>
      <c r="E840" s="12" t="s">
        <v>21</v>
      </c>
      <c r="F840" s="12" t="s">
        <v>639</v>
      </c>
      <c r="G840" s="14" t="s">
        <v>13</v>
      </c>
      <c r="H840" s="10" t="s">
        <v>1915</v>
      </c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10" t="s">
        <v>1609</v>
      </c>
      <c r="B841" s="30" t="s">
        <v>1916</v>
      </c>
      <c r="C841" s="10" t="str">
        <f t="shared" si="79"/>
        <v>s3:GetBucketPolicy</v>
      </c>
      <c r="D841" s="12" t="s">
        <v>20</v>
      </c>
      <c r="E841" s="12" t="s">
        <v>21</v>
      </c>
      <c r="F841" s="12" t="s">
        <v>639</v>
      </c>
      <c r="G841" s="14" t="s">
        <v>13</v>
      </c>
      <c r="H841" s="10" t="s">
        <v>1917</v>
      </c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10" t="s">
        <v>1609</v>
      </c>
      <c r="B842" s="15" t="s">
        <v>1918</v>
      </c>
      <c r="C842" s="10" t="str">
        <f t="shared" si="79"/>
        <v>s3:GetBucketPolicyStatus</v>
      </c>
      <c r="D842" s="12" t="s">
        <v>20</v>
      </c>
      <c r="E842" s="12" t="s">
        <v>21</v>
      </c>
      <c r="F842" s="12" t="s">
        <v>639</v>
      </c>
      <c r="G842" s="14" t="s">
        <v>13</v>
      </c>
      <c r="H842" s="10" t="s">
        <v>1919</v>
      </c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10" t="s">
        <v>1609</v>
      </c>
      <c r="B843" s="15" t="s">
        <v>1920</v>
      </c>
      <c r="C843" s="10" t="str">
        <f t="shared" si="79"/>
        <v>s3:GetBucketPublicAccessBlock</v>
      </c>
      <c r="D843" s="12" t="s">
        <v>20</v>
      </c>
      <c r="E843" s="12" t="s">
        <v>21</v>
      </c>
      <c r="F843" s="12" t="s">
        <v>639</v>
      </c>
      <c r="G843" s="14" t="s">
        <v>13</v>
      </c>
      <c r="H843" s="10" t="s">
        <v>1826</v>
      </c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10" t="s">
        <v>1609</v>
      </c>
      <c r="B844" s="15" t="s">
        <v>1921</v>
      </c>
      <c r="C844" s="10" t="str">
        <f t="shared" si="79"/>
        <v>s3:GetBucketRequestPayment</v>
      </c>
      <c r="D844" s="12" t="s">
        <v>20</v>
      </c>
      <c r="E844" s="12" t="s">
        <v>21</v>
      </c>
      <c r="F844" s="12" t="s">
        <v>639</v>
      </c>
      <c r="G844" s="14" t="s">
        <v>13</v>
      </c>
      <c r="H844" s="10" t="s">
        <v>1922</v>
      </c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10" t="s">
        <v>1609</v>
      </c>
      <c r="B845" s="30" t="s">
        <v>1923</v>
      </c>
      <c r="C845" s="10" t="str">
        <f t="shared" si="79"/>
        <v>s3:GetBucketTagging</v>
      </c>
      <c r="D845" s="12" t="s">
        <v>20</v>
      </c>
      <c r="E845" s="12" t="s">
        <v>21</v>
      </c>
      <c r="F845" s="12" t="s">
        <v>639</v>
      </c>
      <c r="G845" s="14" t="s">
        <v>205</v>
      </c>
      <c r="H845" s="10" t="s">
        <v>1924</v>
      </c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10" t="s">
        <v>1609</v>
      </c>
      <c r="B846" s="15" t="s">
        <v>1925</v>
      </c>
      <c r="C846" s="10" t="str">
        <f t="shared" si="79"/>
        <v>s3:GetBucketVersioning</v>
      </c>
      <c r="D846" s="12" t="s">
        <v>20</v>
      </c>
      <c r="E846" s="12" t="s">
        <v>21</v>
      </c>
      <c r="F846" s="12" t="s">
        <v>639</v>
      </c>
      <c r="G846" s="14" t="s">
        <v>205</v>
      </c>
      <c r="H846" s="10" t="s">
        <v>1926</v>
      </c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10" t="s">
        <v>1609</v>
      </c>
      <c r="B847" s="15" t="s">
        <v>1927</v>
      </c>
      <c r="C847" s="10" t="str">
        <f t="shared" si="79"/>
        <v>s3:GetBucketWebsite</v>
      </c>
      <c r="D847" s="12" t="s">
        <v>20</v>
      </c>
      <c r="E847" s="12" t="s">
        <v>21</v>
      </c>
      <c r="F847" s="12" t="s">
        <v>639</v>
      </c>
      <c r="G847" s="14" t="s">
        <v>13</v>
      </c>
      <c r="H847" s="10" t="s">
        <v>1928</v>
      </c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10" t="s">
        <v>1609</v>
      </c>
      <c r="B848" s="30" t="s">
        <v>1929</v>
      </c>
      <c r="C848" s="10" t="str">
        <f t="shared" si="79"/>
        <v>s3:GetDataAccess</v>
      </c>
      <c r="D848" s="12" t="s">
        <v>20</v>
      </c>
      <c r="E848" s="12" t="s">
        <v>21</v>
      </c>
      <c r="F848" s="12" t="s">
        <v>639</v>
      </c>
      <c r="G848" s="14" t="s">
        <v>13</v>
      </c>
      <c r="H848" s="10" t="s">
        <v>1930</v>
      </c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10" t="s">
        <v>1609</v>
      </c>
      <c r="B849" s="15" t="s">
        <v>1931</v>
      </c>
      <c r="C849" s="10" t="str">
        <f t="shared" si="79"/>
        <v>s3:GetEncryptionConfiguration</v>
      </c>
      <c r="D849" s="12" t="s">
        <v>20</v>
      </c>
      <c r="E849" s="12" t="s">
        <v>21</v>
      </c>
      <c r="F849" s="12" t="s">
        <v>639</v>
      </c>
      <c r="G849" s="14" t="s">
        <v>13</v>
      </c>
      <c r="H849" s="10" t="s">
        <v>1932</v>
      </c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10" t="s">
        <v>1609</v>
      </c>
      <c r="B850" s="15" t="s">
        <v>1933</v>
      </c>
      <c r="C850" s="10" t="str">
        <f t="shared" si="79"/>
        <v>s3:GetIntelligentTieringConfiguration</v>
      </c>
      <c r="D850" s="12" t="s">
        <v>20</v>
      </c>
      <c r="E850" s="12" t="s">
        <v>21</v>
      </c>
      <c r="F850" s="12" t="s">
        <v>639</v>
      </c>
      <c r="G850" s="14" t="s">
        <v>13</v>
      </c>
      <c r="H850" s="10" t="s">
        <v>1934</v>
      </c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10" t="s">
        <v>1609</v>
      </c>
      <c r="B851" s="15" t="s">
        <v>1935</v>
      </c>
      <c r="C851" s="10" t="str">
        <f t="shared" si="79"/>
        <v>s3:GetInventoryConfiguration</v>
      </c>
      <c r="D851" s="12" t="s">
        <v>20</v>
      </c>
      <c r="E851" s="12" t="s">
        <v>21</v>
      </c>
      <c r="F851" s="12" t="s">
        <v>639</v>
      </c>
      <c r="G851" s="14" t="s">
        <v>205</v>
      </c>
      <c r="H851" s="10" t="s">
        <v>1936</v>
      </c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10" t="s">
        <v>1609</v>
      </c>
      <c r="B852" s="15" t="s">
        <v>1937</v>
      </c>
      <c r="C852" s="10" t="str">
        <f t="shared" si="79"/>
        <v>s3:GetJobTagging</v>
      </c>
      <c r="D852" s="12" t="s">
        <v>20</v>
      </c>
      <c r="E852" s="12" t="s">
        <v>21</v>
      </c>
      <c r="F852" s="12" t="s">
        <v>642</v>
      </c>
      <c r="G852" s="14" t="s">
        <v>205</v>
      </c>
      <c r="H852" s="10" t="s">
        <v>1938</v>
      </c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10" t="s">
        <v>1609</v>
      </c>
      <c r="B853" s="15" t="s">
        <v>1939</v>
      </c>
      <c r="C853" s="10" t="str">
        <f t="shared" si="79"/>
        <v>s3:GetLifecycleConfiguration</v>
      </c>
      <c r="D853" s="12" t="s">
        <v>20</v>
      </c>
      <c r="E853" s="12" t="s">
        <v>21</v>
      </c>
      <c r="F853" s="12" t="s">
        <v>639</v>
      </c>
      <c r="G853" s="14" t="s">
        <v>205</v>
      </c>
      <c r="H853" s="10" t="s">
        <v>1940</v>
      </c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10" t="s">
        <v>1609</v>
      </c>
      <c r="B854" s="15" t="s">
        <v>1941</v>
      </c>
      <c r="C854" s="10" t="str">
        <f t="shared" si="79"/>
        <v>s3:GetMetricsConfiguration</v>
      </c>
      <c r="D854" s="12" t="s">
        <v>20</v>
      </c>
      <c r="E854" s="12" t="s">
        <v>21</v>
      </c>
      <c r="F854" s="12" t="s">
        <v>639</v>
      </c>
      <c r="G854" s="14" t="s">
        <v>13</v>
      </c>
      <c r="H854" s="10" t="s">
        <v>1942</v>
      </c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10" t="s">
        <v>1609</v>
      </c>
      <c r="B855" s="15" t="s">
        <v>1943</v>
      </c>
      <c r="C855" s="10" t="str">
        <f t="shared" si="79"/>
        <v>s3:GetMultiRegionAccessPoint</v>
      </c>
      <c r="D855" s="12" t="s">
        <v>20</v>
      </c>
      <c r="E855" s="12" t="s">
        <v>21</v>
      </c>
      <c r="F855" s="12" t="s">
        <v>133</v>
      </c>
      <c r="G855" s="14" t="s">
        <v>13</v>
      </c>
      <c r="H855" s="10" t="s">
        <v>1944</v>
      </c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10" t="s">
        <v>1609</v>
      </c>
      <c r="B856" s="15" t="s">
        <v>1945</v>
      </c>
      <c r="C856" s="10" t="str">
        <f t="shared" si="79"/>
        <v>s3:GetMultiRegionAccessPointPolicy</v>
      </c>
      <c r="D856" s="12" t="s">
        <v>20</v>
      </c>
      <c r="E856" s="12" t="s">
        <v>21</v>
      </c>
      <c r="F856" s="12" t="s">
        <v>133</v>
      </c>
      <c r="G856" s="14" t="s">
        <v>13</v>
      </c>
      <c r="H856" s="10" t="s">
        <v>1946</v>
      </c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10" t="s">
        <v>1609</v>
      </c>
      <c r="B857" s="15" t="s">
        <v>1947</v>
      </c>
      <c r="C857" s="10" t="str">
        <f t="shared" si="79"/>
        <v>s3:GetMultiRegionAccessPointPolicyStatus</v>
      </c>
      <c r="D857" s="12" t="s">
        <v>20</v>
      </c>
      <c r="E857" s="12" t="s">
        <v>21</v>
      </c>
      <c r="F857" s="12" t="s">
        <v>133</v>
      </c>
      <c r="G857" s="14" t="s">
        <v>13</v>
      </c>
      <c r="H857" s="10" t="s">
        <v>1948</v>
      </c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10" t="s">
        <v>1609</v>
      </c>
      <c r="B858" s="15" t="s">
        <v>1949</v>
      </c>
      <c r="C858" s="10" t="str">
        <f t="shared" si="79"/>
        <v>s3:GetMultiRegionAccessPointRoutes</v>
      </c>
      <c r="D858" s="12" t="s">
        <v>20</v>
      </c>
      <c r="E858" s="12" t="s">
        <v>21</v>
      </c>
      <c r="F858" s="12" t="s">
        <v>133</v>
      </c>
      <c r="G858" s="14" t="s">
        <v>13</v>
      </c>
      <c r="H858" s="10" t="s">
        <v>1950</v>
      </c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10" t="s">
        <v>1609</v>
      </c>
      <c r="B859" s="30" t="s">
        <v>1951</v>
      </c>
      <c r="C859" s="10" t="str">
        <f t="shared" si="79"/>
        <v>s3:GetObject</v>
      </c>
      <c r="D859" s="12" t="s">
        <v>20</v>
      </c>
      <c r="E859" s="12" t="s">
        <v>21</v>
      </c>
      <c r="F859" s="12" t="s">
        <v>216</v>
      </c>
      <c r="G859" s="14" t="s">
        <v>205</v>
      </c>
      <c r="H859" s="10" t="s">
        <v>1952</v>
      </c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10" t="s">
        <v>1609</v>
      </c>
      <c r="B860" s="15" t="s">
        <v>1953</v>
      </c>
      <c r="C860" s="10" t="str">
        <f t="shared" si="79"/>
        <v>s3:GetObjectAcl</v>
      </c>
      <c r="D860" s="12" t="s">
        <v>20</v>
      </c>
      <c r="E860" s="12" t="s">
        <v>21</v>
      </c>
      <c r="F860" s="12" t="s">
        <v>216</v>
      </c>
      <c r="G860" s="14" t="s">
        <v>13</v>
      </c>
      <c r="H860" s="10" t="s">
        <v>1954</v>
      </c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10" t="s">
        <v>1609</v>
      </c>
      <c r="B861" s="15" t="s">
        <v>1955</v>
      </c>
      <c r="C861" s="10" t="str">
        <f t="shared" si="79"/>
        <v>s3:GetObjectAttributes</v>
      </c>
      <c r="D861" s="12" t="s">
        <v>20</v>
      </c>
      <c r="E861" s="12" t="s">
        <v>21</v>
      </c>
      <c r="F861" s="12" t="s">
        <v>216</v>
      </c>
      <c r="G861" s="14" t="s">
        <v>205</v>
      </c>
      <c r="H861" s="10" t="s">
        <v>1956</v>
      </c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10" t="s">
        <v>1609</v>
      </c>
      <c r="B862" s="15" t="s">
        <v>1957</v>
      </c>
      <c r="C862" s="10" t="str">
        <f t="shared" si="79"/>
        <v>s3:GetObjectLegalHold</v>
      </c>
      <c r="D862" s="12" t="s">
        <v>20</v>
      </c>
      <c r="E862" s="12" t="s">
        <v>21</v>
      </c>
      <c r="F862" s="12" t="s">
        <v>216</v>
      </c>
      <c r="G862" s="14" t="s">
        <v>13</v>
      </c>
      <c r="H862" s="10" t="s">
        <v>1958</v>
      </c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10" t="s">
        <v>1609</v>
      </c>
      <c r="B863" s="15" t="s">
        <v>1959</v>
      </c>
      <c r="C863" s="10" t="str">
        <f t="shared" si="79"/>
        <v>s3:GetObjectRetention</v>
      </c>
      <c r="D863" s="12" t="s">
        <v>20</v>
      </c>
      <c r="E863" s="12" t="s">
        <v>21</v>
      </c>
      <c r="F863" s="12" t="s">
        <v>216</v>
      </c>
      <c r="G863" s="14" t="s">
        <v>13</v>
      </c>
      <c r="H863" s="10" t="s">
        <v>1960</v>
      </c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10" t="s">
        <v>1609</v>
      </c>
      <c r="B864" s="15" t="s">
        <v>1961</v>
      </c>
      <c r="C864" s="10" t="str">
        <f t="shared" si="79"/>
        <v>s3:GetObjectTagging</v>
      </c>
      <c r="D864" s="12" t="s">
        <v>20</v>
      </c>
      <c r="E864" s="12" t="s">
        <v>21</v>
      </c>
      <c r="F864" s="12" t="s">
        <v>216</v>
      </c>
      <c r="G864" s="14" t="s">
        <v>205</v>
      </c>
      <c r="H864" s="10" t="s">
        <v>1962</v>
      </c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10" t="s">
        <v>1609</v>
      </c>
      <c r="B865" s="15" t="s">
        <v>1963</v>
      </c>
      <c r="C865" s="10" t="str">
        <f t="shared" si="79"/>
        <v>s3:GetObjectTorrent</v>
      </c>
      <c r="D865" s="12" t="s">
        <v>20</v>
      </c>
      <c r="E865" s="12" t="s">
        <v>21</v>
      </c>
      <c r="F865" s="12" t="s">
        <v>216</v>
      </c>
      <c r="G865" s="14" t="s">
        <v>13</v>
      </c>
      <c r="H865" s="10" t="s">
        <v>1964</v>
      </c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10" t="s">
        <v>1609</v>
      </c>
      <c r="B866" s="15" t="s">
        <v>1965</v>
      </c>
      <c r="C866" s="10" t="str">
        <f t="shared" si="79"/>
        <v>s3:GetObjectVersion</v>
      </c>
      <c r="D866" s="12" t="s">
        <v>20</v>
      </c>
      <c r="E866" s="12" t="s">
        <v>21</v>
      </c>
      <c r="F866" s="12" t="s">
        <v>216</v>
      </c>
      <c r="G866" s="14" t="s">
        <v>205</v>
      </c>
      <c r="H866" s="10" t="s">
        <v>1952</v>
      </c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10" t="s">
        <v>1609</v>
      </c>
      <c r="B867" s="15" t="s">
        <v>1966</v>
      </c>
      <c r="C867" s="10" t="str">
        <f t="shared" si="79"/>
        <v>s3:GetObjectVersionAcl</v>
      </c>
      <c r="D867" s="12" t="s">
        <v>20</v>
      </c>
      <c r="E867" s="12" t="s">
        <v>21</v>
      </c>
      <c r="F867" s="12" t="s">
        <v>216</v>
      </c>
      <c r="G867" s="14" t="s">
        <v>13</v>
      </c>
      <c r="H867" s="10" t="s">
        <v>1954</v>
      </c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10" t="s">
        <v>1609</v>
      </c>
      <c r="B868" s="15" t="s">
        <v>1967</v>
      </c>
      <c r="C868" s="10" t="str">
        <f t="shared" si="79"/>
        <v>s3:GetObjectVersionAttributes</v>
      </c>
      <c r="D868" s="12" t="s">
        <v>20</v>
      </c>
      <c r="E868" s="12" t="s">
        <v>21</v>
      </c>
      <c r="F868" s="12" t="s">
        <v>216</v>
      </c>
      <c r="G868" s="14" t="s">
        <v>205</v>
      </c>
      <c r="H868" s="10" t="s">
        <v>1956</v>
      </c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10" t="s">
        <v>1609</v>
      </c>
      <c r="B869" s="15" t="s">
        <v>1968</v>
      </c>
      <c r="C869" s="10" t="str">
        <f t="shared" si="79"/>
        <v>s3:GetObjectVersionForReplication</v>
      </c>
      <c r="D869" s="12" t="s">
        <v>20</v>
      </c>
      <c r="E869" s="12" t="s">
        <v>21</v>
      </c>
      <c r="F869" s="12" t="s">
        <v>216</v>
      </c>
      <c r="G869" s="14" t="s">
        <v>13</v>
      </c>
      <c r="H869" s="10" t="s">
        <v>1969</v>
      </c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10" t="s">
        <v>1609</v>
      </c>
      <c r="B870" s="15" t="s">
        <v>1970</v>
      </c>
      <c r="C870" s="10" t="str">
        <f t="shared" si="79"/>
        <v>s3:GetObjectVersionTagging</v>
      </c>
      <c r="D870" s="12" t="s">
        <v>20</v>
      </c>
      <c r="E870" s="12" t="s">
        <v>21</v>
      </c>
      <c r="F870" s="12" t="s">
        <v>216</v>
      </c>
      <c r="G870" s="14" t="s">
        <v>13</v>
      </c>
      <c r="H870" s="10" t="s">
        <v>1971</v>
      </c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10" t="s">
        <v>1609</v>
      </c>
      <c r="B871" s="15" t="s">
        <v>1972</v>
      </c>
      <c r="C871" s="10" t="str">
        <f t="shared" si="79"/>
        <v>s3:GetObjectVersionTorrent</v>
      </c>
      <c r="D871" s="12" t="s">
        <v>20</v>
      </c>
      <c r="E871" s="12" t="s">
        <v>21</v>
      </c>
      <c r="F871" s="12" t="s">
        <v>216</v>
      </c>
      <c r="G871" s="14" t="s">
        <v>13</v>
      </c>
      <c r="H871" s="10" t="s">
        <v>1964</v>
      </c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10" t="s">
        <v>1609</v>
      </c>
      <c r="B872" s="15" t="s">
        <v>1973</v>
      </c>
      <c r="C872" s="10" t="str">
        <f t="shared" si="79"/>
        <v>s3:GetReplicationConfiguration</v>
      </c>
      <c r="D872" s="12" t="s">
        <v>20</v>
      </c>
      <c r="E872" s="12" t="s">
        <v>21</v>
      </c>
      <c r="F872" s="12" t="s">
        <v>639</v>
      </c>
      <c r="G872" s="14" t="s">
        <v>13</v>
      </c>
      <c r="H872" s="10" t="s">
        <v>1974</v>
      </c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10" t="s">
        <v>1609</v>
      </c>
      <c r="B873" s="15" t="s">
        <v>1975</v>
      </c>
      <c r="C873" s="10" t="str">
        <f t="shared" si="79"/>
        <v>s3:GetStorageLensConfiguration</v>
      </c>
      <c r="D873" s="12" t="s">
        <v>20</v>
      </c>
      <c r="E873" s="12" t="s">
        <v>21</v>
      </c>
      <c r="F873" s="12" t="s">
        <v>647</v>
      </c>
      <c r="G873" s="14" t="s">
        <v>13</v>
      </c>
      <c r="H873" s="10" t="s">
        <v>1976</v>
      </c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10" t="s">
        <v>1609</v>
      </c>
      <c r="B874" s="15" t="s">
        <v>1977</v>
      </c>
      <c r="C874" s="10" t="str">
        <f t="shared" si="79"/>
        <v>s3:GetStorageLensConfigurationTagging</v>
      </c>
      <c r="D874" s="12" t="s">
        <v>20</v>
      </c>
      <c r="E874" s="12" t="s">
        <v>21</v>
      </c>
      <c r="F874" s="12" t="s">
        <v>647</v>
      </c>
      <c r="G874" s="14" t="s">
        <v>205</v>
      </c>
      <c r="H874" s="10" t="s">
        <v>1978</v>
      </c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10" t="s">
        <v>1609</v>
      </c>
      <c r="B875" s="15" t="s">
        <v>1979</v>
      </c>
      <c r="C875" s="10" t="str">
        <f t="shared" si="79"/>
        <v>s3:GetStorageLensDashboard</v>
      </c>
      <c r="D875" s="12" t="s">
        <v>20</v>
      </c>
      <c r="E875" s="12" t="s">
        <v>21</v>
      </c>
      <c r="F875" s="12" t="s">
        <v>647</v>
      </c>
      <c r="G875" s="14" t="s">
        <v>13</v>
      </c>
      <c r="H875" s="10" t="s">
        <v>1980</v>
      </c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10" t="s">
        <v>1609</v>
      </c>
      <c r="B876" s="15" t="s">
        <v>1981</v>
      </c>
      <c r="C876" s="10" t="str">
        <f t="shared" si="79"/>
        <v>s3:GetStorageLensGroup</v>
      </c>
      <c r="D876" s="12" t="s">
        <v>20</v>
      </c>
      <c r="E876" s="12" t="s">
        <v>21</v>
      </c>
      <c r="F876" s="12" t="s">
        <v>647</v>
      </c>
      <c r="G876" s="14" t="s">
        <v>13</v>
      </c>
      <c r="H876" s="10" t="s">
        <v>1982</v>
      </c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10" t="s">
        <v>1609</v>
      </c>
      <c r="B877" s="20" t="s">
        <v>1848</v>
      </c>
      <c r="C877" s="10" t="str">
        <f t="shared" ref="C877:C892" si="80">CONCATENATE("lambda:",B877)</f>
        <v>lambda:GetAccountSettings</v>
      </c>
      <c r="D877" s="12" t="s">
        <v>27</v>
      </c>
      <c r="E877" s="12" t="s">
        <v>86</v>
      </c>
      <c r="F877" s="12" t="s">
        <v>659</v>
      </c>
      <c r="G877" s="25" t="s">
        <v>13</v>
      </c>
      <c r="H877" s="10" t="s">
        <v>1983</v>
      </c>
      <c r="I877" s="9"/>
      <c r="J877" s="9"/>
      <c r="K877" s="23"/>
      <c r="L877" s="9"/>
      <c r="M877" s="9"/>
      <c r="N877" s="9"/>
      <c r="O877" s="23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10" t="s">
        <v>1609</v>
      </c>
      <c r="B878" s="20" t="s">
        <v>1984</v>
      </c>
      <c r="C878" s="10" t="str">
        <f t="shared" si="80"/>
        <v>lambda:GetAlias</v>
      </c>
      <c r="D878" s="12" t="s">
        <v>27</v>
      </c>
      <c r="E878" s="12" t="s">
        <v>86</v>
      </c>
      <c r="F878" s="21" t="s">
        <v>650</v>
      </c>
      <c r="G878" s="25" t="s">
        <v>13</v>
      </c>
      <c r="H878" s="10" t="s">
        <v>1985</v>
      </c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10" t="s">
        <v>1609</v>
      </c>
      <c r="B879" s="20" t="s">
        <v>1986</v>
      </c>
      <c r="C879" s="10" t="str">
        <f t="shared" si="80"/>
        <v>lambda:GetCodeSigningConfig</v>
      </c>
      <c r="D879" s="12" t="s">
        <v>27</v>
      </c>
      <c r="E879" s="12" t="s">
        <v>86</v>
      </c>
      <c r="F879" s="21" t="s">
        <v>654</v>
      </c>
      <c r="G879" s="25" t="s">
        <v>13</v>
      </c>
      <c r="H879" s="10" t="s">
        <v>1987</v>
      </c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10" t="s">
        <v>1609</v>
      </c>
      <c r="B880" s="20" t="s">
        <v>1988</v>
      </c>
      <c r="C880" s="10" t="str">
        <f t="shared" si="80"/>
        <v>lambda:GetEventSourceMapping</v>
      </c>
      <c r="D880" s="12" t="s">
        <v>27</v>
      </c>
      <c r="E880" s="12" t="s">
        <v>86</v>
      </c>
      <c r="F880" s="12" t="s">
        <v>657</v>
      </c>
      <c r="G880" s="32" t="s">
        <v>13</v>
      </c>
      <c r="H880" s="10" t="s">
        <v>1989</v>
      </c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10" t="s">
        <v>1609</v>
      </c>
      <c r="B881" s="20" t="s">
        <v>1734</v>
      </c>
      <c r="C881" s="10" t="str">
        <f t="shared" si="80"/>
        <v>lambda:GetFunction</v>
      </c>
      <c r="D881" s="12" t="s">
        <v>27</v>
      </c>
      <c r="E881" s="12" t="s">
        <v>86</v>
      </c>
      <c r="F881" s="12" t="s">
        <v>659</v>
      </c>
      <c r="G881" s="32" t="s">
        <v>13</v>
      </c>
      <c r="H881" s="10" t="s">
        <v>1990</v>
      </c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10" t="s">
        <v>1609</v>
      </c>
      <c r="B882" s="20" t="s">
        <v>1991</v>
      </c>
      <c r="C882" s="10" t="str">
        <f t="shared" si="80"/>
        <v>lambda:GetFunctionCodeSigningConfig</v>
      </c>
      <c r="D882" s="12" t="s">
        <v>27</v>
      </c>
      <c r="E882" s="12" t="s">
        <v>86</v>
      </c>
      <c r="F882" s="21" t="s">
        <v>654</v>
      </c>
      <c r="G882" s="32" t="s">
        <v>13</v>
      </c>
      <c r="H882" s="10" t="s">
        <v>1992</v>
      </c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10" t="s">
        <v>1609</v>
      </c>
      <c r="B883" s="20" t="s">
        <v>1993</v>
      </c>
      <c r="C883" s="10" t="str">
        <f t="shared" si="80"/>
        <v>lambda:GetFunctionConcurrency</v>
      </c>
      <c r="D883" s="12" t="s">
        <v>27</v>
      </c>
      <c r="E883" s="12" t="s">
        <v>86</v>
      </c>
      <c r="F883" s="12" t="s">
        <v>659</v>
      </c>
      <c r="G883" s="32" t="s">
        <v>13</v>
      </c>
      <c r="H883" s="10" t="s">
        <v>1994</v>
      </c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10" t="s">
        <v>1609</v>
      </c>
      <c r="B884" s="20" t="s">
        <v>1995</v>
      </c>
      <c r="C884" s="10" t="str">
        <f t="shared" si="80"/>
        <v>lambda:GetFunctionConfiguration</v>
      </c>
      <c r="D884" s="12" t="s">
        <v>27</v>
      </c>
      <c r="E884" s="12" t="s">
        <v>86</v>
      </c>
      <c r="F884" s="12" t="s">
        <v>659</v>
      </c>
      <c r="G884" s="32" t="s">
        <v>13</v>
      </c>
      <c r="H884" s="10" t="s">
        <v>1996</v>
      </c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10" t="s">
        <v>1609</v>
      </c>
      <c r="B885" s="20" t="s">
        <v>1997</v>
      </c>
      <c r="C885" s="10" t="str">
        <f t="shared" si="80"/>
        <v>lambda:GetFunctionEventInvokeConfig</v>
      </c>
      <c r="D885" s="12" t="s">
        <v>27</v>
      </c>
      <c r="E885" s="12" t="s">
        <v>86</v>
      </c>
      <c r="F885" s="12" t="s">
        <v>659</v>
      </c>
      <c r="G885" s="32" t="s">
        <v>13</v>
      </c>
      <c r="H885" s="10" t="s">
        <v>1998</v>
      </c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10" t="s">
        <v>1609</v>
      </c>
      <c r="B886" s="20" t="s">
        <v>1999</v>
      </c>
      <c r="C886" s="10" t="str">
        <f t="shared" si="80"/>
        <v>lambda:GetFunctionUrlConfig</v>
      </c>
      <c r="D886" s="12" t="s">
        <v>27</v>
      </c>
      <c r="E886" s="12" t="s">
        <v>86</v>
      </c>
      <c r="F886" s="12" t="s">
        <v>659</v>
      </c>
      <c r="G886" s="32" t="s">
        <v>13</v>
      </c>
      <c r="H886" s="10" t="s">
        <v>2000</v>
      </c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10" t="s">
        <v>1609</v>
      </c>
      <c r="B887" s="20" t="s">
        <v>2001</v>
      </c>
      <c r="C887" s="10" t="str">
        <f t="shared" si="80"/>
        <v>lambda:GetLayerVersion</v>
      </c>
      <c r="D887" s="12" t="s">
        <v>27</v>
      </c>
      <c r="E887" s="12" t="s">
        <v>86</v>
      </c>
      <c r="F887" s="12" t="s">
        <v>1036</v>
      </c>
      <c r="G887" s="32" t="s">
        <v>13</v>
      </c>
      <c r="H887" s="10" t="s">
        <v>2002</v>
      </c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10" t="s">
        <v>1609</v>
      </c>
      <c r="B888" s="20" t="s">
        <v>2003</v>
      </c>
      <c r="C888" s="10" t="str">
        <f t="shared" si="80"/>
        <v>lambda:GetLayerVersionByArn</v>
      </c>
      <c r="D888" s="12" t="s">
        <v>27</v>
      </c>
      <c r="E888" s="12" t="s">
        <v>86</v>
      </c>
      <c r="F888" s="12" t="s">
        <v>1036</v>
      </c>
      <c r="G888" s="32" t="s">
        <v>13</v>
      </c>
      <c r="H888" s="10" t="s">
        <v>2002</v>
      </c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10" t="s">
        <v>1609</v>
      </c>
      <c r="B889" s="20" t="s">
        <v>2004</v>
      </c>
      <c r="C889" s="10" t="str">
        <f t="shared" si="80"/>
        <v>lambda:GetLayerVersionPolicy</v>
      </c>
      <c r="D889" s="12" t="s">
        <v>27</v>
      </c>
      <c r="E889" s="12" t="s">
        <v>86</v>
      </c>
      <c r="F889" s="12" t="s">
        <v>1036</v>
      </c>
      <c r="G889" s="32" t="s">
        <v>13</v>
      </c>
      <c r="H889" s="10" t="s">
        <v>2005</v>
      </c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10" t="s">
        <v>1609</v>
      </c>
      <c r="B890" s="20" t="s">
        <v>1679</v>
      </c>
      <c r="C890" s="10" t="str">
        <f t="shared" si="80"/>
        <v>lambda:GetPolicy</v>
      </c>
      <c r="D890" s="12" t="s">
        <v>27</v>
      </c>
      <c r="E890" s="12" t="s">
        <v>86</v>
      </c>
      <c r="F890" s="12" t="s">
        <v>87</v>
      </c>
      <c r="G890" s="32" t="s">
        <v>13</v>
      </c>
      <c r="H890" s="10" t="s">
        <v>2006</v>
      </c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10" t="s">
        <v>1609</v>
      </c>
      <c r="B891" s="20" t="s">
        <v>2007</v>
      </c>
      <c r="C891" s="10" t="str">
        <f t="shared" si="80"/>
        <v>lambda:GetProvisionedConcurrencyConfig</v>
      </c>
      <c r="D891" s="12" t="s">
        <v>27</v>
      </c>
      <c r="E891" s="12" t="s">
        <v>86</v>
      </c>
      <c r="F891" s="12" t="s">
        <v>659</v>
      </c>
      <c r="G891" s="25" t="s">
        <v>13</v>
      </c>
      <c r="H891" s="10" t="s">
        <v>2008</v>
      </c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10" t="s">
        <v>1609</v>
      </c>
      <c r="B892" s="20" t="s">
        <v>2009</v>
      </c>
      <c r="C892" s="10" t="str">
        <f t="shared" si="80"/>
        <v>lambda:GetRuntimeManagementConfig</v>
      </c>
      <c r="D892" s="12" t="s">
        <v>27</v>
      </c>
      <c r="E892" s="12" t="s">
        <v>86</v>
      </c>
      <c r="F892" s="12" t="s">
        <v>659</v>
      </c>
      <c r="G892" s="25" t="s">
        <v>13</v>
      </c>
      <c r="H892" s="10" t="s">
        <v>2010</v>
      </c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10" t="s">
        <v>2011</v>
      </c>
      <c r="B893" s="29" t="s">
        <v>2012</v>
      </c>
      <c r="C893" s="10" t="str">
        <f>CONCATENATE("resource-groups:",B893)</f>
        <v>resource-groups:GroupResources</v>
      </c>
      <c r="D893" s="12" t="s">
        <v>81</v>
      </c>
      <c r="E893" s="13" t="s">
        <v>605</v>
      </c>
      <c r="F893" s="13" t="s">
        <v>606</v>
      </c>
      <c r="G893" s="14" t="s">
        <v>13</v>
      </c>
      <c r="H893" s="10" t="s">
        <v>2013</v>
      </c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16" t="s">
        <v>2014</v>
      </c>
      <c r="B894" s="19" t="s">
        <v>2015</v>
      </c>
      <c r="C894" s="16" t="str">
        <f>CONCATENATE("ec2:",B894)</f>
        <v>ec2:ImportKeyPair</v>
      </c>
      <c r="D894" s="14" t="s">
        <v>27</v>
      </c>
      <c r="E894" s="14" t="s">
        <v>28</v>
      </c>
      <c r="F894" s="18" t="s">
        <v>311</v>
      </c>
      <c r="G894" s="14" t="s">
        <v>13</v>
      </c>
      <c r="H894" s="16" t="s">
        <v>2016</v>
      </c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10" t="s">
        <v>2017</v>
      </c>
      <c r="B895" s="20" t="s">
        <v>2018</v>
      </c>
      <c r="C895" s="10" t="str">
        <f t="shared" ref="C895:C896" si="81">CONCATENATE("elasticache:",B895)</f>
        <v>elasticache:IncreaseNodeGroupsInGlobalReplicationGroup</v>
      </c>
      <c r="D895" s="12" t="s">
        <v>20</v>
      </c>
      <c r="E895" s="12" t="s">
        <v>78</v>
      </c>
      <c r="F895" s="21" t="s">
        <v>586</v>
      </c>
      <c r="G895" s="14" t="s">
        <v>23</v>
      </c>
      <c r="H895" s="10" t="s">
        <v>2019</v>
      </c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10" t="s">
        <v>2017</v>
      </c>
      <c r="B896" s="20" t="s">
        <v>2020</v>
      </c>
      <c r="C896" s="10" t="str">
        <f t="shared" si="81"/>
        <v>elasticache:IncreaseReplicaCount</v>
      </c>
      <c r="D896" s="12" t="s">
        <v>20</v>
      </c>
      <c r="E896" s="12" t="s">
        <v>78</v>
      </c>
      <c r="F896" s="12" t="s">
        <v>1422</v>
      </c>
      <c r="G896" s="14" t="s">
        <v>23</v>
      </c>
      <c r="H896" s="10" t="s">
        <v>2021</v>
      </c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10" t="s">
        <v>2022</v>
      </c>
      <c r="B897" s="20" t="s">
        <v>2023</v>
      </c>
      <c r="C897" s="10" t="str">
        <f>CONCATENATE("ecr:",B897)</f>
        <v>ecr:InitiateLayerUpload</v>
      </c>
      <c r="D897" s="12" t="s">
        <v>20</v>
      </c>
      <c r="E897" s="12" t="s">
        <v>199</v>
      </c>
      <c r="F897" s="12" t="s">
        <v>200</v>
      </c>
      <c r="G897" s="14" t="s">
        <v>13</v>
      </c>
      <c r="H897" s="10" t="s">
        <v>2024</v>
      </c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10" t="s">
        <v>2022</v>
      </c>
      <c r="B898" s="15" t="s">
        <v>2025</v>
      </c>
      <c r="C898" s="10" t="str">
        <f>CONCATENATE("s3:",B898)</f>
        <v>s3:InitiateReplication</v>
      </c>
      <c r="D898" s="12" t="s">
        <v>20</v>
      </c>
      <c r="E898" s="12" t="s">
        <v>21</v>
      </c>
      <c r="F898" s="12" t="s">
        <v>2026</v>
      </c>
      <c r="G898" s="14" t="s">
        <v>13</v>
      </c>
      <c r="H898" s="10" t="s">
        <v>2027</v>
      </c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10" t="s">
        <v>2028</v>
      </c>
      <c r="B899" s="20" t="s">
        <v>2029</v>
      </c>
      <c r="C899" s="10" t="str">
        <f t="shared" ref="C899:C900" si="82">CONCATENATE("lambda:",B899)</f>
        <v>lambda:Invoke</v>
      </c>
      <c r="D899" s="12" t="s">
        <v>27</v>
      </c>
      <c r="E899" s="12" t="s">
        <v>86</v>
      </c>
      <c r="F899" s="12" t="s">
        <v>659</v>
      </c>
      <c r="G899" s="12" t="s">
        <v>13</v>
      </c>
      <c r="H899" s="10" t="s">
        <v>2030</v>
      </c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10" t="s">
        <v>2028</v>
      </c>
      <c r="B900" s="20" t="s">
        <v>2031</v>
      </c>
      <c r="C900" s="10" t="str">
        <f t="shared" si="82"/>
        <v>lambda:InvokeWithResponseStream</v>
      </c>
      <c r="D900" s="12" t="s">
        <v>27</v>
      </c>
      <c r="E900" s="12" t="s">
        <v>86</v>
      </c>
      <c r="F900" s="12" t="s">
        <v>659</v>
      </c>
      <c r="G900" s="12" t="s">
        <v>13</v>
      </c>
      <c r="H900" s="10" t="s">
        <v>2032</v>
      </c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10" t="s">
        <v>2033</v>
      </c>
      <c r="B901" s="20" t="s">
        <v>2034</v>
      </c>
      <c r="C901" s="10" t="str">
        <f>CONCATENATE("ssm:",B901)</f>
        <v>ssm:LabelParameterVersion</v>
      </c>
      <c r="D901" s="12" t="s">
        <v>81</v>
      </c>
      <c r="E901" s="12" t="s">
        <v>82</v>
      </c>
      <c r="F901" s="12" t="s">
        <v>990</v>
      </c>
      <c r="G901" s="12" t="s">
        <v>13</v>
      </c>
      <c r="H901" s="10" t="s">
        <v>2035</v>
      </c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10" t="s">
        <v>2036</v>
      </c>
      <c r="B902" s="20" t="s">
        <v>2037</v>
      </c>
      <c r="C902" s="10" t="str">
        <f t="shared" ref="C902:C935" si="83">CONCATENATE("iam:",B902)</f>
        <v>iam:ListAccessKeys</v>
      </c>
      <c r="D902" s="12" t="s">
        <v>45</v>
      </c>
      <c r="E902" s="12" t="s">
        <v>46</v>
      </c>
      <c r="F902" s="12" t="s">
        <v>1649</v>
      </c>
      <c r="G902" s="14" t="s">
        <v>13</v>
      </c>
      <c r="H902" s="10" t="s">
        <v>2038</v>
      </c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10" t="s">
        <v>2036</v>
      </c>
      <c r="B903" s="20" t="s">
        <v>2039</v>
      </c>
      <c r="C903" s="10" t="str">
        <f t="shared" si="83"/>
        <v>iam:ListAccountAliases</v>
      </c>
      <c r="D903" s="12" t="s">
        <v>45</v>
      </c>
      <c r="E903" s="12" t="s">
        <v>46</v>
      </c>
      <c r="F903" s="12" t="s">
        <v>389</v>
      </c>
      <c r="G903" s="14" t="s">
        <v>13</v>
      </c>
      <c r="H903" s="10" t="s">
        <v>2040</v>
      </c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10" t="s">
        <v>2036</v>
      </c>
      <c r="B904" s="20" t="s">
        <v>2041</v>
      </c>
      <c r="C904" s="10" t="str">
        <f t="shared" si="83"/>
        <v>iam:ListAttachedGroupPolicies</v>
      </c>
      <c r="D904" s="12" t="s">
        <v>45</v>
      </c>
      <c r="E904" s="12" t="s">
        <v>46</v>
      </c>
      <c r="F904" s="12" t="s">
        <v>53</v>
      </c>
      <c r="G904" s="14" t="s">
        <v>13</v>
      </c>
      <c r="H904" s="10" t="s">
        <v>2042</v>
      </c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10" t="s">
        <v>2036</v>
      </c>
      <c r="B905" s="20" t="s">
        <v>2043</v>
      </c>
      <c r="C905" s="10" t="str">
        <f t="shared" si="83"/>
        <v>iam:ListAttachedRolePolicies</v>
      </c>
      <c r="D905" s="12" t="s">
        <v>45</v>
      </c>
      <c r="E905" s="12" t="s">
        <v>46</v>
      </c>
      <c r="F905" s="21" t="s">
        <v>170</v>
      </c>
      <c r="G905" s="14" t="s">
        <v>13</v>
      </c>
      <c r="H905" s="10" t="s">
        <v>2044</v>
      </c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10" t="s">
        <v>2036</v>
      </c>
      <c r="B906" s="20" t="s">
        <v>2045</v>
      </c>
      <c r="C906" s="10" t="str">
        <f t="shared" si="83"/>
        <v>iam:ListAttachedUserPolicies</v>
      </c>
      <c r="D906" s="12" t="s">
        <v>45</v>
      </c>
      <c r="E906" s="12" t="s">
        <v>46</v>
      </c>
      <c r="F906" s="21" t="s">
        <v>173</v>
      </c>
      <c r="G906" s="14" t="s">
        <v>13</v>
      </c>
      <c r="H906" s="10" t="s">
        <v>2046</v>
      </c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10" t="s">
        <v>2036</v>
      </c>
      <c r="B907" s="20" t="s">
        <v>2047</v>
      </c>
      <c r="C907" s="10" t="str">
        <f t="shared" si="83"/>
        <v>iam:ListEntitiesForPolicy</v>
      </c>
      <c r="D907" s="12" t="s">
        <v>45</v>
      </c>
      <c r="E907" s="12" t="s">
        <v>46</v>
      </c>
      <c r="F907" s="12" t="s">
        <v>2048</v>
      </c>
      <c r="G907" s="14" t="s">
        <v>13</v>
      </c>
      <c r="H907" s="10" t="s">
        <v>2049</v>
      </c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10" t="s">
        <v>2036</v>
      </c>
      <c r="B908" s="20" t="s">
        <v>2050</v>
      </c>
      <c r="C908" s="10" t="str">
        <f t="shared" si="83"/>
        <v>iam:ListGroupPolicies</v>
      </c>
      <c r="D908" s="12" t="s">
        <v>45</v>
      </c>
      <c r="E908" s="12" t="s">
        <v>46</v>
      </c>
      <c r="F908" s="12" t="s">
        <v>53</v>
      </c>
      <c r="G908" s="14" t="s">
        <v>13</v>
      </c>
      <c r="H908" s="10" t="s">
        <v>2051</v>
      </c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10" t="s">
        <v>2036</v>
      </c>
      <c r="B909" s="20" t="s">
        <v>2052</v>
      </c>
      <c r="C909" s="10" t="str">
        <f t="shared" si="83"/>
        <v>iam:ListGroups</v>
      </c>
      <c r="D909" s="12" t="s">
        <v>45</v>
      </c>
      <c r="E909" s="12" t="s">
        <v>46</v>
      </c>
      <c r="F909" s="12" t="s">
        <v>53</v>
      </c>
      <c r="G909" s="14" t="s">
        <v>13</v>
      </c>
      <c r="H909" s="10" t="s">
        <v>2053</v>
      </c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10" t="s">
        <v>2036</v>
      </c>
      <c r="B910" s="20" t="s">
        <v>2054</v>
      </c>
      <c r="C910" s="10" t="str">
        <f t="shared" si="83"/>
        <v>iam:ListGroupsForUser</v>
      </c>
      <c r="D910" s="12" t="s">
        <v>45</v>
      </c>
      <c r="E910" s="12" t="s">
        <v>46</v>
      </c>
      <c r="F910" s="12" t="s">
        <v>53</v>
      </c>
      <c r="G910" s="14" t="s">
        <v>13</v>
      </c>
      <c r="H910" s="10" t="s">
        <v>2055</v>
      </c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10" t="s">
        <v>2036</v>
      </c>
      <c r="B911" s="20" t="s">
        <v>2056</v>
      </c>
      <c r="C911" s="10" t="str">
        <f t="shared" si="83"/>
        <v>iam:ListInstanceProfiles</v>
      </c>
      <c r="D911" s="12" t="s">
        <v>45</v>
      </c>
      <c r="E911" s="12" t="s">
        <v>46</v>
      </c>
      <c r="F911" s="12" t="s">
        <v>50</v>
      </c>
      <c r="G911" s="14" t="s">
        <v>13</v>
      </c>
      <c r="H911" s="10" t="s">
        <v>2057</v>
      </c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10" t="s">
        <v>2036</v>
      </c>
      <c r="B912" s="20" t="s">
        <v>2058</v>
      </c>
      <c r="C912" s="10" t="str">
        <f t="shared" si="83"/>
        <v>iam:ListInstanceProfilesForRole</v>
      </c>
      <c r="D912" s="12" t="s">
        <v>45</v>
      </c>
      <c r="E912" s="12" t="s">
        <v>46</v>
      </c>
      <c r="F912" s="12" t="s">
        <v>50</v>
      </c>
      <c r="G912" s="14" t="s">
        <v>13</v>
      </c>
      <c r="H912" s="10" t="s">
        <v>2059</v>
      </c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10" t="s">
        <v>2036</v>
      </c>
      <c r="B913" s="20" t="s">
        <v>2060</v>
      </c>
      <c r="C913" s="10" t="str">
        <f t="shared" si="83"/>
        <v>iam:ListInstanceProfileTags</v>
      </c>
      <c r="D913" s="12" t="s">
        <v>45</v>
      </c>
      <c r="E913" s="12" t="s">
        <v>46</v>
      </c>
      <c r="F913" s="12" t="s">
        <v>50</v>
      </c>
      <c r="G913" s="14" t="s">
        <v>13</v>
      </c>
      <c r="H913" s="10" t="s">
        <v>2061</v>
      </c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10" t="s">
        <v>2036</v>
      </c>
      <c r="B914" s="20" t="s">
        <v>2062</v>
      </c>
      <c r="C914" s="10" t="str">
        <f t="shared" si="83"/>
        <v>iam:ListMFADevices</v>
      </c>
      <c r="D914" s="12" t="s">
        <v>45</v>
      </c>
      <c r="E914" s="12" t="s">
        <v>46</v>
      </c>
      <c r="F914" s="12" t="s">
        <v>418</v>
      </c>
      <c r="G914" s="14" t="s">
        <v>13</v>
      </c>
      <c r="H914" s="10" t="s">
        <v>2063</v>
      </c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10" t="s">
        <v>2036</v>
      </c>
      <c r="B915" s="20" t="s">
        <v>2064</v>
      </c>
      <c r="C915" s="10" t="str">
        <f t="shared" si="83"/>
        <v>iam:ListMFADeviceTags</v>
      </c>
      <c r="D915" s="12" t="s">
        <v>45</v>
      </c>
      <c r="E915" s="12" t="s">
        <v>46</v>
      </c>
      <c r="F915" s="12" t="s">
        <v>418</v>
      </c>
      <c r="G915" s="14" t="s">
        <v>13</v>
      </c>
      <c r="H915" s="10" t="s">
        <v>2065</v>
      </c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10" t="s">
        <v>2036</v>
      </c>
      <c r="B916" s="20" t="s">
        <v>2066</v>
      </c>
      <c r="C916" s="10" t="str">
        <f t="shared" si="83"/>
        <v>iam:ListOpenIDConnectProviders</v>
      </c>
      <c r="D916" s="12" t="s">
        <v>45</v>
      </c>
      <c r="E916" s="12" t="s">
        <v>46</v>
      </c>
      <c r="F916" s="21" t="s">
        <v>47</v>
      </c>
      <c r="G916" s="14" t="s">
        <v>13</v>
      </c>
      <c r="H916" s="10" t="s">
        <v>2067</v>
      </c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10" t="s">
        <v>2036</v>
      </c>
      <c r="B917" s="20" t="s">
        <v>2068</v>
      </c>
      <c r="C917" s="10" t="str">
        <f t="shared" si="83"/>
        <v>iam:ListOpenIDConnectProviderTags</v>
      </c>
      <c r="D917" s="12" t="s">
        <v>45</v>
      </c>
      <c r="E917" s="12" t="s">
        <v>46</v>
      </c>
      <c r="F917" s="21" t="s">
        <v>47</v>
      </c>
      <c r="G917" s="14" t="s">
        <v>13</v>
      </c>
      <c r="H917" s="10" t="s">
        <v>2069</v>
      </c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10" t="s">
        <v>2036</v>
      </c>
      <c r="B918" s="20" t="s">
        <v>2070</v>
      </c>
      <c r="C918" s="10" t="str">
        <f t="shared" si="83"/>
        <v>iam:ListPolicies</v>
      </c>
      <c r="D918" s="12" t="s">
        <v>45</v>
      </c>
      <c r="E918" s="12" t="s">
        <v>46</v>
      </c>
      <c r="F918" s="12" t="s">
        <v>400</v>
      </c>
      <c r="G918" s="14" t="s">
        <v>13</v>
      </c>
      <c r="H918" s="10" t="s">
        <v>2071</v>
      </c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10" t="s">
        <v>2036</v>
      </c>
      <c r="B919" s="20" t="s">
        <v>2072</v>
      </c>
      <c r="C919" s="10" t="str">
        <f t="shared" si="83"/>
        <v>iam:ListPoliciesGrantingServiceAccess</v>
      </c>
      <c r="D919" s="12" t="s">
        <v>45</v>
      </c>
      <c r="E919" s="12" t="s">
        <v>46</v>
      </c>
      <c r="F919" s="12" t="s">
        <v>400</v>
      </c>
      <c r="G919" s="14" t="s">
        <v>13</v>
      </c>
      <c r="H919" s="10" t="s">
        <v>2073</v>
      </c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10" t="s">
        <v>2036</v>
      </c>
      <c r="B920" s="20" t="s">
        <v>2074</v>
      </c>
      <c r="C920" s="10" t="str">
        <f t="shared" si="83"/>
        <v>iam:ListPolicyTags</v>
      </c>
      <c r="D920" s="12" t="s">
        <v>45</v>
      </c>
      <c r="E920" s="12" t="s">
        <v>46</v>
      </c>
      <c r="F920" s="12" t="s">
        <v>400</v>
      </c>
      <c r="G920" s="14" t="s">
        <v>13</v>
      </c>
      <c r="H920" s="10" t="s">
        <v>2075</v>
      </c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10" t="s">
        <v>2036</v>
      </c>
      <c r="B921" s="20" t="s">
        <v>2076</v>
      </c>
      <c r="C921" s="10" t="str">
        <f t="shared" si="83"/>
        <v>iam:ListPolicyVersions</v>
      </c>
      <c r="D921" s="12" t="s">
        <v>45</v>
      </c>
      <c r="E921" s="12" t="s">
        <v>46</v>
      </c>
      <c r="F921" s="12" t="s">
        <v>400</v>
      </c>
      <c r="G921" s="14" t="s">
        <v>13</v>
      </c>
      <c r="H921" s="10" t="s">
        <v>2077</v>
      </c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10" t="s">
        <v>2036</v>
      </c>
      <c r="B922" s="20" t="s">
        <v>2078</v>
      </c>
      <c r="C922" s="10" t="str">
        <f t="shared" si="83"/>
        <v>iam:ListRolePolicies</v>
      </c>
      <c r="D922" s="12" t="s">
        <v>45</v>
      </c>
      <c r="E922" s="12" t="s">
        <v>46</v>
      </c>
      <c r="F922" s="12" t="s">
        <v>170</v>
      </c>
      <c r="G922" s="14" t="s">
        <v>13</v>
      </c>
      <c r="H922" s="10" t="s">
        <v>2079</v>
      </c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10" t="s">
        <v>2036</v>
      </c>
      <c r="B923" s="20" t="s">
        <v>2080</v>
      </c>
      <c r="C923" s="10" t="str">
        <f t="shared" si="83"/>
        <v>iam:ListRoles</v>
      </c>
      <c r="D923" s="12" t="s">
        <v>45</v>
      </c>
      <c r="E923" s="12" t="s">
        <v>46</v>
      </c>
      <c r="F923" s="12" t="s">
        <v>170</v>
      </c>
      <c r="G923" s="14" t="s">
        <v>13</v>
      </c>
      <c r="H923" s="10" t="s">
        <v>2081</v>
      </c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10" t="s">
        <v>2036</v>
      </c>
      <c r="B924" s="20" t="s">
        <v>2082</v>
      </c>
      <c r="C924" s="10" t="str">
        <f t="shared" si="83"/>
        <v>iam:ListRoleTags</v>
      </c>
      <c r="D924" s="12" t="s">
        <v>45</v>
      </c>
      <c r="E924" s="12" t="s">
        <v>46</v>
      </c>
      <c r="F924" s="12" t="s">
        <v>170</v>
      </c>
      <c r="G924" s="14" t="s">
        <v>13</v>
      </c>
      <c r="H924" s="10" t="s">
        <v>2083</v>
      </c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10" t="s">
        <v>2036</v>
      </c>
      <c r="B925" s="20" t="s">
        <v>2084</v>
      </c>
      <c r="C925" s="10" t="str">
        <f t="shared" si="83"/>
        <v>iam:ListSAMLProviders</v>
      </c>
      <c r="D925" s="12" t="s">
        <v>45</v>
      </c>
      <c r="E925" s="12" t="s">
        <v>46</v>
      </c>
      <c r="F925" s="12" t="s">
        <v>407</v>
      </c>
      <c r="G925" s="14" t="s">
        <v>13</v>
      </c>
      <c r="H925" s="10" t="s">
        <v>2085</v>
      </c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10" t="s">
        <v>2036</v>
      </c>
      <c r="B926" s="20" t="s">
        <v>2086</v>
      </c>
      <c r="C926" s="10" t="str">
        <f t="shared" si="83"/>
        <v>iam:ListSAMLProviderTags</v>
      </c>
      <c r="D926" s="12" t="s">
        <v>45</v>
      </c>
      <c r="E926" s="12" t="s">
        <v>46</v>
      </c>
      <c r="F926" s="12" t="s">
        <v>407</v>
      </c>
      <c r="G926" s="14" t="s">
        <v>13</v>
      </c>
      <c r="H926" s="10" t="s">
        <v>2087</v>
      </c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10" t="s">
        <v>2036</v>
      </c>
      <c r="B927" s="20" t="s">
        <v>2088</v>
      </c>
      <c r="C927" s="10" t="str">
        <f t="shared" si="83"/>
        <v>iam:ListServerCertificates</v>
      </c>
      <c r="D927" s="12" t="s">
        <v>45</v>
      </c>
      <c r="E927" s="12" t="s">
        <v>46</v>
      </c>
      <c r="F927" s="21" t="s">
        <v>769</v>
      </c>
      <c r="G927" s="14" t="s">
        <v>13</v>
      </c>
      <c r="H927" s="10" t="s">
        <v>2089</v>
      </c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10" t="s">
        <v>2036</v>
      </c>
      <c r="B928" s="20" t="s">
        <v>2090</v>
      </c>
      <c r="C928" s="10" t="str">
        <f t="shared" si="83"/>
        <v>iam:ListServerCertificateTags</v>
      </c>
      <c r="D928" s="12" t="s">
        <v>45</v>
      </c>
      <c r="E928" s="12" t="s">
        <v>46</v>
      </c>
      <c r="F928" s="21" t="s">
        <v>769</v>
      </c>
      <c r="G928" s="14" t="s">
        <v>13</v>
      </c>
      <c r="H928" s="10" t="s">
        <v>2091</v>
      </c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10" t="s">
        <v>2036</v>
      </c>
      <c r="B929" s="20" t="s">
        <v>2092</v>
      </c>
      <c r="C929" s="10" t="str">
        <f t="shared" si="83"/>
        <v>iam:ListServiceSpecificCredentials</v>
      </c>
      <c r="D929" s="12" t="s">
        <v>45</v>
      </c>
      <c r="E929" s="12" t="s">
        <v>46</v>
      </c>
      <c r="F929" s="12" t="s">
        <v>413</v>
      </c>
      <c r="G929" s="14" t="s">
        <v>13</v>
      </c>
      <c r="H929" s="10" t="s">
        <v>2093</v>
      </c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10" t="s">
        <v>2036</v>
      </c>
      <c r="B930" s="20" t="s">
        <v>2094</v>
      </c>
      <c r="C930" s="10" t="str">
        <f t="shared" si="83"/>
        <v>iam:ListSigningCertificates</v>
      </c>
      <c r="D930" s="12" t="s">
        <v>45</v>
      </c>
      <c r="E930" s="12" t="s">
        <v>46</v>
      </c>
      <c r="F930" s="12" t="s">
        <v>2095</v>
      </c>
      <c r="G930" s="12" t="s">
        <v>23</v>
      </c>
      <c r="H930" s="10" t="s">
        <v>2096</v>
      </c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10" t="s">
        <v>2036</v>
      </c>
      <c r="B931" s="20" t="s">
        <v>2097</v>
      </c>
      <c r="C931" s="10" t="str">
        <f t="shared" si="83"/>
        <v>iam:ListSSHPublicKeys</v>
      </c>
      <c r="D931" s="12" t="s">
        <v>45</v>
      </c>
      <c r="E931" s="12" t="s">
        <v>46</v>
      </c>
      <c r="F931" s="12" t="s">
        <v>1698</v>
      </c>
      <c r="G931" s="12" t="s">
        <v>23</v>
      </c>
      <c r="H931" s="10" t="s">
        <v>2098</v>
      </c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10" t="s">
        <v>2036</v>
      </c>
      <c r="B932" s="20" t="s">
        <v>2099</v>
      </c>
      <c r="C932" s="10" t="str">
        <f t="shared" si="83"/>
        <v>iam:ListUserPolicies</v>
      </c>
      <c r="D932" s="12" t="s">
        <v>45</v>
      </c>
      <c r="E932" s="12" t="s">
        <v>46</v>
      </c>
      <c r="F932" s="12" t="s">
        <v>173</v>
      </c>
      <c r="G932" s="12" t="s">
        <v>13</v>
      </c>
      <c r="H932" s="10" t="s">
        <v>2100</v>
      </c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10" t="s">
        <v>2036</v>
      </c>
      <c r="B933" s="20" t="s">
        <v>2101</v>
      </c>
      <c r="C933" s="10" t="str">
        <f t="shared" si="83"/>
        <v>iam:ListUsers</v>
      </c>
      <c r="D933" s="12" t="s">
        <v>45</v>
      </c>
      <c r="E933" s="12" t="s">
        <v>46</v>
      </c>
      <c r="F933" s="12" t="s">
        <v>173</v>
      </c>
      <c r="G933" s="12" t="s">
        <v>13</v>
      </c>
      <c r="H933" s="10" t="s">
        <v>2102</v>
      </c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10" t="s">
        <v>2036</v>
      </c>
      <c r="B934" s="20" t="s">
        <v>2103</v>
      </c>
      <c r="C934" s="10" t="str">
        <f t="shared" si="83"/>
        <v>iam:ListUserTags</v>
      </c>
      <c r="D934" s="12" t="s">
        <v>45</v>
      </c>
      <c r="E934" s="12" t="s">
        <v>46</v>
      </c>
      <c r="F934" s="12" t="s">
        <v>173</v>
      </c>
      <c r="G934" s="12" t="s">
        <v>13</v>
      </c>
      <c r="H934" s="10" t="s">
        <v>2104</v>
      </c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10" t="s">
        <v>2036</v>
      </c>
      <c r="B935" s="20" t="s">
        <v>2105</v>
      </c>
      <c r="C935" s="10" t="str">
        <f t="shared" si="83"/>
        <v>iam:ListVirtualMFADevices</v>
      </c>
      <c r="D935" s="12" t="s">
        <v>45</v>
      </c>
      <c r="E935" s="12" t="s">
        <v>46</v>
      </c>
      <c r="F935" s="12" t="s">
        <v>418</v>
      </c>
      <c r="G935" s="12" t="s">
        <v>13</v>
      </c>
      <c r="H935" s="10" t="s">
        <v>2106</v>
      </c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10" t="s">
        <v>2036</v>
      </c>
      <c r="B936" s="20" t="s">
        <v>2107</v>
      </c>
      <c r="C936" s="10" t="str">
        <f>CONCATENATE("rds:",B936)</f>
        <v>rds:ListTagsForResource</v>
      </c>
      <c r="D936" s="12" t="s">
        <v>20</v>
      </c>
      <c r="E936" s="12" t="s">
        <v>56</v>
      </c>
      <c r="F936" s="21" t="s">
        <v>1234</v>
      </c>
      <c r="G936" s="14" t="s">
        <v>205</v>
      </c>
      <c r="H936" s="10" t="s">
        <v>2108</v>
      </c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10" t="s">
        <v>2036</v>
      </c>
      <c r="B937" s="20" t="s">
        <v>2109</v>
      </c>
      <c r="C937" s="10" t="str">
        <f t="shared" ref="C937:C946" si="84">CONCATENATE("ecs:",B937)</f>
        <v>ecs:ListAccountSettings</v>
      </c>
      <c r="D937" s="12" t="s">
        <v>27</v>
      </c>
      <c r="E937" s="12" t="s">
        <v>464</v>
      </c>
      <c r="F937" s="21" t="s">
        <v>2110</v>
      </c>
      <c r="G937" s="14" t="s">
        <v>205</v>
      </c>
      <c r="H937" s="10" t="s">
        <v>2111</v>
      </c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10" t="s">
        <v>2036</v>
      </c>
      <c r="B938" s="20" t="s">
        <v>2112</v>
      </c>
      <c r="C938" s="10" t="str">
        <f t="shared" si="84"/>
        <v>ecs:ListAttributes</v>
      </c>
      <c r="D938" s="12" t="s">
        <v>27</v>
      </c>
      <c r="E938" s="12" t="s">
        <v>464</v>
      </c>
      <c r="F938" s="21" t="s">
        <v>834</v>
      </c>
      <c r="G938" s="14" t="s">
        <v>205</v>
      </c>
      <c r="H938" s="10" t="s">
        <v>2113</v>
      </c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10" t="s">
        <v>2036</v>
      </c>
      <c r="B939" s="20" t="s">
        <v>2114</v>
      </c>
      <c r="C939" s="10" t="str">
        <f t="shared" si="84"/>
        <v>ecs:ListClusters</v>
      </c>
      <c r="D939" s="12" t="s">
        <v>27</v>
      </c>
      <c r="E939" s="12" t="s">
        <v>464</v>
      </c>
      <c r="F939" s="21" t="s">
        <v>840</v>
      </c>
      <c r="G939" s="14" t="s">
        <v>205</v>
      </c>
      <c r="H939" s="10" t="s">
        <v>2115</v>
      </c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10" t="s">
        <v>2036</v>
      </c>
      <c r="B940" s="20" t="s">
        <v>2116</v>
      </c>
      <c r="C940" s="10" t="str">
        <f t="shared" si="84"/>
        <v>ecs:ListContainerInstances</v>
      </c>
      <c r="D940" s="12" t="s">
        <v>27</v>
      </c>
      <c r="E940" s="12" t="s">
        <v>464</v>
      </c>
      <c r="F940" s="21" t="s">
        <v>2117</v>
      </c>
      <c r="G940" s="14" t="s">
        <v>205</v>
      </c>
      <c r="H940" s="10" t="s">
        <v>2118</v>
      </c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10" t="s">
        <v>2036</v>
      </c>
      <c r="B941" s="20" t="s">
        <v>2119</v>
      </c>
      <c r="C941" s="10" t="str">
        <f t="shared" si="84"/>
        <v>ecs:ListServices</v>
      </c>
      <c r="D941" s="12" t="s">
        <v>27</v>
      </c>
      <c r="E941" s="12" t="s">
        <v>464</v>
      </c>
      <c r="F941" s="21" t="s">
        <v>843</v>
      </c>
      <c r="G941" s="14" t="s">
        <v>205</v>
      </c>
      <c r="H941" s="10" t="s">
        <v>2120</v>
      </c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10" t="s">
        <v>2036</v>
      </c>
      <c r="B942" s="20" t="s">
        <v>2121</v>
      </c>
      <c r="C942" s="10" t="str">
        <f t="shared" si="84"/>
        <v>ecs:ListServicesByNamespace</v>
      </c>
      <c r="D942" s="12" t="s">
        <v>27</v>
      </c>
      <c r="E942" s="12" t="s">
        <v>464</v>
      </c>
      <c r="F942" s="21" t="s">
        <v>843</v>
      </c>
      <c r="G942" s="14" t="s">
        <v>205</v>
      </c>
      <c r="H942" s="10" t="s">
        <v>2122</v>
      </c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10" t="s">
        <v>2036</v>
      </c>
      <c r="B943" s="20" t="s">
        <v>2107</v>
      </c>
      <c r="C943" s="10" t="str">
        <f t="shared" si="84"/>
        <v>ecs:ListTagsForResource</v>
      </c>
      <c r="D943" s="12" t="s">
        <v>27</v>
      </c>
      <c r="E943" s="12" t="s">
        <v>464</v>
      </c>
      <c r="F943" s="21" t="s">
        <v>2123</v>
      </c>
      <c r="G943" s="14" t="s">
        <v>205</v>
      </c>
      <c r="H943" s="10" t="s">
        <v>2124</v>
      </c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10" t="s">
        <v>2036</v>
      </c>
      <c r="B944" s="20" t="s">
        <v>2125</v>
      </c>
      <c r="C944" s="10" t="str">
        <f t="shared" si="84"/>
        <v>ecs:ListTaskDefinitionFamilies</v>
      </c>
      <c r="D944" s="12" t="s">
        <v>27</v>
      </c>
      <c r="E944" s="12" t="s">
        <v>464</v>
      </c>
      <c r="F944" s="21" t="s">
        <v>846</v>
      </c>
      <c r="G944" s="14" t="s">
        <v>205</v>
      </c>
      <c r="H944" s="10" t="s">
        <v>2126</v>
      </c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10" t="s">
        <v>2036</v>
      </c>
      <c r="B945" s="20" t="s">
        <v>2127</v>
      </c>
      <c r="C945" s="10" t="str">
        <f t="shared" si="84"/>
        <v>ecs:ListTaskDefinitions</v>
      </c>
      <c r="D945" s="12" t="s">
        <v>27</v>
      </c>
      <c r="E945" s="12" t="s">
        <v>464</v>
      </c>
      <c r="F945" s="21" t="s">
        <v>846</v>
      </c>
      <c r="G945" s="14" t="s">
        <v>205</v>
      </c>
      <c r="H945" s="10" t="s">
        <v>2126</v>
      </c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10" t="s">
        <v>2036</v>
      </c>
      <c r="B946" s="20" t="s">
        <v>2128</v>
      </c>
      <c r="C946" s="10" t="str">
        <f t="shared" si="84"/>
        <v>ecs:ListTasks</v>
      </c>
      <c r="D946" s="12" t="s">
        <v>27</v>
      </c>
      <c r="E946" s="12" t="s">
        <v>464</v>
      </c>
      <c r="F946" s="12" t="s">
        <v>474</v>
      </c>
      <c r="G946" s="14" t="s">
        <v>205</v>
      </c>
      <c r="H946" s="10" t="s">
        <v>2129</v>
      </c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10" t="s">
        <v>2036</v>
      </c>
      <c r="B947" s="20" t="s">
        <v>2130</v>
      </c>
      <c r="C947" s="10" t="str">
        <f t="shared" ref="C947:C954" si="85">CONCATENATE("eks:",B947)</f>
        <v>eks:ListAddons</v>
      </c>
      <c r="D947" s="12" t="s">
        <v>27</v>
      </c>
      <c r="E947" s="12" t="s">
        <v>116</v>
      </c>
      <c r="F947" s="21" t="s">
        <v>479</v>
      </c>
      <c r="G947" s="14" t="s">
        <v>13</v>
      </c>
      <c r="H947" s="10" t="s">
        <v>2131</v>
      </c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10" t="s">
        <v>2036</v>
      </c>
      <c r="B948" s="20" t="s">
        <v>2114</v>
      </c>
      <c r="C948" s="10" t="str">
        <f t="shared" si="85"/>
        <v>eks:ListClusters</v>
      </c>
      <c r="D948" s="12" t="s">
        <v>27</v>
      </c>
      <c r="E948" s="12" t="s">
        <v>116</v>
      </c>
      <c r="F948" s="21" t="s">
        <v>479</v>
      </c>
      <c r="G948" s="14" t="s">
        <v>13</v>
      </c>
      <c r="H948" s="10" t="s">
        <v>2132</v>
      </c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10" t="s">
        <v>2036</v>
      </c>
      <c r="B949" s="20" t="s">
        <v>2133</v>
      </c>
      <c r="C949" s="10" t="str">
        <f t="shared" si="85"/>
        <v>eks:ListEksAnywhereSubscriptions</v>
      </c>
      <c r="D949" s="12" t="s">
        <v>27</v>
      </c>
      <c r="E949" s="12" t="s">
        <v>116</v>
      </c>
      <c r="F949" s="21" t="s">
        <v>482</v>
      </c>
      <c r="G949" s="14" t="s">
        <v>13</v>
      </c>
      <c r="H949" s="10" t="s">
        <v>2134</v>
      </c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10" t="s">
        <v>2036</v>
      </c>
      <c r="B950" s="20" t="s">
        <v>2135</v>
      </c>
      <c r="C950" s="10" t="str">
        <f t="shared" si="85"/>
        <v>eks:ListFargateProfiles</v>
      </c>
      <c r="D950" s="12" t="s">
        <v>27</v>
      </c>
      <c r="E950" s="12" t="s">
        <v>116</v>
      </c>
      <c r="F950" s="12" t="s">
        <v>485</v>
      </c>
      <c r="G950" s="14" t="s">
        <v>13</v>
      </c>
      <c r="H950" s="10" t="s">
        <v>2136</v>
      </c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10" t="s">
        <v>2036</v>
      </c>
      <c r="B951" s="20" t="s">
        <v>2137</v>
      </c>
      <c r="C951" s="10" t="str">
        <f t="shared" si="85"/>
        <v>eks:ListIdentityProviderConfigs</v>
      </c>
      <c r="D951" s="12" t="s">
        <v>27</v>
      </c>
      <c r="E951" s="12" t="s">
        <v>116</v>
      </c>
      <c r="F951" s="21" t="s">
        <v>120</v>
      </c>
      <c r="G951" s="14" t="s">
        <v>13</v>
      </c>
      <c r="H951" s="10" t="s">
        <v>2138</v>
      </c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10" t="s">
        <v>2036</v>
      </c>
      <c r="B952" s="20" t="s">
        <v>2139</v>
      </c>
      <c r="C952" s="10" t="str">
        <f t="shared" si="85"/>
        <v>eks:ListNodegroups</v>
      </c>
      <c r="D952" s="12" t="s">
        <v>27</v>
      </c>
      <c r="E952" s="12" t="s">
        <v>116</v>
      </c>
      <c r="F952" s="12" t="s">
        <v>488</v>
      </c>
      <c r="G952" s="14" t="s">
        <v>13</v>
      </c>
      <c r="H952" s="10" t="s">
        <v>2140</v>
      </c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10" t="s">
        <v>2036</v>
      </c>
      <c r="B953" s="20" t="s">
        <v>2107</v>
      </c>
      <c r="C953" s="10" t="str">
        <f t="shared" si="85"/>
        <v>eks:ListTagsForResource</v>
      </c>
      <c r="D953" s="12" t="s">
        <v>27</v>
      </c>
      <c r="E953" s="12" t="s">
        <v>116</v>
      </c>
      <c r="F953" s="21" t="s">
        <v>2141</v>
      </c>
      <c r="G953" s="14" t="s">
        <v>13</v>
      </c>
      <c r="H953" s="10" t="s">
        <v>2142</v>
      </c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10" t="s">
        <v>2036</v>
      </c>
      <c r="B954" s="20" t="s">
        <v>2143</v>
      </c>
      <c r="C954" s="10" t="str">
        <f t="shared" si="85"/>
        <v>eks:ListUpdates</v>
      </c>
      <c r="D954" s="12" t="s">
        <v>27</v>
      </c>
      <c r="E954" s="12" t="s">
        <v>116</v>
      </c>
      <c r="F954" s="21" t="s">
        <v>479</v>
      </c>
      <c r="G954" s="14" t="s">
        <v>13</v>
      </c>
      <c r="H954" s="10" t="s">
        <v>2144</v>
      </c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10" t="s">
        <v>2036</v>
      </c>
      <c r="B955" s="20" t="s">
        <v>2145</v>
      </c>
      <c r="C955" s="10" t="str">
        <f t="shared" ref="C955:C978" si="86">CONCATENATE("cloudfront:",B955)</f>
        <v>cloudfront:ListCachePolicies</v>
      </c>
      <c r="D955" s="12" t="s">
        <v>39</v>
      </c>
      <c r="E955" s="12" t="s">
        <v>123</v>
      </c>
      <c r="F955" s="12" t="s">
        <v>505</v>
      </c>
      <c r="G955" s="14" t="s">
        <v>205</v>
      </c>
      <c r="H955" s="10" t="s">
        <v>2146</v>
      </c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10" t="s">
        <v>2036</v>
      </c>
      <c r="B956" s="20" t="s">
        <v>2147</v>
      </c>
      <c r="C956" s="10" t="str">
        <f t="shared" si="86"/>
        <v>cloudfront:ListCloudFrontOriginAccessIdentities</v>
      </c>
      <c r="D956" s="12" t="s">
        <v>39</v>
      </c>
      <c r="E956" s="12" t="s">
        <v>123</v>
      </c>
      <c r="F956" s="21" t="s">
        <v>508</v>
      </c>
      <c r="G956" s="14" t="s">
        <v>205</v>
      </c>
      <c r="H956" s="10" t="s">
        <v>2148</v>
      </c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10" t="s">
        <v>2036</v>
      </c>
      <c r="B957" s="20" t="s">
        <v>2149</v>
      </c>
      <c r="C957" s="10" t="str">
        <f t="shared" si="86"/>
        <v>cloudfront:ListConflictingAliases</v>
      </c>
      <c r="D957" s="12" t="s">
        <v>39</v>
      </c>
      <c r="E957" s="12" t="s">
        <v>123</v>
      </c>
      <c r="F957" s="12" t="s">
        <v>124</v>
      </c>
      <c r="G957" s="14" t="s">
        <v>205</v>
      </c>
      <c r="H957" s="10" t="s">
        <v>2150</v>
      </c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10" t="s">
        <v>2036</v>
      </c>
      <c r="B958" s="20" t="s">
        <v>2151</v>
      </c>
      <c r="C958" s="10" t="str">
        <f t="shared" si="86"/>
        <v>cloudfront:ListContinuousDeploymentPolicies</v>
      </c>
      <c r="D958" s="12" t="s">
        <v>39</v>
      </c>
      <c r="E958" s="12" t="s">
        <v>123</v>
      </c>
      <c r="F958" s="12" t="s">
        <v>513</v>
      </c>
      <c r="G958" s="14" t="s">
        <v>205</v>
      </c>
      <c r="H958" s="10" t="s">
        <v>2152</v>
      </c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10" t="s">
        <v>2036</v>
      </c>
      <c r="B959" s="20" t="s">
        <v>2153</v>
      </c>
      <c r="C959" s="10" t="str">
        <f t="shared" si="86"/>
        <v>cloudfront:ListDistributions</v>
      </c>
      <c r="D959" s="12" t="s">
        <v>39</v>
      </c>
      <c r="E959" s="12" t="s">
        <v>123</v>
      </c>
      <c r="F959" s="12" t="s">
        <v>513</v>
      </c>
      <c r="G959" s="14" t="s">
        <v>205</v>
      </c>
      <c r="H959" s="10" t="s">
        <v>2154</v>
      </c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10" t="s">
        <v>2036</v>
      </c>
      <c r="B960" s="20" t="s">
        <v>2155</v>
      </c>
      <c r="C960" s="10" t="str">
        <f t="shared" si="86"/>
        <v>cloudfront:ListDistributionsByCachePolicyId</v>
      </c>
      <c r="D960" s="12" t="s">
        <v>39</v>
      </c>
      <c r="E960" s="12" t="s">
        <v>123</v>
      </c>
      <c r="F960" s="12" t="s">
        <v>513</v>
      </c>
      <c r="G960" s="14" t="s">
        <v>205</v>
      </c>
      <c r="H960" s="10" t="s">
        <v>2156</v>
      </c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10" t="s">
        <v>2036</v>
      </c>
      <c r="B961" s="20" t="s">
        <v>2157</v>
      </c>
      <c r="C961" s="10" t="str">
        <f t="shared" si="86"/>
        <v>cloudfront:ListDistributionsByKeyGroup</v>
      </c>
      <c r="D961" s="12" t="s">
        <v>39</v>
      </c>
      <c r="E961" s="12" t="s">
        <v>123</v>
      </c>
      <c r="F961" s="12" t="s">
        <v>513</v>
      </c>
      <c r="G961" s="14" t="s">
        <v>205</v>
      </c>
      <c r="H961" s="10" t="s">
        <v>2158</v>
      </c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10" t="s">
        <v>2036</v>
      </c>
      <c r="B962" s="20" t="s">
        <v>2159</v>
      </c>
      <c r="C962" s="10" t="str">
        <f t="shared" si="86"/>
        <v>cloudfront:ListDistributionsByOriginRequestPolicyId</v>
      </c>
      <c r="D962" s="12" t="s">
        <v>39</v>
      </c>
      <c r="E962" s="12" t="s">
        <v>123</v>
      </c>
      <c r="F962" s="12" t="s">
        <v>513</v>
      </c>
      <c r="G962" s="14" t="s">
        <v>205</v>
      </c>
      <c r="H962" s="10" t="s">
        <v>2160</v>
      </c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10" t="s">
        <v>2036</v>
      </c>
      <c r="B963" s="20" t="s">
        <v>2161</v>
      </c>
      <c r="C963" s="10" t="str">
        <f t="shared" si="86"/>
        <v>cloudfront:ListDistributionsByRealtimeLogConfig</v>
      </c>
      <c r="D963" s="12" t="s">
        <v>39</v>
      </c>
      <c r="E963" s="12" t="s">
        <v>123</v>
      </c>
      <c r="F963" s="12" t="s">
        <v>513</v>
      </c>
      <c r="G963" s="14" t="s">
        <v>205</v>
      </c>
      <c r="H963" s="10" t="s">
        <v>2162</v>
      </c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10" t="s">
        <v>2036</v>
      </c>
      <c r="B964" s="20" t="s">
        <v>2163</v>
      </c>
      <c r="C964" s="10" t="str">
        <f t="shared" si="86"/>
        <v>cloudfront:ListDistributionsByResponseHeadersPolicyId</v>
      </c>
      <c r="D964" s="12" t="s">
        <v>39</v>
      </c>
      <c r="E964" s="12" t="s">
        <v>123</v>
      </c>
      <c r="F964" s="12" t="s">
        <v>513</v>
      </c>
      <c r="G964" s="14" t="s">
        <v>205</v>
      </c>
      <c r="H964" s="10" t="s">
        <v>2164</v>
      </c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10" t="s">
        <v>2036</v>
      </c>
      <c r="B965" s="20" t="s">
        <v>2165</v>
      </c>
      <c r="C965" s="10" t="str">
        <f t="shared" si="86"/>
        <v>cloudfront:ListDistributionsByWebACLId</v>
      </c>
      <c r="D965" s="12" t="s">
        <v>39</v>
      </c>
      <c r="E965" s="12" t="s">
        <v>123</v>
      </c>
      <c r="F965" s="12" t="s">
        <v>513</v>
      </c>
      <c r="G965" s="14" t="s">
        <v>205</v>
      </c>
      <c r="H965" s="10" t="s">
        <v>2166</v>
      </c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10" t="s">
        <v>2036</v>
      </c>
      <c r="B966" s="20" t="s">
        <v>2167</v>
      </c>
      <c r="C966" s="10" t="str">
        <f t="shared" si="86"/>
        <v>cloudfront:ListFieldLevelEncryptionConfigs</v>
      </c>
      <c r="D966" s="12" t="s">
        <v>39</v>
      </c>
      <c r="E966" s="12" t="s">
        <v>123</v>
      </c>
      <c r="F966" s="12" t="s">
        <v>518</v>
      </c>
      <c r="G966" s="14" t="s">
        <v>205</v>
      </c>
      <c r="H966" s="10" t="s">
        <v>2168</v>
      </c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10" t="s">
        <v>2036</v>
      </c>
      <c r="B967" s="20" t="s">
        <v>2169</v>
      </c>
      <c r="C967" s="10" t="str">
        <f t="shared" si="86"/>
        <v>cloudfront:ListFieldLevelEncryptionProfiles</v>
      </c>
      <c r="D967" s="12" t="s">
        <v>39</v>
      </c>
      <c r="E967" s="12" t="s">
        <v>123</v>
      </c>
      <c r="F967" s="12" t="s">
        <v>518</v>
      </c>
      <c r="G967" s="14" t="s">
        <v>205</v>
      </c>
      <c r="H967" s="10" t="s">
        <v>2170</v>
      </c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10" t="s">
        <v>2036</v>
      </c>
      <c r="B968" s="20" t="s">
        <v>2171</v>
      </c>
      <c r="C968" s="10" t="str">
        <f t="shared" si="86"/>
        <v>cloudfront:ListFunctions</v>
      </c>
      <c r="D968" s="12" t="s">
        <v>39</v>
      </c>
      <c r="E968" s="12" t="s">
        <v>123</v>
      </c>
      <c r="F968" s="21" t="s">
        <v>2172</v>
      </c>
      <c r="G968" s="14" t="s">
        <v>205</v>
      </c>
      <c r="H968" s="10" t="s">
        <v>2173</v>
      </c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10" t="s">
        <v>2036</v>
      </c>
      <c r="B969" s="20" t="s">
        <v>2174</v>
      </c>
      <c r="C969" s="10" t="str">
        <f t="shared" si="86"/>
        <v>cloudfront:ListInvalidations</v>
      </c>
      <c r="D969" s="12" t="s">
        <v>39</v>
      </c>
      <c r="E969" s="12" t="s">
        <v>123</v>
      </c>
      <c r="F969" s="21" t="s">
        <v>526</v>
      </c>
      <c r="G969" s="14" t="s">
        <v>205</v>
      </c>
      <c r="H969" s="10" t="s">
        <v>2175</v>
      </c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10" t="s">
        <v>2036</v>
      </c>
      <c r="B970" s="20" t="s">
        <v>2176</v>
      </c>
      <c r="C970" s="10" t="str">
        <f t="shared" si="86"/>
        <v>cloudfront:ListKeyGroups</v>
      </c>
      <c r="D970" s="12" t="s">
        <v>39</v>
      </c>
      <c r="E970" s="12" t="s">
        <v>123</v>
      </c>
      <c r="F970" s="21" t="s">
        <v>529</v>
      </c>
      <c r="G970" s="14" t="s">
        <v>205</v>
      </c>
      <c r="H970" s="10" t="s">
        <v>2177</v>
      </c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10" t="s">
        <v>2036</v>
      </c>
      <c r="B971" s="20" t="s">
        <v>2178</v>
      </c>
      <c r="C971" s="10" t="str">
        <f t="shared" si="86"/>
        <v>cloudfront:ListKeys</v>
      </c>
      <c r="D971" s="12" t="s">
        <v>39</v>
      </c>
      <c r="E971" s="12" t="s">
        <v>123</v>
      </c>
      <c r="F971" s="21" t="s">
        <v>529</v>
      </c>
      <c r="G971" s="14" t="s">
        <v>205</v>
      </c>
      <c r="H971" s="10" t="s">
        <v>2179</v>
      </c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10" t="s">
        <v>2036</v>
      </c>
      <c r="B972" s="20" t="s">
        <v>2180</v>
      </c>
      <c r="C972" s="10" t="str">
        <f t="shared" si="86"/>
        <v>cloudfront:ListKeyValueStores</v>
      </c>
      <c r="D972" s="12" t="s">
        <v>39</v>
      </c>
      <c r="E972" s="12" t="s">
        <v>123</v>
      </c>
      <c r="F972" s="21" t="s">
        <v>529</v>
      </c>
      <c r="G972" s="14" t="s">
        <v>205</v>
      </c>
      <c r="H972" s="10" t="s">
        <v>2181</v>
      </c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10" t="s">
        <v>2036</v>
      </c>
      <c r="B973" s="20" t="s">
        <v>2182</v>
      </c>
      <c r="C973" s="10" t="str">
        <f t="shared" si="86"/>
        <v>cloudfront:ListOriginAccessControls</v>
      </c>
      <c r="D973" s="12" t="s">
        <v>39</v>
      </c>
      <c r="E973" s="12" t="s">
        <v>123</v>
      </c>
      <c r="F973" s="12" t="s">
        <v>508</v>
      </c>
      <c r="G973" s="14" t="s">
        <v>205</v>
      </c>
      <c r="H973" s="10" t="s">
        <v>2183</v>
      </c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10" t="s">
        <v>2036</v>
      </c>
      <c r="B974" s="20" t="s">
        <v>2184</v>
      </c>
      <c r="C974" s="10" t="str">
        <f t="shared" si="86"/>
        <v>cloudfront:ListOriginRequestPolicies</v>
      </c>
      <c r="D974" s="12" t="s">
        <v>39</v>
      </c>
      <c r="E974" s="12" t="s">
        <v>123</v>
      </c>
      <c r="F974" s="12" t="s">
        <v>508</v>
      </c>
      <c r="G974" s="14" t="s">
        <v>205</v>
      </c>
      <c r="H974" s="10" t="s">
        <v>2185</v>
      </c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10" t="s">
        <v>2036</v>
      </c>
      <c r="B975" s="20" t="s">
        <v>2186</v>
      </c>
      <c r="C975" s="10" t="str">
        <f t="shared" si="86"/>
        <v>cloudfront:ListPublicKeys</v>
      </c>
      <c r="D975" s="12" t="s">
        <v>39</v>
      </c>
      <c r="E975" s="12" t="s">
        <v>123</v>
      </c>
      <c r="F975" s="21" t="s">
        <v>529</v>
      </c>
      <c r="G975" s="14" t="s">
        <v>205</v>
      </c>
      <c r="H975" s="10" t="s">
        <v>2187</v>
      </c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10" t="s">
        <v>2036</v>
      </c>
      <c r="B976" s="20" t="s">
        <v>2188</v>
      </c>
      <c r="C976" s="10" t="str">
        <f t="shared" si="86"/>
        <v>cloudfront:ListRealtimeLogConfigs</v>
      </c>
      <c r="D976" s="12" t="s">
        <v>39</v>
      </c>
      <c r="E976" s="12" t="s">
        <v>123</v>
      </c>
      <c r="F976" s="12" t="s">
        <v>543</v>
      </c>
      <c r="G976" s="14" t="s">
        <v>205</v>
      </c>
      <c r="H976" s="10" t="s">
        <v>2189</v>
      </c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10" t="s">
        <v>2036</v>
      </c>
      <c r="B977" s="20" t="s">
        <v>2190</v>
      </c>
      <c r="C977" s="10" t="str">
        <f t="shared" si="86"/>
        <v>cloudfront:ListResponseHeadersPolicies</v>
      </c>
      <c r="D977" s="12" t="s">
        <v>39</v>
      </c>
      <c r="E977" s="12" t="s">
        <v>123</v>
      </c>
      <c r="F977" s="12" t="s">
        <v>546</v>
      </c>
      <c r="G977" s="14" t="s">
        <v>205</v>
      </c>
      <c r="H977" s="10" t="s">
        <v>2191</v>
      </c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10" t="s">
        <v>2036</v>
      </c>
      <c r="B978" s="20" t="s">
        <v>2107</v>
      </c>
      <c r="C978" s="10" t="str">
        <f t="shared" si="86"/>
        <v>cloudfront:ListTagsForResource</v>
      </c>
      <c r="D978" s="12" t="s">
        <v>39</v>
      </c>
      <c r="E978" s="12" t="s">
        <v>123</v>
      </c>
      <c r="F978" s="12" t="s">
        <v>2192</v>
      </c>
      <c r="G978" s="14" t="s">
        <v>205</v>
      </c>
      <c r="H978" s="10" t="s">
        <v>2193</v>
      </c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10" t="s">
        <v>2036</v>
      </c>
      <c r="B979" s="20" t="s">
        <v>2194</v>
      </c>
      <c r="C979" s="10" t="str">
        <f t="shared" ref="C979:C997" si="87">CONCATENATE("route53:",B979)</f>
        <v>route53:ListCidrBlocks</v>
      </c>
      <c r="D979" s="12" t="s">
        <v>39</v>
      </c>
      <c r="E979" s="12" t="s">
        <v>40</v>
      </c>
      <c r="F979" s="21" t="s">
        <v>249</v>
      </c>
      <c r="G979" s="14" t="s">
        <v>205</v>
      </c>
      <c r="H979" s="10" t="s">
        <v>2195</v>
      </c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10" t="s">
        <v>2036</v>
      </c>
      <c r="B980" s="20" t="s">
        <v>2196</v>
      </c>
      <c r="C980" s="10" t="str">
        <f t="shared" si="87"/>
        <v>route53:ListCidrCollections</v>
      </c>
      <c r="D980" s="12" t="s">
        <v>39</v>
      </c>
      <c r="E980" s="12" t="s">
        <v>40</v>
      </c>
      <c r="F980" s="21" t="s">
        <v>249</v>
      </c>
      <c r="G980" s="14" t="s">
        <v>205</v>
      </c>
      <c r="H980" s="10" t="s">
        <v>2197</v>
      </c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10" t="s">
        <v>2036</v>
      </c>
      <c r="B981" s="20" t="s">
        <v>2198</v>
      </c>
      <c r="C981" s="10" t="str">
        <f t="shared" si="87"/>
        <v>route53:ListCidrLocations</v>
      </c>
      <c r="D981" s="12" t="s">
        <v>39</v>
      </c>
      <c r="E981" s="12" t="s">
        <v>40</v>
      </c>
      <c r="F981" s="21" t="s">
        <v>249</v>
      </c>
      <c r="G981" s="14" t="s">
        <v>205</v>
      </c>
      <c r="H981" s="10" t="s">
        <v>2199</v>
      </c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10" t="s">
        <v>2036</v>
      </c>
      <c r="B982" s="20" t="s">
        <v>2200</v>
      </c>
      <c r="C982" s="10" t="str">
        <f t="shared" si="87"/>
        <v>route53:ListGeoLocations</v>
      </c>
      <c r="D982" s="12" t="s">
        <v>39</v>
      </c>
      <c r="E982" s="12" t="s">
        <v>40</v>
      </c>
      <c r="F982" s="21" t="s">
        <v>252</v>
      </c>
      <c r="G982" s="14" t="s">
        <v>205</v>
      </c>
      <c r="H982" s="10" t="s">
        <v>2201</v>
      </c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10" t="s">
        <v>2036</v>
      </c>
      <c r="B983" s="20" t="s">
        <v>2202</v>
      </c>
      <c r="C983" s="10" t="str">
        <f t="shared" si="87"/>
        <v>route53:ListHealthChecks</v>
      </c>
      <c r="D983" s="12" t="s">
        <v>39</v>
      </c>
      <c r="E983" s="12" t="s">
        <v>40</v>
      </c>
      <c r="F983" s="12" t="s">
        <v>127</v>
      </c>
      <c r="G983" s="14" t="s">
        <v>205</v>
      </c>
      <c r="H983" s="10" t="s">
        <v>2203</v>
      </c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10" t="s">
        <v>2036</v>
      </c>
      <c r="B984" s="20" t="s">
        <v>2204</v>
      </c>
      <c r="C984" s="10" t="str">
        <f t="shared" si="87"/>
        <v>route53:ListHostedZones</v>
      </c>
      <c r="D984" s="12" t="s">
        <v>39</v>
      </c>
      <c r="E984" s="12" t="s">
        <v>40</v>
      </c>
      <c r="F984" s="12" t="s">
        <v>127</v>
      </c>
      <c r="G984" s="14" t="s">
        <v>205</v>
      </c>
      <c r="H984" s="10" t="s">
        <v>2205</v>
      </c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10" t="s">
        <v>2036</v>
      </c>
      <c r="B985" s="20" t="s">
        <v>2206</v>
      </c>
      <c r="C985" s="10" t="str">
        <f t="shared" si="87"/>
        <v>route53:ListHostedZonesByName</v>
      </c>
      <c r="D985" s="12" t="s">
        <v>39</v>
      </c>
      <c r="E985" s="12" t="s">
        <v>40</v>
      </c>
      <c r="F985" s="12" t="s">
        <v>127</v>
      </c>
      <c r="G985" s="14" t="s">
        <v>205</v>
      </c>
      <c r="H985" s="10" t="s">
        <v>2207</v>
      </c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10" t="s">
        <v>2036</v>
      </c>
      <c r="B986" s="20" t="s">
        <v>2208</v>
      </c>
      <c r="C986" s="10" t="str">
        <f t="shared" si="87"/>
        <v>route53:ListHostedZonesByVPC</v>
      </c>
      <c r="D986" s="12" t="s">
        <v>39</v>
      </c>
      <c r="E986" s="12" t="s">
        <v>40</v>
      </c>
      <c r="F986" s="12" t="s">
        <v>127</v>
      </c>
      <c r="G986" s="14" t="s">
        <v>205</v>
      </c>
      <c r="H986" s="10" t="s">
        <v>2209</v>
      </c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10" t="s">
        <v>2036</v>
      </c>
      <c r="B987" s="20" t="s">
        <v>2210</v>
      </c>
      <c r="C987" s="10" t="str">
        <f t="shared" si="87"/>
        <v>route53:ListQueryLoggingConfigs</v>
      </c>
      <c r="D987" s="12" t="s">
        <v>39</v>
      </c>
      <c r="E987" s="12" t="s">
        <v>40</v>
      </c>
      <c r="F987" s="12" t="s">
        <v>2211</v>
      </c>
      <c r="G987" s="14" t="s">
        <v>205</v>
      </c>
      <c r="H987" s="10" t="s">
        <v>2212</v>
      </c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10" t="s">
        <v>2036</v>
      </c>
      <c r="B988" s="20" t="s">
        <v>2213</v>
      </c>
      <c r="C988" s="10" t="str">
        <f t="shared" si="87"/>
        <v>route53:ListResourceRecordSets</v>
      </c>
      <c r="D988" s="12" t="s">
        <v>39</v>
      </c>
      <c r="E988" s="12" t="s">
        <v>40</v>
      </c>
      <c r="F988" s="12" t="s">
        <v>127</v>
      </c>
      <c r="G988" s="14" t="s">
        <v>205</v>
      </c>
      <c r="H988" s="10" t="s">
        <v>2214</v>
      </c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10" t="s">
        <v>2036</v>
      </c>
      <c r="B989" s="20" t="s">
        <v>2215</v>
      </c>
      <c r="C989" s="10" t="str">
        <f t="shared" si="87"/>
        <v>route53:ListReusableDelegationSets</v>
      </c>
      <c r="D989" s="12" t="s">
        <v>39</v>
      </c>
      <c r="E989" s="12" t="s">
        <v>40</v>
      </c>
      <c r="F989" s="12" t="s">
        <v>127</v>
      </c>
      <c r="G989" s="14" t="s">
        <v>205</v>
      </c>
      <c r="H989" s="10" t="s">
        <v>2216</v>
      </c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10" t="s">
        <v>2036</v>
      </c>
      <c r="B990" s="20" t="s">
        <v>2107</v>
      </c>
      <c r="C990" s="10" t="str">
        <f t="shared" si="87"/>
        <v>route53:ListTagsForResource</v>
      </c>
      <c r="D990" s="12" t="s">
        <v>39</v>
      </c>
      <c r="E990" s="12" t="s">
        <v>40</v>
      </c>
      <c r="F990" s="12" t="s">
        <v>127</v>
      </c>
      <c r="G990" s="14" t="s">
        <v>205</v>
      </c>
      <c r="H990" s="10" t="s">
        <v>2217</v>
      </c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10" t="s">
        <v>2036</v>
      </c>
      <c r="B991" s="20" t="s">
        <v>2218</v>
      </c>
      <c r="C991" s="10" t="str">
        <f t="shared" si="87"/>
        <v>route53:ListTagsForResources</v>
      </c>
      <c r="D991" s="12" t="s">
        <v>39</v>
      </c>
      <c r="E991" s="12" t="s">
        <v>40</v>
      </c>
      <c r="F991" s="12" t="s">
        <v>127</v>
      </c>
      <c r="G991" s="14" t="s">
        <v>205</v>
      </c>
      <c r="H991" s="10" t="s">
        <v>2219</v>
      </c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10" t="s">
        <v>2036</v>
      </c>
      <c r="B992" s="20" t="s">
        <v>2220</v>
      </c>
      <c r="C992" s="10" t="str">
        <f t="shared" si="87"/>
        <v>route53:ListTrafficPolicies</v>
      </c>
      <c r="D992" s="12" t="s">
        <v>39</v>
      </c>
      <c r="E992" s="12" t="s">
        <v>40</v>
      </c>
      <c r="F992" s="12" t="s">
        <v>562</v>
      </c>
      <c r="G992" s="14" t="s">
        <v>205</v>
      </c>
      <c r="H992" s="10" t="s">
        <v>2221</v>
      </c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10" t="s">
        <v>2036</v>
      </c>
      <c r="B993" s="20" t="s">
        <v>2222</v>
      </c>
      <c r="C993" s="10" t="str">
        <f t="shared" si="87"/>
        <v>route53:ListTrafficPolicyInstances</v>
      </c>
      <c r="D993" s="12" t="s">
        <v>39</v>
      </c>
      <c r="E993" s="12" t="s">
        <v>40</v>
      </c>
      <c r="F993" s="12" t="s">
        <v>562</v>
      </c>
      <c r="G993" s="14" t="s">
        <v>205</v>
      </c>
      <c r="H993" s="10" t="s">
        <v>2223</v>
      </c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10" t="s">
        <v>2036</v>
      </c>
      <c r="B994" s="20" t="s">
        <v>2224</v>
      </c>
      <c r="C994" s="10" t="str">
        <f t="shared" si="87"/>
        <v>route53:ListTrafficPolicyInstancesByHostedZone</v>
      </c>
      <c r="D994" s="12" t="s">
        <v>39</v>
      </c>
      <c r="E994" s="12" t="s">
        <v>40</v>
      </c>
      <c r="F994" s="12" t="s">
        <v>562</v>
      </c>
      <c r="G994" s="14" t="s">
        <v>205</v>
      </c>
      <c r="H994" s="10" t="s">
        <v>2225</v>
      </c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10" t="s">
        <v>2036</v>
      </c>
      <c r="B995" s="20" t="s">
        <v>2226</v>
      </c>
      <c r="C995" s="10" t="str">
        <f t="shared" si="87"/>
        <v>route53:ListTrafficPolicyInstancesByPolicy</v>
      </c>
      <c r="D995" s="12" t="s">
        <v>39</v>
      </c>
      <c r="E995" s="12" t="s">
        <v>40</v>
      </c>
      <c r="F995" s="12" t="s">
        <v>562</v>
      </c>
      <c r="G995" s="14" t="s">
        <v>205</v>
      </c>
      <c r="H995" s="10" t="s">
        <v>2227</v>
      </c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10" t="s">
        <v>2036</v>
      </c>
      <c r="B996" s="20" t="s">
        <v>2228</v>
      </c>
      <c r="C996" s="10" t="str">
        <f t="shared" si="87"/>
        <v>route53:ListTrafficPolicyVersions</v>
      </c>
      <c r="D996" s="12" t="s">
        <v>39</v>
      </c>
      <c r="E996" s="12" t="s">
        <v>40</v>
      </c>
      <c r="F996" s="12" t="s">
        <v>562</v>
      </c>
      <c r="G996" s="14" t="s">
        <v>205</v>
      </c>
      <c r="H996" s="10" t="s">
        <v>2229</v>
      </c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10" t="s">
        <v>2036</v>
      </c>
      <c r="B997" s="20" t="s">
        <v>2230</v>
      </c>
      <c r="C997" s="10" t="str">
        <f t="shared" si="87"/>
        <v>route53:ListVPCAssociationAuthorizations</v>
      </c>
      <c r="D997" s="12" t="s">
        <v>39</v>
      </c>
      <c r="E997" s="12" t="s">
        <v>40</v>
      </c>
      <c r="F997" s="12" t="s">
        <v>127</v>
      </c>
      <c r="G997" s="14" t="s">
        <v>205</v>
      </c>
      <c r="H997" s="10" t="s">
        <v>2231</v>
      </c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10" t="s">
        <v>2036</v>
      </c>
      <c r="B998" s="20" t="s">
        <v>2232</v>
      </c>
      <c r="C998" s="10" t="str">
        <f t="shared" ref="C998:C999" si="88">CONCATENATE("elasticache:",B998)</f>
        <v>elasticache:ListAllowedNodeTypeModifications</v>
      </c>
      <c r="D998" s="12" t="s">
        <v>20</v>
      </c>
      <c r="E998" s="12" t="s">
        <v>78</v>
      </c>
      <c r="F998" s="21" t="s">
        <v>575</v>
      </c>
      <c r="G998" s="12" t="s">
        <v>205</v>
      </c>
      <c r="H998" s="10" t="s">
        <v>2233</v>
      </c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10" t="s">
        <v>2036</v>
      </c>
      <c r="B999" s="20" t="s">
        <v>2107</v>
      </c>
      <c r="C999" s="10" t="str">
        <f t="shared" si="88"/>
        <v>elasticache:ListTagsForResource</v>
      </c>
      <c r="D999" s="12" t="s">
        <v>20</v>
      </c>
      <c r="E999" s="12" t="s">
        <v>78</v>
      </c>
      <c r="F999" s="12" t="s">
        <v>79</v>
      </c>
      <c r="G999" s="12" t="s">
        <v>205</v>
      </c>
      <c r="H999" s="10" t="s">
        <v>2234</v>
      </c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10" t="s">
        <v>2036</v>
      </c>
      <c r="B1000" s="20" t="s">
        <v>2235</v>
      </c>
      <c r="C1000" s="10" t="str">
        <f t="shared" ref="C1000:C1001" si="89">CONCATENATE("ecr:",B1000)</f>
        <v>ecr:ListImages</v>
      </c>
      <c r="D1000" s="12" t="s">
        <v>20</v>
      </c>
      <c r="E1000" s="12" t="s">
        <v>199</v>
      </c>
      <c r="F1000" s="12" t="s">
        <v>200</v>
      </c>
      <c r="G1000" s="12" t="s">
        <v>205</v>
      </c>
      <c r="H1000" s="10" t="s">
        <v>2236</v>
      </c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5.75" customHeight="1">
      <c r="A1001" s="10" t="s">
        <v>2036</v>
      </c>
      <c r="B1001" s="20" t="s">
        <v>2107</v>
      </c>
      <c r="C1001" s="10" t="str">
        <f t="shared" si="89"/>
        <v>ecr:ListTagsForResource</v>
      </c>
      <c r="D1001" s="12" t="s">
        <v>20</v>
      </c>
      <c r="E1001" s="12" t="s">
        <v>199</v>
      </c>
      <c r="F1001" s="12" t="s">
        <v>208</v>
      </c>
      <c r="G1001" s="12" t="s">
        <v>13</v>
      </c>
      <c r="H1001" s="10" t="s">
        <v>2237</v>
      </c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15.75" customHeight="1">
      <c r="A1002" s="10" t="s">
        <v>2036</v>
      </c>
      <c r="B1002" s="29" t="s">
        <v>2238</v>
      </c>
      <c r="C1002" s="10" t="str">
        <f t="shared" ref="C1002:C1003" si="90">CONCATENATE("resource-groups:",B1002)</f>
        <v>resource-groups:ListGroupResources</v>
      </c>
      <c r="D1002" s="12" t="s">
        <v>81</v>
      </c>
      <c r="E1002" s="13" t="s">
        <v>605</v>
      </c>
      <c r="F1002" s="13" t="s">
        <v>606</v>
      </c>
      <c r="G1002" s="14" t="s">
        <v>205</v>
      </c>
      <c r="H1002" s="10" t="s">
        <v>2239</v>
      </c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15.75" customHeight="1">
      <c r="A1003" s="10" t="s">
        <v>2036</v>
      </c>
      <c r="B1003" s="29" t="s">
        <v>2052</v>
      </c>
      <c r="C1003" s="10" t="str">
        <f t="shared" si="90"/>
        <v>resource-groups:ListGroups</v>
      </c>
      <c r="D1003" s="12" t="s">
        <v>81</v>
      </c>
      <c r="E1003" s="13" t="s">
        <v>605</v>
      </c>
      <c r="F1003" s="13" t="s">
        <v>606</v>
      </c>
      <c r="G1003" s="14" t="s">
        <v>205</v>
      </c>
      <c r="H1003" s="10" t="s">
        <v>2240</v>
      </c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15.75" customHeight="1">
      <c r="A1004" s="10" t="s">
        <v>2036</v>
      </c>
      <c r="B1004" s="20" t="s">
        <v>2241</v>
      </c>
      <c r="C1004" s="10" t="str">
        <f t="shared" ref="C1004:C1019" si="91">CONCATENATE("ssm:",B1004)</f>
        <v>ssm:ListAssociations</v>
      </c>
      <c r="D1004" s="12" t="s">
        <v>81</v>
      </c>
      <c r="E1004" s="12" t="s">
        <v>82</v>
      </c>
      <c r="F1004" s="12" t="s">
        <v>612</v>
      </c>
      <c r="G1004" s="12" t="s">
        <v>13</v>
      </c>
      <c r="H1004" s="10" t="s">
        <v>2242</v>
      </c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ht="15.75" customHeight="1">
      <c r="A1005" s="10" t="s">
        <v>2036</v>
      </c>
      <c r="B1005" s="20" t="s">
        <v>2243</v>
      </c>
      <c r="C1005" s="10" t="str">
        <f t="shared" si="91"/>
        <v>ssm:ListAssociationVersions</v>
      </c>
      <c r="D1005" s="12" t="s">
        <v>81</v>
      </c>
      <c r="E1005" s="12" t="s">
        <v>82</v>
      </c>
      <c r="F1005" s="12" t="s">
        <v>612</v>
      </c>
      <c r="G1005" s="12" t="s">
        <v>13</v>
      </c>
      <c r="H1005" s="10" t="s">
        <v>2244</v>
      </c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ht="15.75" customHeight="1">
      <c r="A1006" s="10" t="s">
        <v>2036</v>
      </c>
      <c r="B1006" s="24" t="s">
        <v>2245</v>
      </c>
      <c r="C1006" s="10" t="str">
        <f t="shared" si="91"/>
        <v>ssm:ListCommandInvocations</v>
      </c>
      <c r="D1006" s="12" t="s">
        <v>81</v>
      </c>
      <c r="E1006" s="12" t="s">
        <v>82</v>
      </c>
      <c r="F1006" s="12" t="s">
        <v>241</v>
      </c>
      <c r="G1006" s="12" t="s">
        <v>13</v>
      </c>
      <c r="H1006" s="10" t="s">
        <v>2246</v>
      </c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ht="15.75" customHeight="1">
      <c r="A1007" s="10" t="s">
        <v>2036</v>
      </c>
      <c r="B1007" s="20" t="s">
        <v>2247</v>
      </c>
      <c r="C1007" s="10" t="str">
        <f t="shared" si="91"/>
        <v>ssm:ListCommands</v>
      </c>
      <c r="D1007" s="12" t="s">
        <v>81</v>
      </c>
      <c r="E1007" s="12" t="s">
        <v>82</v>
      </c>
      <c r="F1007" s="12" t="s">
        <v>241</v>
      </c>
      <c r="G1007" s="12" t="s">
        <v>13</v>
      </c>
      <c r="H1007" s="10" t="s">
        <v>2248</v>
      </c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ht="15.75" customHeight="1">
      <c r="A1008" s="10" t="s">
        <v>2036</v>
      </c>
      <c r="B1008" s="20" t="s">
        <v>2249</v>
      </c>
      <c r="C1008" s="10" t="str">
        <f t="shared" si="91"/>
        <v>ssm:ListComplianceItems</v>
      </c>
      <c r="D1008" s="12" t="s">
        <v>81</v>
      </c>
      <c r="E1008" s="12" t="s">
        <v>82</v>
      </c>
      <c r="F1008" s="12" t="s">
        <v>2250</v>
      </c>
      <c r="G1008" s="12" t="s">
        <v>13</v>
      </c>
      <c r="H1008" s="10" t="s">
        <v>2251</v>
      </c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ht="15.75" customHeight="1">
      <c r="A1009" s="10" t="s">
        <v>2036</v>
      </c>
      <c r="B1009" s="20" t="s">
        <v>2252</v>
      </c>
      <c r="C1009" s="10" t="str">
        <f t="shared" si="91"/>
        <v>ssm:ListComplianceSummaries</v>
      </c>
      <c r="D1009" s="12" t="s">
        <v>81</v>
      </c>
      <c r="E1009" s="12" t="s">
        <v>82</v>
      </c>
      <c r="F1009" s="12" t="s">
        <v>2250</v>
      </c>
      <c r="G1009" s="12" t="s">
        <v>13</v>
      </c>
      <c r="H1009" s="10" t="s">
        <v>2253</v>
      </c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ht="15.75" customHeight="1">
      <c r="A1010" s="10" t="s">
        <v>2036</v>
      </c>
      <c r="B1010" s="20" t="s">
        <v>2254</v>
      </c>
      <c r="C1010" s="10" t="str">
        <f t="shared" si="91"/>
        <v>ssm:ListDocumentMetadataHistory</v>
      </c>
      <c r="D1010" s="12" t="s">
        <v>81</v>
      </c>
      <c r="E1010" s="12" t="s">
        <v>82</v>
      </c>
      <c r="F1010" s="12" t="s">
        <v>617</v>
      </c>
      <c r="G1010" s="12" t="s">
        <v>13</v>
      </c>
      <c r="H1010" s="10" t="s">
        <v>2255</v>
      </c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ht="15.75" customHeight="1">
      <c r="A1011" s="10" t="s">
        <v>2036</v>
      </c>
      <c r="B1011" s="20" t="s">
        <v>2256</v>
      </c>
      <c r="C1011" s="10" t="str">
        <f t="shared" si="91"/>
        <v>ssm:ListDocuments</v>
      </c>
      <c r="D1011" s="12" t="s">
        <v>81</v>
      </c>
      <c r="E1011" s="12" t="s">
        <v>82</v>
      </c>
      <c r="F1011" s="12" t="s">
        <v>617</v>
      </c>
      <c r="G1011" s="12" t="s">
        <v>13</v>
      </c>
      <c r="H1011" s="10" t="s">
        <v>2257</v>
      </c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 ht="15.75" customHeight="1">
      <c r="A1012" s="10" t="s">
        <v>2036</v>
      </c>
      <c r="B1012" s="20" t="s">
        <v>2258</v>
      </c>
      <c r="C1012" s="10" t="str">
        <f t="shared" si="91"/>
        <v>ssm:ListDocumentVersions</v>
      </c>
      <c r="D1012" s="12" t="s">
        <v>81</v>
      </c>
      <c r="E1012" s="12" t="s">
        <v>82</v>
      </c>
      <c r="F1012" s="12" t="s">
        <v>617</v>
      </c>
      <c r="G1012" s="12" t="s">
        <v>13</v>
      </c>
      <c r="H1012" s="10" t="s">
        <v>2259</v>
      </c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 ht="15.75" customHeight="1">
      <c r="A1013" s="10" t="s">
        <v>2036</v>
      </c>
      <c r="B1013" s="20" t="s">
        <v>2260</v>
      </c>
      <c r="C1013" s="10" t="str">
        <f t="shared" si="91"/>
        <v>ssm:ListInventoryEntries</v>
      </c>
      <c r="D1013" s="12" t="s">
        <v>81</v>
      </c>
      <c r="E1013" s="12" t="s">
        <v>82</v>
      </c>
      <c r="F1013" s="12" t="s">
        <v>981</v>
      </c>
      <c r="G1013" s="12" t="s">
        <v>13</v>
      </c>
      <c r="H1013" s="10" t="s">
        <v>2261</v>
      </c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 ht="15.75" customHeight="1">
      <c r="A1014" s="10" t="s">
        <v>2036</v>
      </c>
      <c r="B1014" s="20" t="s">
        <v>2262</v>
      </c>
      <c r="C1014" s="10" t="str">
        <f t="shared" si="91"/>
        <v>ssm:ListOpsItemEvents</v>
      </c>
      <c r="D1014" s="12" t="s">
        <v>81</v>
      </c>
      <c r="E1014" s="12" t="s">
        <v>82</v>
      </c>
      <c r="F1014" s="12" t="s">
        <v>130</v>
      </c>
      <c r="G1014" s="12" t="s">
        <v>13</v>
      </c>
      <c r="H1014" s="10" t="s">
        <v>2263</v>
      </c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 ht="15.75" customHeight="1">
      <c r="A1015" s="10" t="s">
        <v>2036</v>
      </c>
      <c r="B1015" s="20" t="s">
        <v>2264</v>
      </c>
      <c r="C1015" s="10" t="str">
        <f t="shared" si="91"/>
        <v>ssm:ListOpsItemRelatedItems</v>
      </c>
      <c r="D1015" s="12" t="s">
        <v>81</v>
      </c>
      <c r="E1015" s="12" t="s">
        <v>82</v>
      </c>
      <c r="F1015" s="12" t="s">
        <v>130</v>
      </c>
      <c r="G1015" s="12" t="s">
        <v>13</v>
      </c>
      <c r="H1015" s="10" t="s">
        <v>2265</v>
      </c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 ht="15.75" customHeight="1">
      <c r="A1016" s="10" t="s">
        <v>2036</v>
      </c>
      <c r="B1016" s="20" t="s">
        <v>2266</v>
      </c>
      <c r="C1016" s="10" t="str">
        <f t="shared" si="91"/>
        <v>ssm:ListOpsMetadata</v>
      </c>
      <c r="D1016" s="12" t="s">
        <v>81</v>
      </c>
      <c r="E1016" s="12" t="s">
        <v>82</v>
      </c>
      <c r="F1016" s="12" t="s">
        <v>130</v>
      </c>
      <c r="G1016" s="12" t="s">
        <v>13</v>
      </c>
      <c r="H1016" s="10" t="s">
        <v>2267</v>
      </c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 ht="15.75" customHeight="1">
      <c r="A1017" s="10" t="s">
        <v>2036</v>
      </c>
      <c r="B1017" s="20" t="s">
        <v>2268</v>
      </c>
      <c r="C1017" s="10" t="str">
        <f t="shared" si="91"/>
        <v>ssm:ListResourceComplianceSummaries</v>
      </c>
      <c r="D1017" s="12" t="s">
        <v>81</v>
      </c>
      <c r="E1017" s="12" t="s">
        <v>82</v>
      </c>
      <c r="F1017" s="12" t="s">
        <v>2250</v>
      </c>
      <c r="G1017" s="12" t="s">
        <v>13</v>
      </c>
      <c r="H1017" s="10" t="s">
        <v>2269</v>
      </c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 ht="15.75" customHeight="1">
      <c r="A1018" s="10" t="s">
        <v>2036</v>
      </c>
      <c r="B1018" s="20" t="s">
        <v>2270</v>
      </c>
      <c r="C1018" s="10" t="str">
        <f t="shared" si="91"/>
        <v>ssm:ListResourceDataSync</v>
      </c>
      <c r="D1018" s="12" t="s">
        <v>81</v>
      </c>
      <c r="E1018" s="12" t="s">
        <v>82</v>
      </c>
      <c r="F1018" s="12" t="s">
        <v>630</v>
      </c>
      <c r="G1018" s="12" t="s">
        <v>13</v>
      </c>
      <c r="H1018" s="10" t="s">
        <v>2271</v>
      </c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 ht="15.75" customHeight="1">
      <c r="A1019" s="10" t="s">
        <v>2036</v>
      </c>
      <c r="B1019" s="20" t="s">
        <v>2107</v>
      </c>
      <c r="C1019" s="10" t="str">
        <f t="shared" si="91"/>
        <v>ssm:ListTagsForResource</v>
      </c>
      <c r="D1019" s="12" t="s">
        <v>81</v>
      </c>
      <c r="E1019" s="12" t="s">
        <v>82</v>
      </c>
      <c r="F1019" s="12" t="s">
        <v>83</v>
      </c>
      <c r="G1019" s="12" t="s">
        <v>13</v>
      </c>
      <c r="H1019" s="10" t="s">
        <v>2272</v>
      </c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 ht="15.75" customHeight="1">
      <c r="A1020" s="10" t="s">
        <v>2036</v>
      </c>
      <c r="B1020" s="15" t="s">
        <v>2273</v>
      </c>
      <c r="C1020" s="10" t="str">
        <f t="shared" ref="C1020:C1034" si="92">CONCATENATE("s3:",B1020)</f>
        <v>s3:ListAccessGrants</v>
      </c>
      <c r="D1020" s="12" t="s">
        <v>20</v>
      </c>
      <c r="E1020" s="12" t="s">
        <v>21</v>
      </c>
      <c r="F1020" s="21" t="s">
        <v>133</v>
      </c>
      <c r="G1020" s="14" t="s">
        <v>205</v>
      </c>
      <c r="H1020" s="10" t="s">
        <v>2274</v>
      </c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 ht="15.75" customHeight="1">
      <c r="A1021" s="10" t="s">
        <v>2036</v>
      </c>
      <c r="B1021" s="15" t="s">
        <v>2275</v>
      </c>
      <c r="C1021" s="10" t="str">
        <f t="shared" si="92"/>
        <v>s3:ListAccessGrantsInstances</v>
      </c>
      <c r="D1021" s="12" t="s">
        <v>20</v>
      </c>
      <c r="E1021" s="12" t="s">
        <v>21</v>
      </c>
      <c r="F1021" s="21" t="s">
        <v>133</v>
      </c>
      <c r="G1021" s="14" t="s">
        <v>205</v>
      </c>
      <c r="H1021" s="10" t="s">
        <v>2276</v>
      </c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 ht="15.75" customHeight="1">
      <c r="A1022" s="10" t="s">
        <v>2036</v>
      </c>
      <c r="B1022" s="30" t="s">
        <v>2277</v>
      </c>
      <c r="C1022" s="10" t="str">
        <f t="shared" si="92"/>
        <v>s3:ListAccessGrantsLocations</v>
      </c>
      <c r="D1022" s="12" t="s">
        <v>20</v>
      </c>
      <c r="E1022" s="12" t="s">
        <v>21</v>
      </c>
      <c r="F1022" s="21" t="s">
        <v>133</v>
      </c>
      <c r="G1022" s="14" t="s">
        <v>205</v>
      </c>
      <c r="H1022" s="10" t="s">
        <v>2278</v>
      </c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 ht="15.75" customHeight="1">
      <c r="A1023" s="10" t="s">
        <v>2036</v>
      </c>
      <c r="B1023" s="15" t="s">
        <v>2279</v>
      </c>
      <c r="C1023" s="10" t="str">
        <f t="shared" si="92"/>
        <v>s3:ListAccessPoints</v>
      </c>
      <c r="D1023" s="12" t="s">
        <v>20</v>
      </c>
      <c r="E1023" s="12" t="s">
        <v>21</v>
      </c>
      <c r="F1023" s="21" t="s">
        <v>133</v>
      </c>
      <c r="G1023" s="14" t="s">
        <v>205</v>
      </c>
      <c r="H1023" s="10" t="s">
        <v>2280</v>
      </c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 ht="15.75" customHeight="1">
      <c r="A1024" s="10" t="s">
        <v>2036</v>
      </c>
      <c r="B1024" s="15" t="s">
        <v>2281</v>
      </c>
      <c r="C1024" s="10" t="str">
        <f t="shared" si="92"/>
        <v>s3:ListAccessPointsForObjectLambda</v>
      </c>
      <c r="D1024" s="12" t="s">
        <v>20</v>
      </c>
      <c r="E1024" s="12" t="s">
        <v>21</v>
      </c>
      <c r="F1024" s="21" t="s">
        <v>133</v>
      </c>
      <c r="G1024" s="14" t="s">
        <v>205</v>
      </c>
      <c r="H1024" s="10" t="s">
        <v>2282</v>
      </c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 ht="15.75" customHeight="1">
      <c r="A1025" s="10" t="s">
        <v>2036</v>
      </c>
      <c r="B1025" s="15" t="s">
        <v>2283</v>
      </c>
      <c r="C1025" s="10" t="str">
        <f t="shared" si="92"/>
        <v>s3:ListAllMyBuckets</v>
      </c>
      <c r="D1025" s="12" t="s">
        <v>20</v>
      </c>
      <c r="E1025" s="12" t="s">
        <v>21</v>
      </c>
      <c r="F1025" s="21" t="s">
        <v>639</v>
      </c>
      <c r="G1025" s="14" t="s">
        <v>205</v>
      </c>
      <c r="H1025" s="10" t="s">
        <v>2284</v>
      </c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 ht="15.75" customHeight="1">
      <c r="A1026" s="10" t="s">
        <v>2036</v>
      </c>
      <c r="B1026" s="15" t="s">
        <v>2285</v>
      </c>
      <c r="C1026" s="10" t="str">
        <f t="shared" si="92"/>
        <v>s3:ListBucket</v>
      </c>
      <c r="D1026" s="12" t="s">
        <v>20</v>
      </c>
      <c r="E1026" s="12" t="s">
        <v>21</v>
      </c>
      <c r="F1026" s="12" t="s">
        <v>216</v>
      </c>
      <c r="G1026" s="14" t="s">
        <v>205</v>
      </c>
      <c r="H1026" s="10" t="s">
        <v>2286</v>
      </c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 ht="15.75" customHeight="1">
      <c r="A1027" s="10" t="s">
        <v>2036</v>
      </c>
      <c r="B1027" s="15" t="s">
        <v>2287</v>
      </c>
      <c r="C1027" s="10" t="str">
        <f t="shared" si="92"/>
        <v>s3:ListBucketMultipartUploads</v>
      </c>
      <c r="D1027" s="12" t="s">
        <v>20</v>
      </c>
      <c r="E1027" s="12" t="s">
        <v>21</v>
      </c>
      <c r="F1027" s="21" t="s">
        <v>639</v>
      </c>
      <c r="G1027" s="14" t="s">
        <v>205</v>
      </c>
      <c r="H1027" s="10" t="s">
        <v>2288</v>
      </c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 ht="15.75" customHeight="1">
      <c r="A1028" s="10" t="s">
        <v>2036</v>
      </c>
      <c r="B1028" s="30" t="s">
        <v>2289</v>
      </c>
      <c r="C1028" s="10" t="str">
        <f t="shared" si="92"/>
        <v>s3:ListBucketVersions</v>
      </c>
      <c r="D1028" s="12" t="s">
        <v>20</v>
      </c>
      <c r="E1028" s="12" t="s">
        <v>21</v>
      </c>
      <c r="F1028" s="12" t="s">
        <v>216</v>
      </c>
      <c r="G1028" s="14" t="s">
        <v>205</v>
      </c>
      <c r="H1028" s="10" t="s">
        <v>2290</v>
      </c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 ht="15.75" customHeight="1">
      <c r="A1029" s="10" t="s">
        <v>2036</v>
      </c>
      <c r="B1029" s="15" t="s">
        <v>2291</v>
      </c>
      <c r="C1029" s="10" t="str">
        <f t="shared" si="92"/>
        <v>s3:ListJobs</v>
      </c>
      <c r="D1029" s="12" t="s">
        <v>20</v>
      </c>
      <c r="E1029" s="12" t="s">
        <v>21</v>
      </c>
      <c r="F1029" s="12" t="s">
        <v>642</v>
      </c>
      <c r="G1029" s="14" t="s">
        <v>205</v>
      </c>
      <c r="H1029" s="10" t="s">
        <v>2292</v>
      </c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 ht="15.75" customHeight="1">
      <c r="A1030" s="10" t="s">
        <v>2036</v>
      </c>
      <c r="B1030" s="15" t="s">
        <v>2293</v>
      </c>
      <c r="C1030" s="10" t="str">
        <f t="shared" si="92"/>
        <v>s3:ListMultiRegionAccessPoints</v>
      </c>
      <c r="D1030" s="12" t="s">
        <v>20</v>
      </c>
      <c r="E1030" s="12" t="s">
        <v>21</v>
      </c>
      <c r="F1030" s="12" t="s">
        <v>133</v>
      </c>
      <c r="G1030" s="14" t="s">
        <v>205</v>
      </c>
      <c r="H1030" s="10" t="s">
        <v>2294</v>
      </c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  <row r="1031" ht="15.75" customHeight="1">
      <c r="A1031" s="10" t="s">
        <v>2036</v>
      </c>
      <c r="B1031" s="30" t="s">
        <v>2295</v>
      </c>
      <c r="C1031" s="10" t="str">
        <f t="shared" si="92"/>
        <v>s3:ListMultipartUploadParts</v>
      </c>
      <c r="D1031" s="12" t="s">
        <v>20</v>
      </c>
      <c r="E1031" s="12" t="s">
        <v>21</v>
      </c>
      <c r="F1031" s="12" t="s">
        <v>22</v>
      </c>
      <c r="G1031" s="14" t="s">
        <v>205</v>
      </c>
      <c r="H1031" s="10" t="s">
        <v>2296</v>
      </c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  <row r="1032" ht="15.75" customHeight="1">
      <c r="A1032" s="10" t="s">
        <v>2036</v>
      </c>
      <c r="B1032" s="15" t="s">
        <v>2297</v>
      </c>
      <c r="C1032" s="10" t="str">
        <f t="shared" si="92"/>
        <v>s3:ListStorageLensConfigurations</v>
      </c>
      <c r="D1032" s="12" t="s">
        <v>20</v>
      </c>
      <c r="E1032" s="12" t="s">
        <v>21</v>
      </c>
      <c r="F1032" s="12" t="s">
        <v>647</v>
      </c>
      <c r="G1032" s="14" t="s">
        <v>205</v>
      </c>
      <c r="H1032" s="10" t="s">
        <v>2298</v>
      </c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</row>
    <row r="1033" ht="15.75" customHeight="1">
      <c r="A1033" s="10" t="s">
        <v>2036</v>
      </c>
      <c r="B1033" s="15" t="s">
        <v>2299</v>
      </c>
      <c r="C1033" s="10" t="str">
        <f t="shared" si="92"/>
        <v>s3:ListStorageLensGroups</v>
      </c>
      <c r="D1033" s="12" t="s">
        <v>20</v>
      </c>
      <c r="E1033" s="12" t="s">
        <v>21</v>
      </c>
      <c r="F1033" s="12" t="s">
        <v>647</v>
      </c>
      <c r="G1033" s="14" t="s">
        <v>205</v>
      </c>
      <c r="H1033" s="10" t="s">
        <v>2300</v>
      </c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</row>
    <row r="1034" ht="15.75" customHeight="1">
      <c r="A1034" s="10" t="s">
        <v>2036</v>
      </c>
      <c r="B1034" s="15" t="s">
        <v>2107</v>
      </c>
      <c r="C1034" s="10" t="str">
        <f t="shared" si="92"/>
        <v>s3:ListTagsForResource</v>
      </c>
      <c r="D1034" s="12" t="s">
        <v>20</v>
      </c>
      <c r="E1034" s="12" t="s">
        <v>21</v>
      </c>
      <c r="F1034" s="21" t="s">
        <v>2301</v>
      </c>
      <c r="G1034" s="14" t="s">
        <v>205</v>
      </c>
      <c r="H1034" s="10" t="s">
        <v>2302</v>
      </c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</row>
    <row r="1035" ht="15.75" customHeight="1">
      <c r="A1035" s="10" t="s">
        <v>2036</v>
      </c>
      <c r="B1035" s="20" t="s">
        <v>2303</v>
      </c>
      <c r="C1035" s="10" t="str">
        <f t="shared" ref="C1035:C1046" si="93">CONCATENATE("lambda:",B1035)</f>
        <v>lambda:ListAliases</v>
      </c>
      <c r="D1035" s="12" t="s">
        <v>27</v>
      </c>
      <c r="E1035" s="12" t="s">
        <v>86</v>
      </c>
      <c r="F1035" s="21" t="s">
        <v>650</v>
      </c>
      <c r="G1035" s="25" t="s">
        <v>205</v>
      </c>
      <c r="H1035" s="10" t="s">
        <v>2304</v>
      </c>
      <c r="I1035" s="9"/>
      <c r="J1035" s="9"/>
      <c r="K1035" s="23"/>
      <c r="L1035" s="9"/>
      <c r="M1035" s="9"/>
      <c r="N1035" s="9"/>
      <c r="O1035" s="23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</row>
    <row r="1036" ht="15.75" customHeight="1">
      <c r="A1036" s="10" t="s">
        <v>2036</v>
      </c>
      <c r="B1036" s="20" t="s">
        <v>2305</v>
      </c>
      <c r="C1036" s="10" t="str">
        <f t="shared" si="93"/>
        <v>lambda:ListCodeSigningConfigs</v>
      </c>
      <c r="D1036" s="12" t="s">
        <v>27</v>
      </c>
      <c r="E1036" s="12" t="s">
        <v>86</v>
      </c>
      <c r="F1036" s="21" t="s">
        <v>654</v>
      </c>
      <c r="G1036" s="25" t="s">
        <v>205</v>
      </c>
      <c r="H1036" s="10" t="s">
        <v>2306</v>
      </c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</row>
    <row r="1037" ht="15.75" customHeight="1">
      <c r="A1037" s="10" t="s">
        <v>2036</v>
      </c>
      <c r="B1037" s="20" t="s">
        <v>2307</v>
      </c>
      <c r="C1037" s="10" t="str">
        <f t="shared" si="93"/>
        <v>lambda:ListEventSourceMappings</v>
      </c>
      <c r="D1037" s="12" t="s">
        <v>27</v>
      </c>
      <c r="E1037" s="12" t="s">
        <v>86</v>
      </c>
      <c r="F1037" s="12" t="s">
        <v>657</v>
      </c>
      <c r="G1037" s="25" t="s">
        <v>205</v>
      </c>
      <c r="H1037" s="10" t="s">
        <v>2308</v>
      </c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</row>
    <row r="1038" ht="15.75" customHeight="1">
      <c r="A1038" s="10" t="s">
        <v>2036</v>
      </c>
      <c r="B1038" s="20" t="s">
        <v>2309</v>
      </c>
      <c r="C1038" s="10" t="str">
        <f t="shared" si="93"/>
        <v>lambda:ListFunctionEventInvokeConfigs</v>
      </c>
      <c r="D1038" s="12" t="s">
        <v>27</v>
      </c>
      <c r="E1038" s="12" t="s">
        <v>86</v>
      </c>
      <c r="F1038" s="12" t="s">
        <v>659</v>
      </c>
      <c r="G1038" s="25" t="s">
        <v>205</v>
      </c>
      <c r="H1038" s="10" t="s">
        <v>2310</v>
      </c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</row>
    <row r="1039" ht="15.75" customHeight="1">
      <c r="A1039" s="10" t="s">
        <v>2036</v>
      </c>
      <c r="B1039" s="20" t="s">
        <v>2171</v>
      </c>
      <c r="C1039" s="10" t="str">
        <f t="shared" si="93"/>
        <v>lambda:ListFunctions</v>
      </c>
      <c r="D1039" s="12" t="s">
        <v>27</v>
      </c>
      <c r="E1039" s="12" t="s">
        <v>86</v>
      </c>
      <c r="F1039" s="12" t="s">
        <v>659</v>
      </c>
      <c r="G1039" s="25" t="s">
        <v>205</v>
      </c>
      <c r="H1039" s="10" t="s">
        <v>2311</v>
      </c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</row>
    <row r="1040" ht="15.75" customHeight="1">
      <c r="A1040" s="10" t="s">
        <v>2036</v>
      </c>
      <c r="B1040" s="20" t="s">
        <v>2312</v>
      </c>
      <c r="C1040" s="10" t="str">
        <f t="shared" si="93"/>
        <v>lambda:ListFunctionsByCodeSigningConfig</v>
      </c>
      <c r="D1040" s="12" t="s">
        <v>27</v>
      </c>
      <c r="E1040" s="12" t="s">
        <v>86</v>
      </c>
      <c r="F1040" s="21" t="s">
        <v>654</v>
      </c>
      <c r="G1040" s="25" t="s">
        <v>205</v>
      </c>
      <c r="H1040" s="10" t="s">
        <v>2313</v>
      </c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</row>
    <row r="1041" ht="15.75" customHeight="1">
      <c r="A1041" s="10" t="s">
        <v>2036</v>
      </c>
      <c r="B1041" s="20" t="s">
        <v>2314</v>
      </c>
      <c r="C1041" s="10" t="str">
        <f t="shared" si="93"/>
        <v>lambda:ListFunctionUrlConfigs</v>
      </c>
      <c r="D1041" s="12" t="s">
        <v>27</v>
      </c>
      <c r="E1041" s="12" t="s">
        <v>86</v>
      </c>
      <c r="F1041" s="12" t="s">
        <v>659</v>
      </c>
      <c r="G1041" s="25" t="s">
        <v>205</v>
      </c>
      <c r="H1041" s="10" t="s">
        <v>2315</v>
      </c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</row>
    <row r="1042" ht="15.75" customHeight="1">
      <c r="A1042" s="10" t="s">
        <v>2036</v>
      </c>
      <c r="B1042" s="20" t="s">
        <v>2316</v>
      </c>
      <c r="C1042" s="10" t="str">
        <f t="shared" si="93"/>
        <v>lambda:ListLayers</v>
      </c>
      <c r="D1042" s="12" t="s">
        <v>27</v>
      </c>
      <c r="E1042" s="12" t="s">
        <v>86</v>
      </c>
      <c r="F1042" s="12" t="s">
        <v>1036</v>
      </c>
      <c r="G1042" s="25" t="s">
        <v>205</v>
      </c>
      <c r="H1042" s="10" t="s">
        <v>2317</v>
      </c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</row>
    <row r="1043" ht="15.75" customHeight="1">
      <c r="A1043" s="10" t="s">
        <v>2036</v>
      </c>
      <c r="B1043" s="20" t="s">
        <v>2318</v>
      </c>
      <c r="C1043" s="10" t="str">
        <f t="shared" si="93"/>
        <v>lambda:ListLayerVersions</v>
      </c>
      <c r="D1043" s="12" t="s">
        <v>27</v>
      </c>
      <c r="E1043" s="12" t="s">
        <v>86</v>
      </c>
      <c r="F1043" s="12" t="s">
        <v>1036</v>
      </c>
      <c r="G1043" s="25" t="s">
        <v>205</v>
      </c>
      <c r="H1043" s="10" t="s">
        <v>2319</v>
      </c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</row>
    <row r="1044" ht="15.75" customHeight="1">
      <c r="A1044" s="10" t="s">
        <v>2036</v>
      </c>
      <c r="B1044" s="20" t="s">
        <v>2320</v>
      </c>
      <c r="C1044" s="10" t="str">
        <f t="shared" si="93"/>
        <v>lambda:ListProvisionedConcurrencyConfigs</v>
      </c>
      <c r="D1044" s="12" t="s">
        <v>27</v>
      </c>
      <c r="E1044" s="12" t="s">
        <v>86</v>
      </c>
      <c r="F1044" s="12" t="s">
        <v>659</v>
      </c>
      <c r="G1044" s="25" t="s">
        <v>205</v>
      </c>
      <c r="H1044" s="10" t="s">
        <v>2321</v>
      </c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</row>
    <row r="1045" ht="15.75" customHeight="1">
      <c r="A1045" s="10" t="s">
        <v>2036</v>
      </c>
      <c r="B1045" s="20" t="s">
        <v>2322</v>
      </c>
      <c r="C1045" s="10" t="str">
        <f t="shared" si="93"/>
        <v>lambda:ListTags</v>
      </c>
      <c r="D1045" s="12" t="s">
        <v>27</v>
      </c>
      <c r="E1045" s="12" t="s">
        <v>86</v>
      </c>
      <c r="F1045" s="12" t="s">
        <v>659</v>
      </c>
      <c r="G1045" s="25" t="s">
        <v>205</v>
      </c>
      <c r="H1045" s="10" t="s">
        <v>2323</v>
      </c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</row>
    <row r="1046" ht="15.75" customHeight="1">
      <c r="A1046" s="10" t="s">
        <v>2036</v>
      </c>
      <c r="B1046" s="20" t="s">
        <v>2324</v>
      </c>
      <c r="C1046" s="10" t="str">
        <f t="shared" si="93"/>
        <v>lambda:ListVersionsByFunction</v>
      </c>
      <c r="D1046" s="12" t="s">
        <v>27</v>
      </c>
      <c r="E1046" s="12" t="s">
        <v>86</v>
      </c>
      <c r="F1046" s="12" t="s">
        <v>659</v>
      </c>
      <c r="G1046" s="25" t="s">
        <v>205</v>
      </c>
      <c r="H1046" s="10" t="s">
        <v>2325</v>
      </c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</row>
    <row r="1047" ht="15.75" customHeight="1">
      <c r="A1047" s="16" t="s">
        <v>2326</v>
      </c>
      <c r="B1047" s="19" t="s">
        <v>2327</v>
      </c>
      <c r="C1047" s="16" t="str">
        <f t="shared" ref="C1047:C1080" si="94">CONCATENATE("ec2:",B1047)</f>
        <v>ec2:ModifyAddressAttribute</v>
      </c>
      <c r="D1047" s="14" t="s">
        <v>27</v>
      </c>
      <c r="E1047" s="14" t="s">
        <v>28</v>
      </c>
      <c r="F1047" s="18" t="s">
        <v>29</v>
      </c>
      <c r="G1047" s="14" t="s">
        <v>23</v>
      </c>
      <c r="H1047" s="16" t="s">
        <v>2328</v>
      </c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</row>
    <row r="1048" ht="15.75" customHeight="1">
      <c r="A1048" s="16" t="s">
        <v>2326</v>
      </c>
      <c r="B1048" s="19" t="s">
        <v>2329</v>
      </c>
      <c r="C1048" s="16" t="str">
        <f t="shared" si="94"/>
        <v>ec2:ModifyCapacityReservation</v>
      </c>
      <c r="D1048" s="14" t="s">
        <v>27</v>
      </c>
      <c r="E1048" s="14" t="s">
        <v>28</v>
      </c>
      <c r="F1048" s="21" t="s">
        <v>222</v>
      </c>
      <c r="G1048" s="14" t="s">
        <v>23</v>
      </c>
      <c r="H1048" s="16" t="s">
        <v>2330</v>
      </c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</row>
    <row r="1049" ht="15.75" customHeight="1">
      <c r="A1049" s="16" t="s">
        <v>2326</v>
      </c>
      <c r="B1049" s="19" t="s">
        <v>2331</v>
      </c>
      <c r="C1049" s="16" t="str">
        <f t="shared" si="94"/>
        <v>ec2:ModifyCapacityReservationFleet</v>
      </c>
      <c r="D1049" s="14" t="s">
        <v>27</v>
      </c>
      <c r="E1049" s="14" t="s">
        <v>28</v>
      </c>
      <c r="F1049" s="21" t="s">
        <v>222</v>
      </c>
      <c r="G1049" s="14" t="s">
        <v>23</v>
      </c>
      <c r="H1049" s="16" t="s">
        <v>2332</v>
      </c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</row>
    <row r="1050" ht="15.75" customHeight="1">
      <c r="A1050" s="16" t="s">
        <v>2326</v>
      </c>
      <c r="B1050" s="17" t="s">
        <v>2333</v>
      </c>
      <c r="C1050" s="16" t="str">
        <f t="shared" si="94"/>
        <v>ec2:ModifyDefaultCreditSpecification</v>
      </c>
      <c r="D1050" s="14" t="s">
        <v>27</v>
      </c>
      <c r="E1050" s="14" t="s">
        <v>28</v>
      </c>
      <c r="F1050" s="18" t="s">
        <v>139</v>
      </c>
      <c r="G1050" s="14" t="s">
        <v>23</v>
      </c>
      <c r="H1050" s="16" t="s">
        <v>2334</v>
      </c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</row>
    <row r="1051" ht="15.75" customHeight="1">
      <c r="A1051" s="16" t="s">
        <v>2326</v>
      </c>
      <c r="B1051" s="19" t="s">
        <v>2335</v>
      </c>
      <c r="C1051" s="16" t="str">
        <f t="shared" si="94"/>
        <v>ec2:ModifyFleet</v>
      </c>
      <c r="D1051" s="14" t="s">
        <v>27</v>
      </c>
      <c r="E1051" s="14" t="s">
        <v>28</v>
      </c>
      <c r="F1051" s="21" t="s">
        <v>299</v>
      </c>
      <c r="G1051" s="14" t="s">
        <v>23</v>
      </c>
      <c r="H1051" s="16" t="s">
        <v>2336</v>
      </c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</row>
    <row r="1052" ht="15.75" customHeight="1">
      <c r="A1052" s="16" t="s">
        <v>2326</v>
      </c>
      <c r="B1052" s="17" t="s">
        <v>2337</v>
      </c>
      <c r="C1052" s="16" t="str">
        <f t="shared" si="94"/>
        <v>ec2:ModifyFpgaImageAttribute</v>
      </c>
      <c r="D1052" s="14" t="s">
        <v>27</v>
      </c>
      <c r="E1052" s="14" t="s">
        <v>28</v>
      </c>
      <c r="F1052" s="21" t="s">
        <v>268</v>
      </c>
      <c r="G1052" s="14" t="s">
        <v>13</v>
      </c>
      <c r="H1052" s="16" t="s">
        <v>2338</v>
      </c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</row>
    <row r="1053" ht="15.75" customHeight="1">
      <c r="A1053" s="16" t="s">
        <v>2326</v>
      </c>
      <c r="B1053" s="19" t="s">
        <v>2339</v>
      </c>
      <c r="C1053" s="16" t="str">
        <f t="shared" si="94"/>
        <v>ec2:ModifyHosts</v>
      </c>
      <c r="D1053" s="14" t="s">
        <v>27</v>
      </c>
      <c r="E1053" s="14" t="s">
        <v>28</v>
      </c>
      <c r="F1053" s="21" t="s">
        <v>99</v>
      </c>
      <c r="G1053" s="14" t="s">
        <v>23</v>
      </c>
      <c r="H1053" s="16" t="s">
        <v>2340</v>
      </c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</row>
    <row r="1054" ht="15.75" customHeight="1">
      <c r="A1054" s="16" t="s">
        <v>2326</v>
      </c>
      <c r="B1054" s="19" t="s">
        <v>2341</v>
      </c>
      <c r="C1054" s="16" t="str">
        <f t="shared" si="94"/>
        <v>ec2:ModifyIdentityIdFormat</v>
      </c>
      <c r="D1054" s="14" t="s">
        <v>27</v>
      </c>
      <c r="E1054" s="14" t="s">
        <v>28</v>
      </c>
      <c r="F1054" s="14" t="s">
        <v>1080</v>
      </c>
      <c r="G1054" s="14" t="s">
        <v>23</v>
      </c>
      <c r="H1054" s="16" t="s">
        <v>2342</v>
      </c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</row>
    <row r="1055" ht="15.75" customHeight="1">
      <c r="A1055" s="16" t="s">
        <v>2326</v>
      </c>
      <c r="B1055" s="19" t="s">
        <v>2343</v>
      </c>
      <c r="C1055" s="16" t="str">
        <f t="shared" si="94"/>
        <v>ec2:ModifyIdFormat</v>
      </c>
      <c r="D1055" s="14" t="s">
        <v>27</v>
      </c>
      <c r="E1055" s="14" t="s">
        <v>28</v>
      </c>
      <c r="F1055" s="14" t="s">
        <v>1080</v>
      </c>
      <c r="G1055" s="14" t="s">
        <v>23</v>
      </c>
      <c r="H1055" s="16" t="s">
        <v>2344</v>
      </c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</row>
    <row r="1056" ht="15.75" customHeight="1">
      <c r="A1056" s="16" t="s">
        <v>2326</v>
      </c>
      <c r="B1056" s="19" t="s">
        <v>2345</v>
      </c>
      <c r="C1056" s="16" t="str">
        <f t="shared" si="94"/>
        <v>ec2:ModifyImageAttribute</v>
      </c>
      <c r="D1056" s="14" t="s">
        <v>27</v>
      </c>
      <c r="E1056" s="14" t="s">
        <v>28</v>
      </c>
      <c r="F1056" s="21" t="s">
        <v>227</v>
      </c>
      <c r="G1056" s="14" t="s">
        <v>23</v>
      </c>
      <c r="H1056" s="16" t="s">
        <v>2346</v>
      </c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</row>
    <row r="1057" ht="15.75" customHeight="1">
      <c r="A1057" s="16" t="s">
        <v>2326</v>
      </c>
      <c r="B1057" s="19" t="s">
        <v>2347</v>
      </c>
      <c r="C1057" s="16" t="str">
        <f t="shared" si="94"/>
        <v>ec2:ModifyInstanceAttribute</v>
      </c>
      <c r="D1057" s="14" t="s">
        <v>27</v>
      </c>
      <c r="E1057" s="14" t="s">
        <v>28</v>
      </c>
      <c r="F1057" s="18" t="s">
        <v>139</v>
      </c>
      <c r="G1057" s="14" t="s">
        <v>23</v>
      </c>
      <c r="H1057" s="16" t="s">
        <v>2348</v>
      </c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</row>
    <row r="1058" ht="15.75" customHeight="1">
      <c r="A1058" s="16" t="s">
        <v>2326</v>
      </c>
      <c r="B1058" s="19" t="s">
        <v>2349</v>
      </c>
      <c r="C1058" s="16" t="str">
        <f t="shared" si="94"/>
        <v>ec2:ModifyInstanceCapacityReservationAttributes</v>
      </c>
      <c r="D1058" s="14" t="s">
        <v>27</v>
      </c>
      <c r="E1058" s="14" t="s">
        <v>28</v>
      </c>
      <c r="F1058" s="21" t="s">
        <v>222</v>
      </c>
      <c r="G1058" s="14" t="s">
        <v>23</v>
      </c>
      <c r="H1058" s="16" t="s">
        <v>2350</v>
      </c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</row>
    <row r="1059" ht="15.75" customHeight="1">
      <c r="A1059" s="16" t="s">
        <v>2326</v>
      </c>
      <c r="B1059" s="19" t="s">
        <v>2351</v>
      </c>
      <c r="C1059" s="16" t="str">
        <f t="shared" si="94"/>
        <v>ec2:ModifyInstanceCreditSpecification</v>
      </c>
      <c r="D1059" s="14" t="s">
        <v>27</v>
      </c>
      <c r="E1059" s="14" t="s">
        <v>28</v>
      </c>
      <c r="F1059" s="18" t="s">
        <v>139</v>
      </c>
      <c r="G1059" s="14" t="s">
        <v>23</v>
      </c>
      <c r="H1059" s="16" t="s">
        <v>2352</v>
      </c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</row>
    <row r="1060" ht="15.75" customHeight="1">
      <c r="A1060" s="16" t="s">
        <v>2326</v>
      </c>
      <c r="B1060" s="19" t="s">
        <v>2353</v>
      </c>
      <c r="C1060" s="16" t="str">
        <f t="shared" si="94"/>
        <v>ec2:ModifyInstanceEventStartTime</v>
      </c>
      <c r="D1060" s="14" t="s">
        <v>27</v>
      </c>
      <c r="E1060" s="14" t="s">
        <v>28</v>
      </c>
      <c r="F1060" s="18" t="s">
        <v>139</v>
      </c>
      <c r="G1060" s="14" t="s">
        <v>23</v>
      </c>
      <c r="H1060" s="16" t="s">
        <v>2354</v>
      </c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</row>
    <row r="1061" ht="15.75" customHeight="1">
      <c r="A1061" s="16" t="s">
        <v>2326</v>
      </c>
      <c r="B1061" s="19" t="s">
        <v>2355</v>
      </c>
      <c r="C1061" s="16" t="str">
        <f t="shared" si="94"/>
        <v>ec2:ModifyInstanceEventWindow</v>
      </c>
      <c r="D1061" s="14" t="s">
        <v>27</v>
      </c>
      <c r="E1061" s="14" t="s">
        <v>28</v>
      </c>
      <c r="F1061" s="21" t="s">
        <v>142</v>
      </c>
      <c r="G1061" s="14" t="s">
        <v>13</v>
      </c>
      <c r="H1061" s="16" t="s">
        <v>2356</v>
      </c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</row>
    <row r="1062" ht="15.75" customHeight="1">
      <c r="A1062" s="16" t="s">
        <v>2326</v>
      </c>
      <c r="B1062" s="19" t="s">
        <v>2357</v>
      </c>
      <c r="C1062" s="16" t="str">
        <f t="shared" si="94"/>
        <v>ec2:ModifyInstanceMaintenanceOptions</v>
      </c>
      <c r="D1062" s="14" t="s">
        <v>27</v>
      </c>
      <c r="E1062" s="14" t="s">
        <v>28</v>
      </c>
      <c r="F1062" s="18" t="s">
        <v>139</v>
      </c>
      <c r="G1062" s="14" t="s">
        <v>23</v>
      </c>
      <c r="H1062" s="16" t="s">
        <v>2358</v>
      </c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</row>
    <row r="1063" ht="15.75" customHeight="1">
      <c r="A1063" s="16" t="s">
        <v>2326</v>
      </c>
      <c r="B1063" s="19" t="s">
        <v>2359</v>
      </c>
      <c r="C1063" s="16" t="str">
        <f t="shared" si="94"/>
        <v>ec2:ModifyInstanceMetadataOptions</v>
      </c>
      <c r="D1063" s="14" t="s">
        <v>27</v>
      </c>
      <c r="E1063" s="14" t="s">
        <v>28</v>
      </c>
      <c r="F1063" s="18" t="s">
        <v>139</v>
      </c>
      <c r="G1063" s="14" t="s">
        <v>23</v>
      </c>
      <c r="H1063" s="16" t="s">
        <v>2360</v>
      </c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</row>
    <row r="1064" ht="15.75" customHeight="1">
      <c r="A1064" s="16" t="s">
        <v>2326</v>
      </c>
      <c r="B1064" s="19" t="s">
        <v>2361</v>
      </c>
      <c r="C1064" s="16" t="str">
        <f t="shared" si="94"/>
        <v>ec2:ModifyInstancePlacement</v>
      </c>
      <c r="D1064" s="14" t="s">
        <v>27</v>
      </c>
      <c r="E1064" s="14" t="s">
        <v>28</v>
      </c>
      <c r="F1064" s="21" t="s">
        <v>99</v>
      </c>
      <c r="G1064" s="14" t="s">
        <v>23</v>
      </c>
      <c r="H1064" s="16" t="s">
        <v>2362</v>
      </c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</row>
    <row r="1065" ht="15.75" customHeight="1">
      <c r="A1065" s="16" t="s">
        <v>2326</v>
      </c>
      <c r="B1065" s="19" t="s">
        <v>2363</v>
      </c>
      <c r="C1065" s="16" t="str">
        <f t="shared" si="94"/>
        <v>ec2:ModifyLaunchTemplate</v>
      </c>
      <c r="D1065" s="14" t="s">
        <v>27</v>
      </c>
      <c r="E1065" s="14" t="s">
        <v>28</v>
      </c>
      <c r="F1065" s="21" t="s">
        <v>314</v>
      </c>
      <c r="G1065" s="14" t="s">
        <v>23</v>
      </c>
      <c r="H1065" s="16" t="s">
        <v>2364</v>
      </c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</row>
    <row r="1066" ht="15.75" customHeight="1">
      <c r="A1066" s="16" t="s">
        <v>2326</v>
      </c>
      <c r="B1066" s="19" t="s">
        <v>2365</v>
      </c>
      <c r="C1066" s="16" t="str">
        <f t="shared" si="94"/>
        <v>ec2:ModifyPrivateDnsNameOptions</v>
      </c>
      <c r="D1066" s="14" t="s">
        <v>27</v>
      </c>
      <c r="E1066" s="14" t="s">
        <v>28</v>
      </c>
      <c r="F1066" s="18" t="s">
        <v>139</v>
      </c>
      <c r="G1066" s="14" t="s">
        <v>23</v>
      </c>
      <c r="H1066" s="16" t="s">
        <v>2366</v>
      </c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</row>
    <row r="1067" ht="15.75" customHeight="1">
      <c r="A1067" s="16" t="s">
        <v>2326</v>
      </c>
      <c r="B1067" s="19" t="s">
        <v>2367</v>
      </c>
      <c r="C1067" s="16" t="str">
        <f t="shared" si="94"/>
        <v>ec2:ModifyReservedInstances</v>
      </c>
      <c r="D1067" s="14" t="s">
        <v>27</v>
      </c>
      <c r="E1067" s="14" t="s">
        <v>28</v>
      </c>
      <c r="F1067" s="14" t="s">
        <v>32</v>
      </c>
      <c r="G1067" s="14" t="s">
        <v>23</v>
      </c>
      <c r="H1067" s="16" t="s">
        <v>2368</v>
      </c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</row>
    <row r="1068" ht="15.75" customHeight="1">
      <c r="A1068" s="16" t="s">
        <v>2326</v>
      </c>
      <c r="B1068" s="19" t="s">
        <v>2369</v>
      </c>
      <c r="C1068" s="16" t="str">
        <f t="shared" si="94"/>
        <v>ec2:ModifySecurityGroupRules</v>
      </c>
      <c r="D1068" s="14" t="s">
        <v>27</v>
      </c>
      <c r="E1068" s="14" t="s">
        <v>28</v>
      </c>
      <c r="F1068" s="18" t="s">
        <v>177</v>
      </c>
      <c r="G1068" s="14" t="s">
        <v>23</v>
      </c>
      <c r="H1068" s="16" t="s">
        <v>2370</v>
      </c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</row>
    <row r="1069" ht="15.75" customHeight="1">
      <c r="A1069" s="16" t="s">
        <v>2326</v>
      </c>
      <c r="B1069" s="19" t="s">
        <v>2371</v>
      </c>
      <c r="C1069" s="16" t="str">
        <f t="shared" si="94"/>
        <v>ec2:ModifySpotFleetRequest</v>
      </c>
      <c r="D1069" s="14" t="s">
        <v>27</v>
      </c>
      <c r="E1069" s="14" t="s">
        <v>28</v>
      </c>
      <c r="F1069" s="14" t="s">
        <v>232</v>
      </c>
      <c r="G1069" s="14" t="s">
        <v>23</v>
      </c>
      <c r="H1069" s="16" t="s">
        <v>2372</v>
      </c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</row>
    <row r="1070" ht="15.75" customHeight="1">
      <c r="A1070" s="16" t="s">
        <v>2326</v>
      </c>
      <c r="B1070" s="19" t="s">
        <v>2373</v>
      </c>
      <c r="C1070" s="16" t="str">
        <f t="shared" si="94"/>
        <v>ec2:ModifyManagedPrefixList</v>
      </c>
      <c r="D1070" s="14" t="s">
        <v>27</v>
      </c>
      <c r="E1070" s="14" t="s">
        <v>28</v>
      </c>
      <c r="F1070" s="14" t="s">
        <v>348</v>
      </c>
      <c r="G1070" s="14" t="s">
        <v>23</v>
      </c>
      <c r="H1070" s="16" t="s">
        <v>2374</v>
      </c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</row>
    <row r="1071" ht="15.75" customHeight="1">
      <c r="A1071" s="16" t="s">
        <v>2326</v>
      </c>
      <c r="B1071" s="19" t="s">
        <v>2375</v>
      </c>
      <c r="C1071" s="16" t="str">
        <f t="shared" si="94"/>
        <v>ec2:ModifyNetworkInterfaceAttribute</v>
      </c>
      <c r="D1071" s="14" t="s">
        <v>27</v>
      </c>
      <c r="E1071" s="14" t="s">
        <v>28</v>
      </c>
      <c r="F1071" s="21" t="s">
        <v>107</v>
      </c>
      <c r="G1071" s="14" t="s">
        <v>23</v>
      </c>
      <c r="H1071" s="16" t="s">
        <v>2376</v>
      </c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</row>
    <row r="1072" ht="15.75" customHeight="1">
      <c r="A1072" s="16" t="s">
        <v>2326</v>
      </c>
      <c r="B1072" s="19" t="s">
        <v>2377</v>
      </c>
      <c r="C1072" s="16" t="str">
        <f t="shared" si="94"/>
        <v>ec2:ModifySubnetAttribute</v>
      </c>
      <c r="D1072" s="14" t="s">
        <v>27</v>
      </c>
      <c r="E1072" s="14" t="s">
        <v>28</v>
      </c>
      <c r="F1072" s="21" t="s">
        <v>153</v>
      </c>
      <c r="G1072" s="14" t="s">
        <v>23</v>
      </c>
      <c r="H1072" s="16" t="s">
        <v>2378</v>
      </c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</row>
    <row r="1073" ht="15.75" customHeight="1">
      <c r="A1073" s="16" t="s">
        <v>2326</v>
      </c>
      <c r="B1073" s="19" t="s">
        <v>2379</v>
      </c>
      <c r="C1073" s="16" t="str">
        <f t="shared" si="94"/>
        <v>ec2:ModifyTrafficMirrorFilterNetworkServices</v>
      </c>
      <c r="D1073" s="14" t="s">
        <v>27</v>
      </c>
      <c r="E1073" s="14" t="s">
        <v>28</v>
      </c>
      <c r="F1073" s="21" t="s">
        <v>370</v>
      </c>
      <c r="G1073" s="14" t="s">
        <v>23</v>
      </c>
      <c r="H1073" s="16" t="s">
        <v>2380</v>
      </c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</row>
    <row r="1074" ht="15.75" customHeight="1">
      <c r="A1074" s="16" t="s">
        <v>2326</v>
      </c>
      <c r="B1074" s="19" t="s">
        <v>2381</v>
      </c>
      <c r="C1074" s="16" t="str">
        <f t="shared" si="94"/>
        <v>ec2:ModifyTrafficMirrorFilterRule</v>
      </c>
      <c r="D1074" s="14" t="s">
        <v>27</v>
      </c>
      <c r="E1074" s="14" t="s">
        <v>28</v>
      </c>
      <c r="F1074" s="21" t="s">
        <v>370</v>
      </c>
      <c r="G1074" s="14" t="s">
        <v>23</v>
      </c>
      <c r="H1074" s="16" t="s">
        <v>2382</v>
      </c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</row>
    <row r="1075" ht="15.75" customHeight="1">
      <c r="A1075" s="16" t="s">
        <v>2326</v>
      </c>
      <c r="B1075" s="19" t="s">
        <v>2383</v>
      </c>
      <c r="C1075" s="16" t="str">
        <f t="shared" si="94"/>
        <v>ec2:ModifyTrafficMirrorSession</v>
      </c>
      <c r="D1075" s="14" t="s">
        <v>27</v>
      </c>
      <c r="E1075" s="14" t="s">
        <v>28</v>
      </c>
      <c r="F1075" s="21" t="s">
        <v>370</v>
      </c>
      <c r="G1075" s="14" t="s">
        <v>23</v>
      </c>
      <c r="H1075" s="16" t="s">
        <v>2384</v>
      </c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</row>
    <row r="1076" ht="15.75" customHeight="1">
      <c r="A1076" s="16" t="s">
        <v>2326</v>
      </c>
      <c r="B1076" s="19" t="s">
        <v>2385</v>
      </c>
      <c r="C1076" s="16" t="str">
        <f t="shared" si="94"/>
        <v>ec2:ModifyVpcAttribute</v>
      </c>
      <c r="D1076" s="14" t="s">
        <v>27</v>
      </c>
      <c r="E1076" s="14" t="s">
        <v>28</v>
      </c>
      <c r="F1076" s="21" t="s">
        <v>156</v>
      </c>
      <c r="G1076" s="14" t="s">
        <v>23</v>
      </c>
      <c r="H1076" s="16" t="s">
        <v>2386</v>
      </c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</row>
    <row r="1077" ht="15.75" customHeight="1">
      <c r="A1077" s="16" t="s">
        <v>2326</v>
      </c>
      <c r="B1077" s="19" t="s">
        <v>2387</v>
      </c>
      <c r="C1077" s="16" t="str">
        <f t="shared" si="94"/>
        <v>ec2:ModifyVpcPeeringConnectionOptions</v>
      </c>
      <c r="D1077" s="14" t="s">
        <v>27</v>
      </c>
      <c r="E1077" s="14" t="s">
        <v>28</v>
      </c>
      <c r="F1077" s="14" t="s">
        <v>35</v>
      </c>
      <c r="G1077" s="14" t="s">
        <v>23</v>
      </c>
      <c r="H1077" s="16" t="s">
        <v>2388</v>
      </c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</row>
    <row r="1078" ht="15.75" customHeight="1">
      <c r="A1078" s="16" t="s">
        <v>2326</v>
      </c>
      <c r="B1078" s="19" t="s">
        <v>2389</v>
      </c>
      <c r="C1078" s="16" t="str">
        <f t="shared" si="94"/>
        <v>ec2:ModifyVpcTenancy</v>
      </c>
      <c r="D1078" s="14" t="s">
        <v>27</v>
      </c>
      <c r="E1078" s="14" t="s">
        <v>28</v>
      </c>
      <c r="F1078" s="21" t="s">
        <v>156</v>
      </c>
      <c r="G1078" s="14" t="s">
        <v>23</v>
      </c>
      <c r="H1078" s="16" t="s">
        <v>2390</v>
      </c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</row>
    <row r="1079" ht="15.75" customHeight="1">
      <c r="A1079" s="16" t="s">
        <v>2326</v>
      </c>
      <c r="B1079" s="19" t="s">
        <v>2391</v>
      </c>
      <c r="C1079" s="16" t="str">
        <f t="shared" si="94"/>
        <v>ec2:ModifyVolume</v>
      </c>
      <c r="D1079" s="14" t="s">
        <v>27</v>
      </c>
      <c r="E1079" s="14" t="s">
        <v>28</v>
      </c>
      <c r="F1079" s="14" t="s">
        <v>165</v>
      </c>
      <c r="G1079" s="14" t="s">
        <v>13</v>
      </c>
      <c r="H1079" s="16" t="s">
        <v>2392</v>
      </c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</row>
    <row r="1080" ht="15.75" customHeight="1">
      <c r="A1080" s="16" t="s">
        <v>2326</v>
      </c>
      <c r="B1080" s="19" t="s">
        <v>2393</v>
      </c>
      <c r="C1080" s="16" t="str">
        <f t="shared" si="94"/>
        <v>ec2:ModifyVolumeAttribute</v>
      </c>
      <c r="D1080" s="14" t="s">
        <v>27</v>
      </c>
      <c r="E1080" s="14" t="s">
        <v>28</v>
      </c>
      <c r="F1080" s="14" t="s">
        <v>165</v>
      </c>
      <c r="G1080" s="14" t="s">
        <v>13</v>
      </c>
      <c r="H1080" s="16" t="s">
        <v>2394</v>
      </c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</row>
    <row r="1081" ht="15.75" customHeight="1">
      <c r="A1081" s="10" t="s">
        <v>2326</v>
      </c>
      <c r="B1081" s="20" t="s">
        <v>2395</v>
      </c>
      <c r="C1081" s="10" t="str">
        <f t="shared" ref="C1081:C1100" si="95">CONCATENATE("rds:",B1081)</f>
        <v>rds:ModifyActivityStream</v>
      </c>
      <c r="D1081" s="12" t="s">
        <v>20</v>
      </c>
      <c r="E1081" s="12" t="s">
        <v>56</v>
      </c>
      <c r="F1081" s="12" t="s">
        <v>1234</v>
      </c>
      <c r="G1081" s="27" t="s">
        <v>13</v>
      </c>
      <c r="H1081" s="10" t="s">
        <v>2396</v>
      </c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</row>
    <row r="1082" ht="15.75" customHeight="1">
      <c r="A1082" s="10" t="s">
        <v>2326</v>
      </c>
      <c r="B1082" s="20" t="s">
        <v>2397</v>
      </c>
      <c r="C1082" s="10" t="str">
        <f t="shared" si="95"/>
        <v>rds:ModifyCertificates</v>
      </c>
      <c r="D1082" s="12" t="s">
        <v>20</v>
      </c>
      <c r="E1082" s="12" t="s">
        <v>56</v>
      </c>
      <c r="F1082" s="12" t="s">
        <v>186</v>
      </c>
      <c r="G1082" s="27" t="s">
        <v>13</v>
      </c>
      <c r="H1082" s="10" t="s">
        <v>2398</v>
      </c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</row>
    <row r="1083" ht="15.75" customHeight="1">
      <c r="A1083" s="10" t="s">
        <v>2326</v>
      </c>
      <c r="B1083" s="20" t="s">
        <v>2399</v>
      </c>
      <c r="C1083" s="10" t="str">
        <f t="shared" si="95"/>
        <v>rds:ModifyCurrentDBClusterCapacity</v>
      </c>
      <c r="D1083" s="12" t="s">
        <v>20</v>
      </c>
      <c r="E1083" s="12" t="s">
        <v>56</v>
      </c>
      <c r="F1083" s="12" t="s">
        <v>190</v>
      </c>
      <c r="G1083" s="27" t="s">
        <v>13</v>
      </c>
      <c r="H1083" s="10" t="s">
        <v>2400</v>
      </c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</row>
    <row r="1084" ht="15.75" customHeight="1">
      <c r="A1084" s="10" t="s">
        <v>2326</v>
      </c>
      <c r="B1084" s="20" t="s">
        <v>2401</v>
      </c>
      <c r="C1084" s="10" t="str">
        <f t="shared" si="95"/>
        <v>rds:ModifyCustomDBEngineVersion</v>
      </c>
      <c r="D1084" s="12" t="s">
        <v>20</v>
      </c>
      <c r="E1084" s="12" t="s">
        <v>56</v>
      </c>
      <c r="F1084" s="12" t="s">
        <v>186</v>
      </c>
      <c r="G1084" s="27" t="s">
        <v>13</v>
      </c>
      <c r="H1084" s="10" t="s">
        <v>2402</v>
      </c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</row>
    <row r="1085" ht="15.75" customHeight="1">
      <c r="A1085" s="10" t="s">
        <v>2326</v>
      </c>
      <c r="B1085" s="20" t="s">
        <v>2403</v>
      </c>
      <c r="C1085" s="10" t="str">
        <f t="shared" si="95"/>
        <v>rds:ModifyDBCluster</v>
      </c>
      <c r="D1085" s="12" t="s">
        <v>20</v>
      </c>
      <c r="E1085" s="12" t="s">
        <v>56</v>
      </c>
      <c r="F1085" s="12" t="s">
        <v>190</v>
      </c>
      <c r="G1085" s="27" t="s">
        <v>13</v>
      </c>
      <c r="H1085" s="10" t="s">
        <v>2404</v>
      </c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</row>
    <row r="1086" ht="15.75" customHeight="1">
      <c r="A1086" s="10" t="s">
        <v>2326</v>
      </c>
      <c r="B1086" s="20" t="s">
        <v>2405</v>
      </c>
      <c r="C1086" s="10" t="str">
        <f t="shared" si="95"/>
        <v>rds:ModifyDBClusterEndpoint</v>
      </c>
      <c r="D1086" s="12" t="s">
        <v>20</v>
      </c>
      <c r="E1086" s="12" t="s">
        <v>56</v>
      </c>
      <c r="F1086" s="12" t="s">
        <v>799</v>
      </c>
      <c r="G1086" s="27" t="s">
        <v>13</v>
      </c>
      <c r="H1086" s="10" t="s">
        <v>2406</v>
      </c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</row>
    <row r="1087" ht="15.75" customHeight="1">
      <c r="A1087" s="10" t="s">
        <v>2326</v>
      </c>
      <c r="B1087" s="20" t="s">
        <v>2407</v>
      </c>
      <c r="C1087" s="10" t="str">
        <f t="shared" si="95"/>
        <v>rds:ModifyDBClusterParameterGroup</v>
      </c>
      <c r="D1087" s="12" t="s">
        <v>20</v>
      </c>
      <c r="E1087" s="12" t="s">
        <v>56</v>
      </c>
      <c r="F1087" s="12" t="s">
        <v>273</v>
      </c>
      <c r="G1087" s="27" t="s">
        <v>13</v>
      </c>
      <c r="H1087" s="10" t="s">
        <v>2408</v>
      </c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</row>
    <row r="1088" ht="15.75" customHeight="1">
      <c r="A1088" s="10" t="s">
        <v>2326</v>
      </c>
      <c r="B1088" s="20" t="s">
        <v>2409</v>
      </c>
      <c r="C1088" s="10" t="str">
        <f t="shared" si="95"/>
        <v>rds:ModifyDBClusterSnapshotAttribute</v>
      </c>
      <c r="D1088" s="12" t="s">
        <v>20</v>
      </c>
      <c r="E1088" s="12" t="s">
        <v>56</v>
      </c>
      <c r="F1088" s="12" t="s">
        <v>276</v>
      </c>
      <c r="G1088" s="27" t="s">
        <v>13</v>
      </c>
      <c r="H1088" s="10" t="s">
        <v>2410</v>
      </c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</row>
    <row r="1089" ht="15.75" customHeight="1">
      <c r="A1089" s="10" t="s">
        <v>2326</v>
      </c>
      <c r="B1089" s="20" t="s">
        <v>2411</v>
      </c>
      <c r="C1089" s="10" t="str">
        <f t="shared" si="95"/>
        <v>rds:ModifyDBInstance</v>
      </c>
      <c r="D1089" s="12" t="s">
        <v>20</v>
      </c>
      <c r="E1089" s="12" t="s">
        <v>56</v>
      </c>
      <c r="F1089" s="12" t="s">
        <v>60</v>
      </c>
      <c r="G1089" s="27" t="s">
        <v>13</v>
      </c>
      <c r="H1089" s="10" t="s">
        <v>2412</v>
      </c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</row>
    <row r="1090" ht="15.75" customHeight="1">
      <c r="A1090" s="10" t="s">
        <v>2326</v>
      </c>
      <c r="B1090" s="20" t="s">
        <v>2413</v>
      </c>
      <c r="C1090" s="10" t="str">
        <f t="shared" si="95"/>
        <v>rds:ModifyDBParameterGroup</v>
      </c>
      <c r="D1090" s="12" t="s">
        <v>20</v>
      </c>
      <c r="E1090" s="12" t="s">
        <v>56</v>
      </c>
      <c r="F1090" s="12" t="s">
        <v>273</v>
      </c>
      <c r="G1090" s="27" t="s">
        <v>13</v>
      </c>
      <c r="H1090" s="10" t="s">
        <v>2414</v>
      </c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</row>
    <row r="1091" ht="15.75" customHeight="1">
      <c r="A1091" s="10" t="s">
        <v>2326</v>
      </c>
      <c r="B1091" s="20" t="s">
        <v>2415</v>
      </c>
      <c r="C1091" s="10" t="str">
        <f t="shared" si="95"/>
        <v>rds:ModifyDBProxy</v>
      </c>
      <c r="D1091" s="12" t="s">
        <v>20</v>
      </c>
      <c r="E1091" s="12" t="s">
        <v>56</v>
      </c>
      <c r="F1091" s="12" t="s">
        <v>441</v>
      </c>
      <c r="G1091" s="27" t="s">
        <v>13</v>
      </c>
      <c r="H1091" s="10" t="s">
        <v>2416</v>
      </c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</row>
    <row r="1092" ht="15.75" customHeight="1">
      <c r="A1092" s="10" t="s">
        <v>2326</v>
      </c>
      <c r="B1092" s="20" t="s">
        <v>2417</v>
      </c>
      <c r="C1092" s="10" t="str">
        <f t="shared" si="95"/>
        <v>rds:ModifyDBProxyEndpoint</v>
      </c>
      <c r="D1092" s="12" t="s">
        <v>20</v>
      </c>
      <c r="E1092" s="12" t="s">
        <v>56</v>
      </c>
      <c r="F1092" s="12" t="s">
        <v>441</v>
      </c>
      <c r="G1092" s="27" t="s">
        <v>13</v>
      </c>
      <c r="H1092" s="10" t="s">
        <v>2418</v>
      </c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</row>
    <row r="1093" ht="15.75" customHeight="1">
      <c r="A1093" s="10" t="s">
        <v>2326</v>
      </c>
      <c r="B1093" s="20" t="s">
        <v>2419</v>
      </c>
      <c r="C1093" s="10" t="str">
        <f t="shared" si="95"/>
        <v>rds:ModifyDBProxyTargetGroup</v>
      </c>
      <c r="D1093" s="12" t="s">
        <v>20</v>
      </c>
      <c r="E1093" s="12" t="s">
        <v>56</v>
      </c>
      <c r="F1093" s="12" t="s">
        <v>441</v>
      </c>
      <c r="G1093" s="27" t="s">
        <v>13</v>
      </c>
      <c r="H1093" s="10" t="s">
        <v>2420</v>
      </c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</row>
    <row r="1094" ht="15.75" customHeight="1">
      <c r="A1094" s="10" t="s">
        <v>2326</v>
      </c>
      <c r="B1094" s="20" t="s">
        <v>2421</v>
      </c>
      <c r="C1094" s="10" t="str">
        <f t="shared" si="95"/>
        <v>rds:ModifyDBSnapshot</v>
      </c>
      <c r="D1094" s="12" t="s">
        <v>20</v>
      </c>
      <c r="E1094" s="12" t="s">
        <v>56</v>
      </c>
      <c r="F1094" s="12" t="s">
        <v>276</v>
      </c>
      <c r="G1094" s="27" t="s">
        <v>13</v>
      </c>
      <c r="H1094" s="10" t="s">
        <v>2422</v>
      </c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</row>
    <row r="1095" ht="15.75" customHeight="1">
      <c r="A1095" s="10" t="s">
        <v>2326</v>
      </c>
      <c r="B1095" s="20" t="s">
        <v>2423</v>
      </c>
      <c r="C1095" s="10" t="str">
        <f t="shared" si="95"/>
        <v>rds:ModifyDBSnapshotAttribute</v>
      </c>
      <c r="D1095" s="12" t="s">
        <v>20</v>
      </c>
      <c r="E1095" s="12" t="s">
        <v>56</v>
      </c>
      <c r="F1095" s="12" t="s">
        <v>276</v>
      </c>
      <c r="G1095" s="27" t="s">
        <v>13</v>
      </c>
      <c r="H1095" s="10" t="s">
        <v>2424</v>
      </c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</row>
    <row r="1096" ht="15.75" customHeight="1">
      <c r="A1096" s="10" t="s">
        <v>2326</v>
      </c>
      <c r="B1096" s="20" t="s">
        <v>2425</v>
      </c>
      <c r="C1096" s="10" t="str">
        <f t="shared" si="95"/>
        <v>rds:ModifyDBSubnetGroup</v>
      </c>
      <c r="D1096" s="12" t="s">
        <v>20</v>
      </c>
      <c r="E1096" s="12" t="s">
        <v>56</v>
      </c>
      <c r="F1096" s="12" t="s">
        <v>451</v>
      </c>
      <c r="G1096" s="27" t="s">
        <v>13</v>
      </c>
      <c r="H1096" s="10" t="s">
        <v>2426</v>
      </c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</row>
    <row r="1097" ht="15.75" customHeight="1">
      <c r="A1097" s="10" t="s">
        <v>2326</v>
      </c>
      <c r="B1097" s="20" t="s">
        <v>2427</v>
      </c>
      <c r="C1097" s="10" t="str">
        <f t="shared" si="95"/>
        <v>rds:ModifyEventSubscription</v>
      </c>
      <c r="D1097" s="12" t="s">
        <v>20</v>
      </c>
      <c r="E1097" s="12" t="s">
        <v>56</v>
      </c>
      <c r="F1097" s="12" t="s">
        <v>63</v>
      </c>
      <c r="G1097" s="27" t="s">
        <v>13</v>
      </c>
      <c r="H1097" s="10" t="s">
        <v>2428</v>
      </c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</row>
    <row r="1098" ht="15.75" customHeight="1">
      <c r="A1098" s="10" t="s">
        <v>2326</v>
      </c>
      <c r="B1098" s="20" t="s">
        <v>2429</v>
      </c>
      <c r="C1098" s="10" t="str">
        <f t="shared" si="95"/>
        <v>rds:ModifyGlobalCluster</v>
      </c>
      <c r="D1098" s="12" t="s">
        <v>20</v>
      </c>
      <c r="E1098" s="12" t="s">
        <v>56</v>
      </c>
      <c r="F1098" s="12" t="s">
        <v>190</v>
      </c>
      <c r="G1098" s="27" t="s">
        <v>13</v>
      </c>
      <c r="H1098" s="10" t="s">
        <v>2430</v>
      </c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</row>
    <row r="1099" ht="15.75" customHeight="1">
      <c r="A1099" s="10" t="s">
        <v>2326</v>
      </c>
      <c r="B1099" s="20" t="s">
        <v>2431</v>
      </c>
      <c r="C1099" s="10" t="str">
        <f t="shared" si="95"/>
        <v>rds:ModifyOptionGroup</v>
      </c>
      <c r="D1099" s="12" t="s">
        <v>20</v>
      </c>
      <c r="E1099" s="12" t="s">
        <v>56</v>
      </c>
      <c r="F1099" s="12" t="s">
        <v>283</v>
      </c>
      <c r="G1099" s="27" t="s">
        <v>13</v>
      </c>
      <c r="H1099" s="10" t="s">
        <v>2432</v>
      </c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</row>
    <row r="1100" ht="15.75" customHeight="1">
      <c r="A1100" s="10" t="s">
        <v>2326</v>
      </c>
      <c r="B1100" s="20" t="s">
        <v>2433</v>
      </c>
      <c r="C1100" s="10" t="str">
        <f t="shared" si="95"/>
        <v>rds:ModifyTenantDatabase</v>
      </c>
      <c r="D1100" s="12" t="s">
        <v>20</v>
      </c>
      <c r="E1100" s="12" t="s">
        <v>56</v>
      </c>
      <c r="F1100" s="12" t="s">
        <v>60</v>
      </c>
      <c r="G1100" s="27" t="s">
        <v>13</v>
      </c>
      <c r="H1100" s="10" t="s">
        <v>2434</v>
      </c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</row>
    <row r="1101" ht="15.75" customHeight="1">
      <c r="A1101" s="10" t="s">
        <v>2326</v>
      </c>
      <c r="B1101" s="20" t="s">
        <v>2435</v>
      </c>
      <c r="C1101" s="10" t="str">
        <f t="shared" ref="C1101:C1106" si="96">CONCATENATE("elasticloadbalancing:",B1101)</f>
        <v>elasticloadbalancing:ModifyListener</v>
      </c>
      <c r="D1101" s="12" t="s">
        <v>39</v>
      </c>
      <c r="E1101" s="12" t="s">
        <v>69</v>
      </c>
      <c r="F1101" s="21" t="s">
        <v>491</v>
      </c>
      <c r="G1101" s="14" t="s">
        <v>13</v>
      </c>
      <c r="H1101" s="10" t="s">
        <v>2436</v>
      </c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</row>
    <row r="1102" ht="15.75" customHeight="1">
      <c r="A1102" s="10" t="s">
        <v>2326</v>
      </c>
      <c r="B1102" s="20" t="s">
        <v>2437</v>
      </c>
      <c r="C1102" s="10" t="str">
        <f t="shared" si="96"/>
        <v>elasticloadbalancing:ModifyLoadBalancerAttributes</v>
      </c>
      <c r="D1102" s="12" t="s">
        <v>39</v>
      </c>
      <c r="E1102" s="12" t="s">
        <v>69</v>
      </c>
      <c r="F1102" s="12" t="s">
        <v>1365</v>
      </c>
      <c r="G1102" s="14" t="s">
        <v>13</v>
      </c>
      <c r="H1102" s="10" t="s">
        <v>2438</v>
      </c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</row>
    <row r="1103" ht="15.75" customHeight="1">
      <c r="A1103" s="10" t="s">
        <v>2326</v>
      </c>
      <c r="B1103" s="20" t="s">
        <v>2439</v>
      </c>
      <c r="C1103" s="10" t="str">
        <f t="shared" si="96"/>
        <v>elasticloadbalancing:ModifyRule</v>
      </c>
      <c r="D1103" s="12" t="s">
        <v>39</v>
      </c>
      <c r="E1103" s="12" t="s">
        <v>69</v>
      </c>
      <c r="F1103" s="12" t="s">
        <v>497</v>
      </c>
      <c r="G1103" s="14" t="s">
        <v>13</v>
      </c>
      <c r="H1103" s="10" t="s">
        <v>2440</v>
      </c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</row>
    <row r="1104" ht="15.75" customHeight="1">
      <c r="A1104" s="10" t="s">
        <v>2326</v>
      </c>
      <c r="B1104" s="20" t="s">
        <v>2441</v>
      </c>
      <c r="C1104" s="10" t="str">
        <f t="shared" si="96"/>
        <v>elasticloadbalancing:ModifyTargetGroup</v>
      </c>
      <c r="D1104" s="12" t="s">
        <v>39</v>
      </c>
      <c r="E1104" s="12" t="s">
        <v>69</v>
      </c>
      <c r="F1104" s="21" t="s">
        <v>500</v>
      </c>
      <c r="G1104" s="14" t="s">
        <v>13</v>
      </c>
      <c r="H1104" s="10" t="s">
        <v>2442</v>
      </c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</row>
    <row r="1105" ht="15.75" customHeight="1">
      <c r="A1105" s="10" t="s">
        <v>2326</v>
      </c>
      <c r="B1105" s="20" t="s">
        <v>2443</v>
      </c>
      <c r="C1105" s="10" t="str">
        <f t="shared" si="96"/>
        <v>elasticloadbalancing:ModifyTargetGroupAttributes</v>
      </c>
      <c r="D1105" s="12" t="s">
        <v>39</v>
      </c>
      <c r="E1105" s="12" t="s">
        <v>69</v>
      </c>
      <c r="F1105" s="21" t="s">
        <v>500</v>
      </c>
      <c r="G1105" s="14" t="s">
        <v>13</v>
      </c>
      <c r="H1105" s="10" t="s">
        <v>2444</v>
      </c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</row>
    <row r="1106" ht="15.75" customHeight="1">
      <c r="A1106" s="10" t="s">
        <v>2326</v>
      </c>
      <c r="B1106" s="20" t="s">
        <v>2445</v>
      </c>
      <c r="C1106" s="10" t="str">
        <f t="shared" si="96"/>
        <v>elasticloadbalancing:ModifyTrustStore</v>
      </c>
      <c r="D1106" s="12" t="s">
        <v>39</v>
      </c>
      <c r="E1106" s="12" t="s">
        <v>69</v>
      </c>
      <c r="F1106" s="21" t="s">
        <v>76</v>
      </c>
      <c r="G1106" s="14" t="s">
        <v>13</v>
      </c>
      <c r="H1106" s="10" t="s">
        <v>2446</v>
      </c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</row>
    <row r="1107" ht="15.75" customHeight="1">
      <c r="A1107" s="10" t="s">
        <v>2326</v>
      </c>
      <c r="B1107" s="20" t="s">
        <v>2447</v>
      </c>
      <c r="C1107" s="10" t="str">
        <f t="shared" ref="C1107:C1115" si="97">CONCATENATE("elasticache:",B1107)</f>
        <v>elasticache:ModifyCacheCluster</v>
      </c>
      <c r="D1107" s="12" t="s">
        <v>20</v>
      </c>
      <c r="E1107" s="12" t="s">
        <v>78</v>
      </c>
      <c r="F1107" s="21" t="s">
        <v>575</v>
      </c>
      <c r="G1107" s="12" t="s">
        <v>23</v>
      </c>
      <c r="H1107" s="10" t="s">
        <v>2448</v>
      </c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</row>
    <row r="1108" ht="15.75" customHeight="1">
      <c r="A1108" s="10" t="s">
        <v>2326</v>
      </c>
      <c r="B1108" s="20" t="s">
        <v>2449</v>
      </c>
      <c r="C1108" s="10" t="str">
        <f t="shared" si="97"/>
        <v>elasticache:ModifyCacheParameterGroup</v>
      </c>
      <c r="D1108" s="12" t="s">
        <v>20</v>
      </c>
      <c r="E1108" s="12" t="s">
        <v>78</v>
      </c>
      <c r="F1108" s="21" t="s">
        <v>578</v>
      </c>
      <c r="G1108" s="12" t="s">
        <v>23</v>
      </c>
      <c r="H1108" s="10" t="s">
        <v>2450</v>
      </c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</row>
    <row r="1109" ht="15.75" customHeight="1">
      <c r="A1109" s="10" t="s">
        <v>2326</v>
      </c>
      <c r="B1109" s="20" t="s">
        <v>2451</v>
      </c>
      <c r="C1109" s="10" t="str">
        <f t="shared" si="97"/>
        <v>elasticache:ModifyCacheSubnetGroup</v>
      </c>
      <c r="D1109" s="12" t="s">
        <v>20</v>
      </c>
      <c r="E1109" s="12" t="s">
        <v>78</v>
      </c>
      <c r="F1109" s="21" t="s">
        <v>583</v>
      </c>
      <c r="G1109" s="12" t="s">
        <v>23</v>
      </c>
      <c r="H1109" s="10" t="s">
        <v>2452</v>
      </c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</row>
    <row r="1110" ht="15.75" customHeight="1">
      <c r="A1110" s="10" t="s">
        <v>2326</v>
      </c>
      <c r="B1110" s="20" t="s">
        <v>2453</v>
      </c>
      <c r="C1110" s="10" t="str">
        <f t="shared" si="97"/>
        <v>elasticache:ModifyGlobalReplicationGroup</v>
      </c>
      <c r="D1110" s="12" t="s">
        <v>20</v>
      </c>
      <c r="E1110" s="12" t="s">
        <v>78</v>
      </c>
      <c r="F1110" s="21" t="s">
        <v>586</v>
      </c>
      <c r="G1110" s="12" t="s">
        <v>23</v>
      </c>
      <c r="H1110" s="10" t="s">
        <v>2454</v>
      </c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</row>
    <row r="1111" ht="15.75" customHeight="1">
      <c r="A1111" s="10" t="s">
        <v>2326</v>
      </c>
      <c r="B1111" s="20" t="s">
        <v>2455</v>
      </c>
      <c r="C1111" s="10" t="str">
        <f t="shared" si="97"/>
        <v>elasticache:ModifyReplicationGroup</v>
      </c>
      <c r="D1111" s="12" t="s">
        <v>20</v>
      </c>
      <c r="E1111" s="12" t="s">
        <v>78</v>
      </c>
      <c r="F1111" s="21" t="s">
        <v>586</v>
      </c>
      <c r="G1111" s="12" t="s">
        <v>23</v>
      </c>
      <c r="H1111" s="10" t="s">
        <v>2456</v>
      </c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</row>
    <row r="1112" ht="15.75" customHeight="1">
      <c r="A1112" s="10" t="s">
        <v>2326</v>
      </c>
      <c r="B1112" s="20" t="s">
        <v>2457</v>
      </c>
      <c r="C1112" s="10" t="str">
        <f t="shared" si="97"/>
        <v>elasticache:ModifyReplicationGroupShardConfiguration</v>
      </c>
      <c r="D1112" s="12" t="s">
        <v>20</v>
      </c>
      <c r="E1112" s="12" t="s">
        <v>78</v>
      </c>
      <c r="F1112" s="21" t="s">
        <v>1411</v>
      </c>
      <c r="G1112" s="12" t="s">
        <v>23</v>
      </c>
      <c r="H1112" s="10" t="s">
        <v>2458</v>
      </c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</row>
    <row r="1113" ht="15.75" customHeight="1">
      <c r="A1113" s="10" t="s">
        <v>2326</v>
      </c>
      <c r="B1113" s="20" t="s">
        <v>2459</v>
      </c>
      <c r="C1113" s="10" t="str">
        <f t="shared" si="97"/>
        <v>elasticache:ModifyServerlessCache</v>
      </c>
      <c r="D1113" s="12" t="s">
        <v>20</v>
      </c>
      <c r="E1113" s="12" t="s">
        <v>78</v>
      </c>
      <c r="F1113" s="21" t="s">
        <v>591</v>
      </c>
      <c r="G1113" s="12" t="s">
        <v>23</v>
      </c>
      <c r="H1113" s="10" t="s">
        <v>2460</v>
      </c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</row>
    <row r="1114" ht="15.75" customHeight="1">
      <c r="A1114" s="10" t="s">
        <v>2326</v>
      </c>
      <c r="B1114" s="20" t="s">
        <v>2461</v>
      </c>
      <c r="C1114" s="10" t="str">
        <f t="shared" si="97"/>
        <v>elasticache:ModifyUser</v>
      </c>
      <c r="D1114" s="12" t="s">
        <v>20</v>
      </c>
      <c r="E1114" s="12" t="s">
        <v>78</v>
      </c>
      <c r="F1114" s="21" t="s">
        <v>597</v>
      </c>
      <c r="G1114" s="12" t="s">
        <v>23</v>
      </c>
      <c r="H1114" s="10" t="s">
        <v>2462</v>
      </c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</row>
    <row r="1115" ht="15.75" customHeight="1">
      <c r="A1115" s="10" t="s">
        <v>2326</v>
      </c>
      <c r="B1115" s="20" t="s">
        <v>2463</v>
      </c>
      <c r="C1115" s="10" t="str">
        <f t="shared" si="97"/>
        <v>elasticache:ModifyUserGroup</v>
      </c>
      <c r="D1115" s="12" t="s">
        <v>20</v>
      </c>
      <c r="E1115" s="12" t="s">
        <v>78</v>
      </c>
      <c r="F1115" s="21" t="s">
        <v>597</v>
      </c>
      <c r="G1115" s="12" t="s">
        <v>23</v>
      </c>
      <c r="H1115" s="10" t="s">
        <v>2464</v>
      </c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</row>
    <row r="1116" ht="15.75" customHeight="1">
      <c r="A1116" s="10" t="s">
        <v>2326</v>
      </c>
      <c r="B1116" s="20" t="s">
        <v>2465</v>
      </c>
      <c r="C1116" s="10" t="str">
        <f>CONCATENATE("ssm:",B1116)</f>
        <v>ssm:ModifyDocumentPermission</v>
      </c>
      <c r="D1116" s="12" t="s">
        <v>81</v>
      </c>
      <c r="E1116" s="12" t="s">
        <v>82</v>
      </c>
      <c r="F1116" s="12" t="s">
        <v>617</v>
      </c>
      <c r="G1116" s="12" t="s">
        <v>23</v>
      </c>
      <c r="H1116" s="10" t="s">
        <v>2466</v>
      </c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</row>
    <row r="1117" ht="15.75" customHeight="1">
      <c r="A1117" s="16" t="s">
        <v>2467</v>
      </c>
      <c r="B1117" s="19" t="s">
        <v>2468</v>
      </c>
      <c r="C1117" s="16" t="str">
        <f>CONCATENATE("ec2:",B1117)</f>
        <v>ec2:MonitorInstances</v>
      </c>
      <c r="D1117" s="14" t="s">
        <v>27</v>
      </c>
      <c r="E1117" s="14" t="s">
        <v>28</v>
      </c>
      <c r="F1117" s="18" t="s">
        <v>139</v>
      </c>
      <c r="G1117" s="14" t="s">
        <v>13</v>
      </c>
      <c r="H1117" s="16" t="s">
        <v>2469</v>
      </c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</row>
    <row r="1118" ht="15.75" customHeight="1">
      <c r="A1118" s="10" t="s">
        <v>2470</v>
      </c>
      <c r="B1118" s="15" t="s">
        <v>2471</v>
      </c>
      <c r="C1118" s="10" t="str">
        <f>CONCATENATE("s3:",B1118)</f>
        <v>s3:ObjectOwnerOverrideToBucketOwner</v>
      </c>
      <c r="D1118" s="12" t="s">
        <v>20</v>
      </c>
      <c r="E1118" s="12" t="s">
        <v>21</v>
      </c>
      <c r="F1118" s="12" t="s">
        <v>216</v>
      </c>
      <c r="G1118" s="14" t="s">
        <v>13</v>
      </c>
      <c r="H1118" s="10" t="s">
        <v>2472</v>
      </c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</row>
    <row r="1119" ht="15.75" customHeight="1">
      <c r="A1119" s="10" t="s">
        <v>2473</v>
      </c>
      <c r="B1119" s="20" t="s">
        <v>2474</v>
      </c>
      <c r="C1119" s="10" t="str">
        <f t="shared" ref="C1119:C1120" si="98">CONCATENATE("rds:",B1119)</f>
        <v>rds:PromoteReadReplica</v>
      </c>
      <c r="D1119" s="12" t="s">
        <v>20</v>
      </c>
      <c r="E1119" s="12" t="s">
        <v>56</v>
      </c>
      <c r="F1119" s="12" t="s">
        <v>2475</v>
      </c>
      <c r="G1119" s="22" t="s">
        <v>13</v>
      </c>
      <c r="H1119" s="10" t="s">
        <v>2476</v>
      </c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</row>
    <row r="1120" ht="15.75" customHeight="1">
      <c r="A1120" s="10" t="s">
        <v>2473</v>
      </c>
      <c r="B1120" s="20" t="s">
        <v>2477</v>
      </c>
      <c r="C1120" s="10" t="str">
        <f t="shared" si="98"/>
        <v>rds:PromoteReadReplicaDBCluster</v>
      </c>
      <c r="D1120" s="12" t="s">
        <v>20</v>
      </c>
      <c r="E1120" s="12" t="s">
        <v>56</v>
      </c>
      <c r="F1120" s="12" t="s">
        <v>190</v>
      </c>
      <c r="G1120" s="22" t="s">
        <v>13</v>
      </c>
      <c r="H1120" s="10" t="s">
        <v>2478</v>
      </c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</row>
    <row r="1121" ht="15.75" customHeight="1">
      <c r="A1121" s="16" t="s">
        <v>2479</v>
      </c>
      <c r="B1121" s="19" t="s">
        <v>2480</v>
      </c>
      <c r="C1121" s="16" t="str">
        <f>CONCATENATE("ec2:",B1121)</f>
        <v>ec2:ProvisionByoipCidr</v>
      </c>
      <c r="D1121" s="14" t="s">
        <v>27</v>
      </c>
      <c r="E1121" s="14" t="s">
        <v>28</v>
      </c>
      <c r="F1121" s="21" t="s">
        <v>93</v>
      </c>
      <c r="G1121" s="14" t="s">
        <v>13</v>
      </c>
      <c r="H1121" s="16" t="s">
        <v>2481</v>
      </c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</row>
    <row r="1122" ht="15.75" customHeight="1">
      <c r="A1122" s="10" t="s">
        <v>2482</v>
      </c>
      <c r="B1122" s="20" t="s">
        <v>2483</v>
      </c>
      <c r="C1122" s="10" t="str">
        <f>CONCATENATE("cloudfront:",B1122)</f>
        <v>cloudfront:PublishFunction</v>
      </c>
      <c r="D1122" s="12" t="s">
        <v>39</v>
      </c>
      <c r="E1122" s="12" t="s">
        <v>123</v>
      </c>
      <c r="F1122" s="12" t="s">
        <v>2172</v>
      </c>
      <c r="G1122" s="14" t="s">
        <v>13</v>
      </c>
      <c r="H1122" s="10" t="s">
        <v>2484</v>
      </c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</row>
    <row r="1123" ht="15.75" customHeight="1">
      <c r="A1123" s="10" t="s">
        <v>2482</v>
      </c>
      <c r="B1123" s="20" t="s">
        <v>2485</v>
      </c>
      <c r="C1123" s="10" t="str">
        <f t="shared" ref="C1123:C1124" si="99">CONCATENATE("lambda:",B1123)</f>
        <v>lambda:PublishLayerVersion</v>
      </c>
      <c r="D1123" s="12" t="s">
        <v>27</v>
      </c>
      <c r="E1123" s="12" t="s">
        <v>86</v>
      </c>
      <c r="F1123" s="12" t="s">
        <v>1036</v>
      </c>
      <c r="G1123" s="12" t="s">
        <v>13</v>
      </c>
      <c r="H1123" s="10" t="s">
        <v>2486</v>
      </c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</row>
    <row r="1124" ht="15.75" customHeight="1">
      <c r="A1124" s="10" t="s">
        <v>2482</v>
      </c>
      <c r="B1124" s="20" t="s">
        <v>2487</v>
      </c>
      <c r="C1124" s="10" t="str">
        <f t="shared" si="99"/>
        <v>lambda:PublishVersion</v>
      </c>
      <c r="D1124" s="12" t="s">
        <v>27</v>
      </c>
      <c r="E1124" s="12" t="s">
        <v>86</v>
      </c>
      <c r="F1124" s="12" t="s">
        <v>659</v>
      </c>
      <c r="G1124" s="12" t="s">
        <v>13</v>
      </c>
      <c r="H1124" s="10" t="s">
        <v>2488</v>
      </c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</row>
    <row r="1125" ht="15.75" customHeight="1">
      <c r="A1125" s="16" t="s">
        <v>2489</v>
      </c>
      <c r="B1125" s="19" t="s">
        <v>2490</v>
      </c>
      <c r="C1125" s="16" t="str">
        <f t="shared" ref="C1125:C1127" si="100">CONCATENATE("ec2:",B1125)</f>
        <v>ec2:PurchaseHostReservation</v>
      </c>
      <c r="D1125" s="14" t="s">
        <v>27</v>
      </c>
      <c r="E1125" s="14" t="s">
        <v>28</v>
      </c>
      <c r="F1125" s="21" t="s">
        <v>99</v>
      </c>
      <c r="G1125" s="14" t="s">
        <v>23</v>
      </c>
      <c r="H1125" s="16" t="s">
        <v>2491</v>
      </c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</row>
    <row r="1126" ht="15.75" customHeight="1">
      <c r="A1126" s="16" t="s">
        <v>2489</v>
      </c>
      <c r="B1126" s="19" t="s">
        <v>2492</v>
      </c>
      <c r="C1126" s="16" t="str">
        <f t="shared" si="100"/>
        <v>ec2:PurchaseReservedInstancesOffering</v>
      </c>
      <c r="D1126" s="14" t="s">
        <v>27</v>
      </c>
      <c r="E1126" s="14" t="s">
        <v>28</v>
      </c>
      <c r="F1126" s="14" t="s">
        <v>32</v>
      </c>
      <c r="G1126" s="14" t="s">
        <v>23</v>
      </c>
      <c r="H1126" s="16" t="s">
        <v>2493</v>
      </c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</row>
    <row r="1127" ht="15.75" customHeight="1">
      <c r="A1127" s="16" t="s">
        <v>2489</v>
      </c>
      <c r="B1127" s="19" t="s">
        <v>2494</v>
      </c>
      <c r="C1127" s="16" t="str">
        <f t="shared" si="100"/>
        <v>ec2:PurchaseScheduledInstances</v>
      </c>
      <c r="D1127" s="14" t="s">
        <v>27</v>
      </c>
      <c r="E1127" s="14" t="s">
        <v>28</v>
      </c>
      <c r="F1127" s="14" t="s">
        <v>1163</v>
      </c>
      <c r="G1127" s="14" t="s">
        <v>23</v>
      </c>
      <c r="H1127" s="16" t="s">
        <v>2495</v>
      </c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</row>
    <row r="1128" ht="15.75" customHeight="1">
      <c r="A1128" s="10" t="s">
        <v>2489</v>
      </c>
      <c r="B1128" s="20" t="s">
        <v>2496</v>
      </c>
      <c r="C1128" s="10" t="str">
        <f>CONCATENATE("rds:",B1128)</f>
        <v>rds:PurchaseReservedDBInstancesOffering</v>
      </c>
      <c r="D1128" s="12" t="s">
        <v>20</v>
      </c>
      <c r="E1128" s="12" t="s">
        <v>56</v>
      </c>
      <c r="F1128" s="12" t="s">
        <v>2497</v>
      </c>
      <c r="G1128" s="22" t="s">
        <v>13</v>
      </c>
      <c r="H1128" s="10" t="s">
        <v>2498</v>
      </c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</row>
    <row r="1129" ht="15.75" customHeight="1">
      <c r="A1129" s="10" t="s">
        <v>2489</v>
      </c>
      <c r="B1129" s="20" t="s">
        <v>2499</v>
      </c>
      <c r="C1129" s="10" t="str">
        <f>CONCATENATE("elasticache:",B1129)</f>
        <v>elasticache:PurchaseReservedCacheNodesOffering</v>
      </c>
      <c r="D1129" s="12" t="s">
        <v>20</v>
      </c>
      <c r="E1129" s="12" t="s">
        <v>78</v>
      </c>
      <c r="F1129" s="21" t="s">
        <v>1411</v>
      </c>
      <c r="G1129" s="21" t="s">
        <v>23</v>
      </c>
      <c r="H1129" s="10" t="s">
        <v>2500</v>
      </c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</row>
    <row r="1130" ht="15.75" customHeight="1">
      <c r="A1130" s="10" t="s">
        <v>2501</v>
      </c>
      <c r="B1130" s="20" t="s">
        <v>2502</v>
      </c>
      <c r="C1130" s="10" t="str">
        <f t="shared" ref="C1130:C1134" si="101">CONCATENATE("iam:",B1130)</f>
        <v>iam:PutGroupPolicy</v>
      </c>
      <c r="D1130" s="12" t="s">
        <v>45</v>
      </c>
      <c r="E1130" s="12" t="s">
        <v>46</v>
      </c>
      <c r="F1130" s="12" t="s">
        <v>1518</v>
      </c>
      <c r="G1130" s="12" t="s">
        <v>23</v>
      </c>
      <c r="H1130" s="10" t="s">
        <v>2503</v>
      </c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</row>
    <row r="1131" ht="15.75" customHeight="1">
      <c r="A1131" s="10" t="s">
        <v>2501</v>
      </c>
      <c r="B1131" s="20" t="s">
        <v>2504</v>
      </c>
      <c r="C1131" s="10" t="str">
        <f t="shared" si="101"/>
        <v>iam:PutRolePermissionsBoundary</v>
      </c>
      <c r="D1131" s="12" t="s">
        <v>45</v>
      </c>
      <c r="E1131" s="12" t="s">
        <v>46</v>
      </c>
      <c r="F1131" s="12" t="s">
        <v>170</v>
      </c>
      <c r="G1131" s="12" t="s">
        <v>23</v>
      </c>
      <c r="H1131" s="10" t="s">
        <v>2505</v>
      </c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</row>
    <row r="1132" ht="15.75" customHeight="1">
      <c r="A1132" s="10" t="s">
        <v>2501</v>
      </c>
      <c r="B1132" s="20" t="s">
        <v>2506</v>
      </c>
      <c r="C1132" s="10" t="str">
        <f t="shared" si="101"/>
        <v>iam:PutRolePolicy</v>
      </c>
      <c r="D1132" s="12" t="s">
        <v>45</v>
      </c>
      <c r="E1132" s="12" t="s">
        <v>46</v>
      </c>
      <c r="F1132" s="12" t="s">
        <v>170</v>
      </c>
      <c r="G1132" s="12" t="s">
        <v>23</v>
      </c>
      <c r="H1132" s="10" t="s">
        <v>2507</v>
      </c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</row>
    <row r="1133" ht="15.75" customHeight="1">
      <c r="A1133" s="10" t="s">
        <v>2501</v>
      </c>
      <c r="B1133" s="20" t="s">
        <v>2508</v>
      </c>
      <c r="C1133" s="10" t="str">
        <f t="shared" si="101"/>
        <v>iam:PutUserPermissionsBoundary</v>
      </c>
      <c r="D1133" s="12" t="s">
        <v>45</v>
      </c>
      <c r="E1133" s="12" t="s">
        <v>46</v>
      </c>
      <c r="F1133" s="12" t="s">
        <v>173</v>
      </c>
      <c r="G1133" s="12" t="s">
        <v>23</v>
      </c>
      <c r="H1133" s="10" t="s">
        <v>2509</v>
      </c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</row>
    <row r="1134" ht="15.75" customHeight="1">
      <c r="A1134" s="10" t="s">
        <v>2501</v>
      </c>
      <c r="B1134" s="20" t="s">
        <v>2510</v>
      </c>
      <c r="C1134" s="10" t="str">
        <f t="shared" si="101"/>
        <v>iam:PutUserPolicy</v>
      </c>
      <c r="D1134" s="12" t="s">
        <v>45</v>
      </c>
      <c r="E1134" s="12" t="s">
        <v>46</v>
      </c>
      <c r="F1134" s="12" t="s">
        <v>173</v>
      </c>
      <c r="G1134" s="12" t="s">
        <v>23</v>
      </c>
      <c r="H1134" s="10" t="s">
        <v>2511</v>
      </c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</row>
    <row r="1135" ht="15.75" customHeight="1">
      <c r="A1135" s="10" t="s">
        <v>2501</v>
      </c>
      <c r="B1135" s="24" t="s">
        <v>2512</v>
      </c>
      <c r="C1135" s="10" t="str">
        <f t="shared" ref="C1135:C1138" si="102">CONCATENATE("ecs:",B1135)</f>
        <v>ecs:PutAccountSetting</v>
      </c>
      <c r="D1135" s="12" t="s">
        <v>27</v>
      </c>
      <c r="E1135" s="12" t="s">
        <v>464</v>
      </c>
      <c r="F1135" s="21" t="s">
        <v>2513</v>
      </c>
      <c r="G1135" s="14" t="s">
        <v>23</v>
      </c>
      <c r="H1135" s="10" t="s">
        <v>2514</v>
      </c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</row>
    <row r="1136" ht="15.75" customHeight="1">
      <c r="A1136" s="10" t="s">
        <v>2501</v>
      </c>
      <c r="B1136" s="20" t="s">
        <v>2515</v>
      </c>
      <c r="C1136" s="10" t="str">
        <f t="shared" si="102"/>
        <v>ecs:PutAccountSettingDefault</v>
      </c>
      <c r="D1136" s="12" t="s">
        <v>27</v>
      </c>
      <c r="E1136" s="12" t="s">
        <v>464</v>
      </c>
      <c r="F1136" s="21" t="s">
        <v>2513</v>
      </c>
      <c r="G1136" s="14" t="s">
        <v>23</v>
      </c>
      <c r="H1136" s="10" t="s">
        <v>2516</v>
      </c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</row>
    <row r="1137" ht="15.75" customHeight="1">
      <c r="A1137" s="10" t="s">
        <v>2501</v>
      </c>
      <c r="B1137" s="20" t="s">
        <v>2517</v>
      </c>
      <c r="C1137" s="10" t="str">
        <f t="shared" si="102"/>
        <v>ecs:PutAttributes</v>
      </c>
      <c r="D1137" s="12" t="s">
        <v>27</v>
      </c>
      <c r="E1137" s="12" t="s">
        <v>464</v>
      </c>
      <c r="F1137" s="12" t="s">
        <v>834</v>
      </c>
      <c r="G1137" s="14" t="s">
        <v>13</v>
      </c>
      <c r="H1137" s="10" t="s">
        <v>2518</v>
      </c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</row>
    <row r="1138" ht="15.75" customHeight="1">
      <c r="A1138" s="10" t="s">
        <v>2501</v>
      </c>
      <c r="B1138" s="20" t="s">
        <v>2519</v>
      </c>
      <c r="C1138" s="10" t="str">
        <f t="shared" si="102"/>
        <v>ecs:PutClusterCapacityProviders</v>
      </c>
      <c r="D1138" s="12" t="s">
        <v>27</v>
      </c>
      <c r="E1138" s="12" t="s">
        <v>464</v>
      </c>
      <c r="F1138" s="21" t="s">
        <v>837</v>
      </c>
      <c r="G1138" s="14" t="s">
        <v>23</v>
      </c>
      <c r="H1138" s="10" t="s">
        <v>2520</v>
      </c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</row>
    <row r="1139" ht="15.75" customHeight="1">
      <c r="A1139" s="10" t="s">
        <v>2501</v>
      </c>
      <c r="B1139" s="20" t="s">
        <v>2521</v>
      </c>
      <c r="C1139" s="10" t="str">
        <f>CONCATENATE("cloudfront:",B1139)</f>
        <v>cloudfront:PutKey</v>
      </c>
      <c r="D1139" s="12" t="s">
        <v>39</v>
      </c>
      <c r="E1139" s="12" t="s">
        <v>123</v>
      </c>
      <c r="F1139" s="12" t="s">
        <v>529</v>
      </c>
      <c r="G1139" s="14" t="s">
        <v>13</v>
      </c>
      <c r="H1139" s="10" t="s">
        <v>2522</v>
      </c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</row>
    <row r="1140" ht="15.75" customHeight="1">
      <c r="A1140" s="10" t="s">
        <v>2501</v>
      </c>
      <c r="B1140" s="20" t="s">
        <v>2523</v>
      </c>
      <c r="C1140" s="10" t="str">
        <f t="shared" ref="C1140:C1145" si="103">CONCATENATE("ecr:",B1140)</f>
        <v>ecr:PutImage</v>
      </c>
      <c r="D1140" s="12" t="s">
        <v>20</v>
      </c>
      <c r="E1140" s="12" t="s">
        <v>199</v>
      </c>
      <c r="F1140" s="12" t="s">
        <v>200</v>
      </c>
      <c r="G1140" s="12" t="s">
        <v>13</v>
      </c>
      <c r="H1140" s="10" t="s">
        <v>2524</v>
      </c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</row>
    <row r="1141" ht="15.75" customHeight="1">
      <c r="A1141" s="10" t="s">
        <v>2501</v>
      </c>
      <c r="B1141" s="20" t="s">
        <v>2525</v>
      </c>
      <c r="C1141" s="10" t="str">
        <f t="shared" si="103"/>
        <v>ecr:PutImageTagMutability</v>
      </c>
      <c r="D1141" s="12" t="s">
        <v>20</v>
      </c>
      <c r="E1141" s="12" t="s">
        <v>199</v>
      </c>
      <c r="F1141" s="12" t="s">
        <v>208</v>
      </c>
      <c r="G1141" s="12" t="s">
        <v>13</v>
      </c>
      <c r="H1141" s="10" t="s">
        <v>2526</v>
      </c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</row>
    <row r="1142" ht="15.75" customHeight="1">
      <c r="A1142" s="10" t="s">
        <v>2501</v>
      </c>
      <c r="B1142" s="20" t="s">
        <v>2527</v>
      </c>
      <c r="C1142" s="10" t="str">
        <f t="shared" si="103"/>
        <v>ecr:PutLifecyclePolicy</v>
      </c>
      <c r="D1142" s="12" t="s">
        <v>20</v>
      </c>
      <c r="E1142" s="12" t="s">
        <v>199</v>
      </c>
      <c r="F1142" s="12" t="s">
        <v>208</v>
      </c>
      <c r="G1142" s="14" t="s">
        <v>23</v>
      </c>
      <c r="H1142" s="10" t="s">
        <v>2528</v>
      </c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</row>
    <row r="1143" ht="15.75" customHeight="1">
      <c r="A1143" s="10" t="s">
        <v>2501</v>
      </c>
      <c r="B1143" s="20" t="s">
        <v>2529</v>
      </c>
      <c r="C1143" s="10" t="str">
        <f t="shared" si="103"/>
        <v>ecr:PutRegistryPolicy</v>
      </c>
      <c r="D1143" s="12" t="s">
        <v>20</v>
      </c>
      <c r="E1143" s="12" t="s">
        <v>199</v>
      </c>
      <c r="F1143" s="12" t="s">
        <v>208</v>
      </c>
      <c r="G1143" s="14" t="s">
        <v>23</v>
      </c>
      <c r="H1143" s="10" t="s">
        <v>2530</v>
      </c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</row>
    <row r="1144" ht="15.75" customHeight="1">
      <c r="A1144" s="10" t="s">
        <v>2501</v>
      </c>
      <c r="B1144" s="20" t="s">
        <v>2531</v>
      </c>
      <c r="C1144" s="10" t="str">
        <f t="shared" si="103"/>
        <v>ecr:PutRegistryScanningConfiguration</v>
      </c>
      <c r="D1144" s="12" t="s">
        <v>20</v>
      </c>
      <c r="E1144" s="12" t="s">
        <v>199</v>
      </c>
      <c r="F1144" s="12" t="s">
        <v>208</v>
      </c>
      <c r="G1144" s="14" t="s">
        <v>23</v>
      </c>
      <c r="H1144" s="10" t="s">
        <v>2532</v>
      </c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</row>
    <row r="1145" ht="15.75" customHeight="1">
      <c r="A1145" s="10" t="s">
        <v>2501</v>
      </c>
      <c r="B1145" s="20" t="s">
        <v>2533</v>
      </c>
      <c r="C1145" s="10" t="str">
        <f t="shared" si="103"/>
        <v>ecr:PutReplicationConfiguration</v>
      </c>
      <c r="D1145" s="12" t="s">
        <v>20</v>
      </c>
      <c r="E1145" s="12" t="s">
        <v>199</v>
      </c>
      <c r="F1145" s="12" t="s">
        <v>208</v>
      </c>
      <c r="G1145" s="14" t="s">
        <v>23</v>
      </c>
      <c r="H1145" s="10" t="s">
        <v>2534</v>
      </c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</row>
    <row r="1146" ht="15.75" customHeight="1">
      <c r="A1146" s="10" t="s">
        <v>2501</v>
      </c>
      <c r="B1146" s="29" t="s">
        <v>2535</v>
      </c>
      <c r="C1146" s="10" t="str">
        <f>CONCATENATE("resource-groups:",B1146)</f>
        <v>resource-groups:PutGroupConfiguration</v>
      </c>
      <c r="D1146" s="12" t="s">
        <v>81</v>
      </c>
      <c r="E1146" s="13" t="s">
        <v>605</v>
      </c>
      <c r="F1146" s="13" t="s">
        <v>606</v>
      </c>
      <c r="G1146" s="14" t="s">
        <v>13</v>
      </c>
      <c r="H1146" s="10" t="s">
        <v>2536</v>
      </c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</row>
    <row r="1147" ht="15.75" customHeight="1">
      <c r="A1147" s="10" t="s">
        <v>2501</v>
      </c>
      <c r="B1147" s="20" t="s">
        <v>2537</v>
      </c>
      <c r="C1147" s="10" t="str">
        <f t="shared" ref="C1147:C1150" si="104">CONCATENATE("ssm:",B1147)</f>
        <v>ssm:PutComplianceItems</v>
      </c>
      <c r="D1147" s="12" t="s">
        <v>81</v>
      </c>
      <c r="E1147" s="12" t="s">
        <v>82</v>
      </c>
      <c r="F1147" s="12" t="s">
        <v>2250</v>
      </c>
      <c r="G1147" s="12" t="s">
        <v>13</v>
      </c>
      <c r="H1147" s="10" t="s">
        <v>2538</v>
      </c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</row>
    <row r="1148" ht="15.75" customHeight="1">
      <c r="A1148" s="10" t="s">
        <v>2501</v>
      </c>
      <c r="B1148" s="20" t="s">
        <v>2539</v>
      </c>
      <c r="C1148" s="10" t="str">
        <f t="shared" si="104"/>
        <v>ssm:PutInventory</v>
      </c>
      <c r="D1148" s="12" t="s">
        <v>81</v>
      </c>
      <c r="E1148" s="12" t="s">
        <v>82</v>
      </c>
      <c r="F1148" s="12" t="s">
        <v>981</v>
      </c>
      <c r="G1148" s="12" t="s">
        <v>13</v>
      </c>
      <c r="H1148" s="10" t="s">
        <v>2540</v>
      </c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</row>
    <row r="1149" ht="15.75" customHeight="1">
      <c r="A1149" s="10" t="s">
        <v>2501</v>
      </c>
      <c r="B1149" s="20" t="s">
        <v>2541</v>
      </c>
      <c r="C1149" s="10" t="str">
        <f t="shared" si="104"/>
        <v>ssm:PutParameter</v>
      </c>
      <c r="D1149" s="12" t="s">
        <v>81</v>
      </c>
      <c r="E1149" s="12" t="s">
        <v>82</v>
      </c>
      <c r="F1149" s="12" t="s">
        <v>990</v>
      </c>
      <c r="G1149" s="12" t="s">
        <v>13</v>
      </c>
      <c r="H1149" s="10" t="s">
        <v>2542</v>
      </c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</row>
    <row r="1150" ht="15.75" customHeight="1">
      <c r="A1150" s="10" t="s">
        <v>2501</v>
      </c>
      <c r="B1150" s="20" t="s">
        <v>2543</v>
      </c>
      <c r="C1150" s="10" t="str">
        <f t="shared" si="104"/>
        <v>ssm:PutResourcePolicy</v>
      </c>
      <c r="D1150" s="12" t="s">
        <v>81</v>
      </c>
      <c r="E1150" s="12" t="s">
        <v>82</v>
      </c>
      <c r="F1150" s="12" t="s">
        <v>999</v>
      </c>
      <c r="G1150" s="12" t="s">
        <v>13</v>
      </c>
      <c r="H1150" s="10" t="s">
        <v>2544</v>
      </c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</row>
    <row r="1151" ht="15.75" customHeight="1">
      <c r="A1151" s="10" t="s">
        <v>2501</v>
      </c>
      <c r="B1151" s="15" t="s">
        <v>2545</v>
      </c>
      <c r="C1151" s="10" t="str">
        <f t="shared" ref="C1151:C1186" si="105">CONCATENATE("s3:",B1151)</f>
        <v>s3:PutAccelerateConfiguration</v>
      </c>
      <c r="D1151" s="12" t="s">
        <v>20</v>
      </c>
      <c r="E1151" s="12" t="s">
        <v>21</v>
      </c>
      <c r="F1151" s="21" t="s">
        <v>639</v>
      </c>
      <c r="G1151" s="14" t="s">
        <v>23</v>
      </c>
      <c r="H1151" s="10" t="s">
        <v>2546</v>
      </c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</row>
    <row r="1152" ht="15.75" customHeight="1">
      <c r="A1152" s="10" t="s">
        <v>2501</v>
      </c>
      <c r="B1152" s="15" t="s">
        <v>2547</v>
      </c>
      <c r="C1152" s="10" t="str">
        <f t="shared" si="105"/>
        <v>s3:PutAccessGrantsInstanceResourcePolicy</v>
      </c>
      <c r="D1152" s="12" t="s">
        <v>20</v>
      </c>
      <c r="E1152" s="12" t="s">
        <v>21</v>
      </c>
      <c r="F1152" s="12" t="s">
        <v>133</v>
      </c>
      <c r="G1152" s="14" t="s">
        <v>23</v>
      </c>
      <c r="H1152" s="10" t="s">
        <v>2548</v>
      </c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</row>
    <row r="1153" ht="15.75" customHeight="1">
      <c r="A1153" s="10" t="s">
        <v>2501</v>
      </c>
      <c r="B1153" s="30" t="s">
        <v>2549</v>
      </c>
      <c r="C1153" s="10" t="str">
        <f t="shared" si="105"/>
        <v>s3:PutAccessPointConfigurationForObjectLambda</v>
      </c>
      <c r="D1153" s="12" t="s">
        <v>20</v>
      </c>
      <c r="E1153" s="12" t="s">
        <v>21</v>
      </c>
      <c r="F1153" s="12" t="s">
        <v>133</v>
      </c>
      <c r="G1153" s="14" t="s">
        <v>13</v>
      </c>
      <c r="H1153" s="10" t="s">
        <v>2550</v>
      </c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</row>
    <row r="1154" ht="15.75" customHeight="1">
      <c r="A1154" s="10" t="s">
        <v>2501</v>
      </c>
      <c r="B1154" s="15" t="s">
        <v>2551</v>
      </c>
      <c r="C1154" s="10" t="str">
        <f t="shared" si="105"/>
        <v>s3:PutAccessPointPolicy</v>
      </c>
      <c r="D1154" s="12" t="s">
        <v>20</v>
      </c>
      <c r="E1154" s="12" t="s">
        <v>21</v>
      </c>
      <c r="F1154" s="12" t="s">
        <v>133</v>
      </c>
      <c r="G1154" s="14" t="s">
        <v>23</v>
      </c>
      <c r="H1154" s="10" t="s">
        <v>2552</v>
      </c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</row>
    <row r="1155" ht="15.75" customHeight="1">
      <c r="A1155" s="10" t="s">
        <v>2501</v>
      </c>
      <c r="B1155" s="15" t="s">
        <v>2553</v>
      </c>
      <c r="C1155" s="10" t="str">
        <f t="shared" si="105"/>
        <v>s3:PutAccessPointPolicyForObjectLambda</v>
      </c>
      <c r="D1155" s="12" t="s">
        <v>20</v>
      </c>
      <c r="E1155" s="12" t="s">
        <v>21</v>
      </c>
      <c r="F1155" s="12" t="s">
        <v>133</v>
      </c>
      <c r="G1155" s="14" t="s">
        <v>23</v>
      </c>
      <c r="H1155" s="10" t="s">
        <v>2554</v>
      </c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</row>
    <row r="1156" ht="15.75" customHeight="1">
      <c r="A1156" s="10" t="s">
        <v>2501</v>
      </c>
      <c r="B1156" s="15" t="s">
        <v>2555</v>
      </c>
      <c r="C1156" s="10" t="str">
        <f t="shared" si="105"/>
        <v>s3:PutAccessPointPublicAccessBlock</v>
      </c>
      <c r="D1156" s="12" t="s">
        <v>20</v>
      </c>
      <c r="E1156" s="12" t="s">
        <v>21</v>
      </c>
      <c r="F1156" s="12" t="s">
        <v>133</v>
      </c>
      <c r="G1156" s="14" t="s">
        <v>23</v>
      </c>
      <c r="H1156" s="10" t="s">
        <v>2556</v>
      </c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</row>
    <row r="1157" ht="15.75" customHeight="1">
      <c r="A1157" s="10" t="s">
        <v>2501</v>
      </c>
      <c r="B1157" s="15" t="s">
        <v>2557</v>
      </c>
      <c r="C1157" s="10" t="str">
        <f t="shared" si="105"/>
        <v>s3:PutAccountPublicAccessBlock</v>
      </c>
      <c r="D1157" s="12" t="s">
        <v>20</v>
      </c>
      <c r="E1157" s="12" t="s">
        <v>21</v>
      </c>
      <c r="F1157" s="12" t="s">
        <v>133</v>
      </c>
      <c r="G1157" s="14" t="s">
        <v>23</v>
      </c>
      <c r="H1157" s="10" t="s">
        <v>2558</v>
      </c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</row>
    <row r="1158" ht="15.75" customHeight="1">
      <c r="A1158" s="10" t="s">
        <v>2501</v>
      </c>
      <c r="B1158" s="15" t="s">
        <v>2559</v>
      </c>
      <c r="C1158" s="10" t="str">
        <f t="shared" si="105"/>
        <v>s3:PutAnalyticsConfiguration</v>
      </c>
      <c r="D1158" s="12" t="s">
        <v>20</v>
      </c>
      <c r="E1158" s="12" t="s">
        <v>21</v>
      </c>
      <c r="F1158" s="12" t="s">
        <v>1828</v>
      </c>
      <c r="G1158" s="12" t="s">
        <v>13</v>
      </c>
      <c r="H1158" s="10" t="s">
        <v>2560</v>
      </c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</row>
    <row r="1159" ht="15.75" customHeight="1">
      <c r="A1159" s="10" t="s">
        <v>2501</v>
      </c>
      <c r="B1159" s="15" t="s">
        <v>2561</v>
      </c>
      <c r="C1159" s="10" t="str">
        <f t="shared" si="105"/>
        <v>s3:PutBucketAcl</v>
      </c>
      <c r="D1159" s="12" t="s">
        <v>20</v>
      </c>
      <c r="E1159" s="12" t="s">
        <v>21</v>
      </c>
      <c r="F1159" s="12" t="s">
        <v>639</v>
      </c>
      <c r="G1159" s="14" t="s">
        <v>23</v>
      </c>
      <c r="H1159" s="10" t="s">
        <v>2562</v>
      </c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</row>
    <row r="1160" ht="15.75" customHeight="1">
      <c r="A1160" s="10" t="s">
        <v>2501</v>
      </c>
      <c r="B1160" s="15" t="s">
        <v>2563</v>
      </c>
      <c r="C1160" s="10" t="str">
        <f t="shared" si="105"/>
        <v>s3:PutBucketCORS</v>
      </c>
      <c r="D1160" s="12" t="s">
        <v>20</v>
      </c>
      <c r="E1160" s="12" t="s">
        <v>21</v>
      </c>
      <c r="F1160" s="12" t="s">
        <v>639</v>
      </c>
      <c r="G1160" s="14" t="s">
        <v>23</v>
      </c>
      <c r="H1160" s="10" t="s">
        <v>2564</v>
      </c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</row>
    <row r="1161" ht="15.75" customHeight="1">
      <c r="A1161" s="10" t="s">
        <v>2501</v>
      </c>
      <c r="B1161" s="15" t="s">
        <v>2565</v>
      </c>
      <c r="C1161" s="10" t="str">
        <f t="shared" si="105"/>
        <v>s3:PutBucketLogging</v>
      </c>
      <c r="D1161" s="12" t="s">
        <v>20</v>
      </c>
      <c r="E1161" s="12" t="s">
        <v>21</v>
      </c>
      <c r="F1161" s="12" t="s">
        <v>639</v>
      </c>
      <c r="G1161" s="14" t="s">
        <v>23</v>
      </c>
      <c r="H1161" s="10" t="s">
        <v>2566</v>
      </c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</row>
    <row r="1162" ht="15.75" customHeight="1">
      <c r="A1162" s="10" t="s">
        <v>2501</v>
      </c>
      <c r="B1162" s="15" t="s">
        <v>2567</v>
      </c>
      <c r="C1162" s="10" t="str">
        <f t="shared" si="105"/>
        <v>s3:PutBucketObjectLockConfiguration</v>
      </c>
      <c r="D1162" s="12" t="s">
        <v>20</v>
      </c>
      <c r="E1162" s="12" t="s">
        <v>21</v>
      </c>
      <c r="F1162" s="12" t="s">
        <v>216</v>
      </c>
      <c r="G1162" s="14" t="s">
        <v>23</v>
      </c>
      <c r="H1162" s="10" t="s">
        <v>2568</v>
      </c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</row>
    <row r="1163" ht="15.75" customHeight="1">
      <c r="A1163" s="10" t="s">
        <v>2501</v>
      </c>
      <c r="B1163" s="15" t="s">
        <v>2569</v>
      </c>
      <c r="C1163" s="10" t="str">
        <f t="shared" si="105"/>
        <v>s3:PutBucketOwnershipControls</v>
      </c>
      <c r="D1163" s="12" t="s">
        <v>20</v>
      </c>
      <c r="E1163" s="12" t="s">
        <v>21</v>
      </c>
      <c r="F1163" s="12" t="s">
        <v>639</v>
      </c>
      <c r="G1163" s="12" t="s">
        <v>13</v>
      </c>
      <c r="H1163" s="10" t="s">
        <v>2570</v>
      </c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</row>
    <row r="1164" ht="15.75" customHeight="1">
      <c r="A1164" s="10" t="s">
        <v>2501</v>
      </c>
      <c r="B1164" s="15" t="s">
        <v>2571</v>
      </c>
      <c r="C1164" s="10" t="str">
        <f t="shared" si="105"/>
        <v>s3:PutBucketPolicy</v>
      </c>
      <c r="D1164" s="12" t="s">
        <v>20</v>
      </c>
      <c r="E1164" s="12" t="s">
        <v>21</v>
      </c>
      <c r="F1164" s="12" t="s">
        <v>639</v>
      </c>
      <c r="G1164" s="14" t="s">
        <v>23</v>
      </c>
      <c r="H1164" s="10" t="s">
        <v>2572</v>
      </c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</row>
    <row r="1165" ht="15.75" customHeight="1">
      <c r="A1165" s="10" t="s">
        <v>2501</v>
      </c>
      <c r="B1165" s="15" t="s">
        <v>2573</v>
      </c>
      <c r="C1165" s="10" t="str">
        <f t="shared" si="105"/>
        <v>s3:PutBucketPublicAccessBlock</v>
      </c>
      <c r="D1165" s="12" t="s">
        <v>20</v>
      </c>
      <c r="E1165" s="12" t="s">
        <v>21</v>
      </c>
      <c r="F1165" s="12" t="s">
        <v>639</v>
      </c>
      <c r="G1165" s="14" t="s">
        <v>23</v>
      </c>
      <c r="H1165" s="10" t="s">
        <v>2574</v>
      </c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</row>
    <row r="1166" ht="15.75" customHeight="1">
      <c r="A1166" s="10" t="s">
        <v>2501</v>
      </c>
      <c r="B1166" s="15" t="s">
        <v>2575</v>
      </c>
      <c r="C1166" s="10" t="str">
        <f t="shared" si="105"/>
        <v>s3:PutBucketRequestPayment</v>
      </c>
      <c r="D1166" s="12" t="s">
        <v>20</v>
      </c>
      <c r="E1166" s="12" t="s">
        <v>21</v>
      </c>
      <c r="F1166" s="12" t="s">
        <v>639</v>
      </c>
      <c r="G1166" s="14" t="s">
        <v>23</v>
      </c>
      <c r="H1166" s="10" t="s">
        <v>2576</v>
      </c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</row>
    <row r="1167" ht="15.75" customHeight="1">
      <c r="A1167" s="10" t="s">
        <v>2501</v>
      </c>
      <c r="B1167" s="15" t="s">
        <v>2577</v>
      </c>
      <c r="C1167" s="10" t="str">
        <f t="shared" si="105"/>
        <v>s3:PutBucketTagging</v>
      </c>
      <c r="D1167" s="12" t="s">
        <v>20</v>
      </c>
      <c r="E1167" s="12" t="s">
        <v>21</v>
      </c>
      <c r="F1167" s="12" t="s">
        <v>639</v>
      </c>
      <c r="G1167" s="14" t="s">
        <v>13</v>
      </c>
      <c r="H1167" s="10" t="s">
        <v>2578</v>
      </c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</row>
    <row r="1168" ht="15.75" customHeight="1">
      <c r="A1168" s="10" t="s">
        <v>2501</v>
      </c>
      <c r="B1168" s="15" t="s">
        <v>2579</v>
      </c>
      <c r="C1168" s="10" t="str">
        <f t="shared" si="105"/>
        <v>s3:PutBucketVersioning</v>
      </c>
      <c r="D1168" s="12" t="s">
        <v>20</v>
      </c>
      <c r="E1168" s="12" t="s">
        <v>21</v>
      </c>
      <c r="F1168" s="12" t="s">
        <v>639</v>
      </c>
      <c r="G1168" s="14" t="s">
        <v>13</v>
      </c>
      <c r="H1168" s="10" t="s">
        <v>2580</v>
      </c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</row>
    <row r="1169" ht="15.75" customHeight="1">
      <c r="A1169" s="10" t="s">
        <v>2501</v>
      </c>
      <c r="B1169" s="15" t="s">
        <v>2581</v>
      </c>
      <c r="C1169" s="10" t="str">
        <f t="shared" si="105"/>
        <v>s3:PutBucketWebsite</v>
      </c>
      <c r="D1169" s="12" t="s">
        <v>20</v>
      </c>
      <c r="E1169" s="12" t="s">
        <v>21</v>
      </c>
      <c r="F1169" s="12" t="s">
        <v>639</v>
      </c>
      <c r="G1169" s="14" t="s">
        <v>13</v>
      </c>
      <c r="H1169" s="10" t="s">
        <v>2582</v>
      </c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</row>
    <row r="1170" ht="15.75" customHeight="1">
      <c r="A1170" s="10" t="s">
        <v>2501</v>
      </c>
      <c r="B1170" s="15" t="s">
        <v>2583</v>
      </c>
      <c r="C1170" s="10" t="str">
        <f t="shared" si="105"/>
        <v>s3:PutEncryptionConfiguration</v>
      </c>
      <c r="D1170" s="12" t="s">
        <v>20</v>
      </c>
      <c r="E1170" s="12" t="s">
        <v>21</v>
      </c>
      <c r="F1170" s="12" t="s">
        <v>639</v>
      </c>
      <c r="G1170" s="14" t="s">
        <v>23</v>
      </c>
      <c r="H1170" s="10" t="s">
        <v>2584</v>
      </c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</row>
    <row r="1171" ht="15.75" customHeight="1">
      <c r="A1171" s="10" t="s">
        <v>2501</v>
      </c>
      <c r="B1171" s="15" t="s">
        <v>2585</v>
      </c>
      <c r="C1171" s="10" t="str">
        <f t="shared" si="105"/>
        <v>s3:PutIntelligentTieringConfiguration</v>
      </c>
      <c r="D1171" s="12" t="s">
        <v>20</v>
      </c>
      <c r="E1171" s="12" t="s">
        <v>21</v>
      </c>
      <c r="F1171" s="12" t="s">
        <v>639</v>
      </c>
      <c r="G1171" s="14" t="s">
        <v>23</v>
      </c>
      <c r="H1171" s="10" t="s">
        <v>2586</v>
      </c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</row>
    <row r="1172" ht="15.75" customHeight="1">
      <c r="A1172" s="10" t="s">
        <v>2501</v>
      </c>
      <c r="B1172" s="15" t="s">
        <v>2587</v>
      </c>
      <c r="C1172" s="10" t="str">
        <f t="shared" si="105"/>
        <v>s3:PutInventoryConfiguration</v>
      </c>
      <c r="D1172" s="12" t="s">
        <v>20</v>
      </c>
      <c r="E1172" s="12" t="s">
        <v>21</v>
      </c>
      <c r="F1172" s="12" t="s">
        <v>639</v>
      </c>
      <c r="G1172" s="14" t="s">
        <v>23</v>
      </c>
      <c r="H1172" s="10" t="s">
        <v>2588</v>
      </c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</row>
    <row r="1173" ht="15.75" customHeight="1">
      <c r="A1173" s="10" t="s">
        <v>2501</v>
      </c>
      <c r="B1173" s="15" t="s">
        <v>2589</v>
      </c>
      <c r="C1173" s="10" t="str">
        <f t="shared" si="105"/>
        <v>s3:PutJobTagging</v>
      </c>
      <c r="D1173" s="12" t="s">
        <v>20</v>
      </c>
      <c r="E1173" s="12" t="s">
        <v>21</v>
      </c>
      <c r="F1173" s="12" t="s">
        <v>642</v>
      </c>
      <c r="G1173" s="14" t="s">
        <v>13</v>
      </c>
      <c r="H1173" s="10" t="s">
        <v>2590</v>
      </c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</row>
    <row r="1174" ht="15.75" customHeight="1">
      <c r="A1174" s="10" t="s">
        <v>2501</v>
      </c>
      <c r="B1174" s="30" t="s">
        <v>2591</v>
      </c>
      <c r="C1174" s="10" t="str">
        <f t="shared" si="105"/>
        <v>s3:PutLifecycleConfiguration</v>
      </c>
      <c r="D1174" s="12" t="s">
        <v>20</v>
      </c>
      <c r="E1174" s="12" t="s">
        <v>21</v>
      </c>
      <c r="F1174" s="21" t="s">
        <v>639</v>
      </c>
      <c r="G1174" s="14" t="s">
        <v>13</v>
      </c>
      <c r="H1174" s="10" t="s">
        <v>2592</v>
      </c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</row>
    <row r="1175" ht="15.75" customHeight="1">
      <c r="A1175" s="10" t="s">
        <v>2501</v>
      </c>
      <c r="B1175" s="15" t="s">
        <v>2593</v>
      </c>
      <c r="C1175" s="10" t="str">
        <f t="shared" si="105"/>
        <v>s3:PutMetricsConfiguration</v>
      </c>
      <c r="D1175" s="12" t="s">
        <v>20</v>
      </c>
      <c r="E1175" s="12" t="s">
        <v>21</v>
      </c>
      <c r="F1175" s="21" t="s">
        <v>639</v>
      </c>
      <c r="G1175" s="14" t="s">
        <v>13</v>
      </c>
      <c r="H1175" s="10" t="s">
        <v>2594</v>
      </c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</row>
    <row r="1176" ht="15.75" customHeight="1">
      <c r="A1176" s="10" t="s">
        <v>2501</v>
      </c>
      <c r="B1176" s="15" t="s">
        <v>2595</v>
      </c>
      <c r="C1176" s="10" t="str">
        <f t="shared" si="105"/>
        <v>s3:PutMultiRegionAccessPointPolicy</v>
      </c>
      <c r="D1176" s="12" t="s">
        <v>20</v>
      </c>
      <c r="E1176" s="12" t="s">
        <v>21</v>
      </c>
      <c r="F1176" s="12" t="s">
        <v>133</v>
      </c>
      <c r="G1176" s="14" t="s">
        <v>23</v>
      </c>
      <c r="H1176" s="10" t="s">
        <v>2596</v>
      </c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</row>
    <row r="1177" ht="15.75" customHeight="1">
      <c r="A1177" s="10" t="s">
        <v>2501</v>
      </c>
      <c r="B1177" s="15" t="s">
        <v>2597</v>
      </c>
      <c r="C1177" s="10" t="str">
        <f t="shared" si="105"/>
        <v>s3:PutObject</v>
      </c>
      <c r="D1177" s="12" t="s">
        <v>20</v>
      </c>
      <c r="E1177" s="12" t="s">
        <v>21</v>
      </c>
      <c r="F1177" s="12" t="s">
        <v>216</v>
      </c>
      <c r="G1177" s="12" t="s">
        <v>205</v>
      </c>
      <c r="H1177" s="10" t="s">
        <v>2598</v>
      </c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</row>
    <row r="1178" ht="15.75" customHeight="1">
      <c r="A1178" s="10" t="s">
        <v>2501</v>
      </c>
      <c r="B1178" s="15" t="s">
        <v>2599</v>
      </c>
      <c r="C1178" s="10" t="str">
        <f t="shared" si="105"/>
        <v>s3:PutObjectAcl</v>
      </c>
      <c r="D1178" s="12" t="s">
        <v>20</v>
      </c>
      <c r="E1178" s="12" t="s">
        <v>21</v>
      </c>
      <c r="F1178" s="12" t="s">
        <v>216</v>
      </c>
      <c r="G1178" s="14" t="s">
        <v>23</v>
      </c>
      <c r="H1178" s="10" t="s">
        <v>2600</v>
      </c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</row>
    <row r="1179" ht="15.75" customHeight="1">
      <c r="A1179" s="10" t="s">
        <v>2501</v>
      </c>
      <c r="B1179" s="15" t="s">
        <v>2601</v>
      </c>
      <c r="C1179" s="10" t="str">
        <f t="shared" si="105"/>
        <v>s3:PutObjectLegalHold</v>
      </c>
      <c r="D1179" s="12" t="s">
        <v>20</v>
      </c>
      <c r="E1179" s="12" t="s">
        <v>21</v>
      </c>
      <c r="F1179" s="12" t="s">
        <v>216</v>
      </c>
      <c r="G1179" s="14" t="s">
        <v>23</v>
      </c>
      <c r="H1179" s="10" t="s">
        <v>2602</v>
      </c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</row>
    <row r="1180" ht="15.75" customHeight="1">
      <c r="A1180" s="10" t="s">
        <v>2501</v>
      </c>
      <c r="B1180" s="15" t="s">
        <v>2603</v>
      </c>
      <c r="C1180" s="10" t="str">
        <f t="shared" si="105"/>
        <v>s3:PutObjectRetention</v>
      </c>
      <c r="D1180" s="12" t="s">
        <v>20</v>
      </c>
      <c r="E1180" s="12" t="s">
        <v>21</v>
      </c>
      <c r="F1180" s="12" t="s">
        <v>216</v>
      </c>
      <c r="G1180" s="14" t="s">
        <v>23</v>
      </c>
      <c r="H1180" s="10" t="s">
        <v>2604</v>
      </c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</row>
    <row r="1181" ht="15.75" customHeight="1">
      <c r="A1181" s="10" t="s">
        <v>2501</v>
      </c>
      <c r="B1181" s="15" t="s">
        <v>2605</v>
      </c>
      <c r="C1181" s="10" t="str">
        <f t="shared" si="105"/>
        <v>s3:PutObjectTagging</v>
      </c>
      <c r="D1181" s="12" t="s">
        <v>20</v>
      </c>
      <c r="E1181" s="12" t="s">
        <v>21</v>
      </c>
      <c r="F1181" s="12" t="s">
        <v>216</v>
      </c>
      <c r="G1181" s="14" t="s">
        <v>13</v>
      </c>
      <c r="H1181" s="10" t="s">
        <v>2606</v>
      </c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</row>
    <row r="1182" ht="15.75" customHeight="1">
      <c r="A1182" s="10" t="s">
        <v>2501</v>
      </c>
      <c r="B1182" s="15" t="s">
        <v>2607</v>
      </c>
      <c r="C1182" s="10" t="str">
        <f t="shared" si="105"/>
        <v>s3:PutObjectVersionAcl</v>
      </c>
      <c r="D1182" s="12" t="s">
        <v>20</v>
      </c>
      <c r="E1182" s="12" t="s">
        <v>21</v>
      </c>
      <c r="F1182" s="12" t="s">
        <v>216</v>
      </c>
      <c r="G1182" s="14" t="s">
        <v>23</v>
      </c>
      <c r="H1182" s="10" t="s">
        <v>2600</v>
      </c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</row>
    <row r="1183" ht="15.75" customHeight="1">
      <c r="A1183" s="10" t="s">
        <v>2501</v>
      </c>
      <c r="B1183" s="15" t="s">
        <v>2608</v>
      </c>
      <c r="C1183" s="10" t="str">
        <f t="shared" si="105"/>
        <v>s3:PutObjectVersionTagging</v>
      </c>
      <c r="D1183" s="12" t="s">
        <v>20</v>
      </c>
      <c r="E1183" s="12" t="s">
        <v>21</v>
      </c>
      <c r="F1183" s="12" t="s">
        <v>216</v>
      </c>
      <c r="G1183" s="14" t="s">
        <v>13</v>
      </c>
      <c r="H1183" s="10" t="s">
        <v>2606</v>
      </c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</row>
    <row r="1184" ht="15.75" customHeight="1">
      <c r="A1184" s="10" t="s">
        <v>2501</v>
      </c>
      <c r="B1184" s="15" t="s">
        <v>2533</v>
      </c>
      <c r="C1184" s="10" t="str">
        <f t="shared" si="105"/>
        <v>s3:PutReplicationConfiguration</v>
      </c>
      <c r="D1184" s="12" t="s">
        <v>20</v>
      </c>
      <c r="E1184" s="12" t="s">
        <v>21</v>
      </c>
      <c r="F1184" s="21" t="s">
        <v>639</v>
      </c>
      <c r="G1184" s="14" t="s">
        <v>13</v>
      </c>
      <c r="H1184" s="10" t="s">
        <v>2609</v>
      </c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</row>
    <row r="1185" ht="15.75" customHeight="1">
      <c r="A1185" s="10" t="s">
        <v>2501</v>
      </c>
      <c r="B1185" s="15" t="s">
        <v>2610</v>
      </c>
      <c r="C1185" s="10" t="str">
        <f t="shared" si="105"/>
        <v>s3:PutStorageLensConfiguration</v>
      </c>
      <c r="D1185" s="12" t="s">
        <v>20</v>
      </c>
      <c r="E1185" s="12" t="s">
        <v>21</v>
      </c>
      <c r="F1185" s="21" t="s">
        <v>647</v>
      </c>
      <c r="G1185" s="14" t="s">
        <v>13</v>
      </c>
      <c r="H1185" s="10" t="s">
        <v>2611</v>
      </c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</row>
    <row r="1186" ht="15.75" customHeight="1">
      <c r="A1186" s="10" t="s">
        <v>2501</v>
      </c>
      <c r="B1186" s="15" t="s">
        <v>2612</v>
      </c>
      <c r="C1186" s="10" t="str">
        <f t="shared" si="105"/>
        <v>s3:PutStorageLensConfigurationTagging</v>
      </c>
      <c r="D1186" s="12" t="s">
        <v>20</v>
      </c>
      <c r="E1186" s="12" t="s">
        <v>21</v>
      </c>
      <c r="F1186" s="21" t="s">
        <v>647</v>
      </c>
      <c r="G1186" s="14" t="s">
        <v>13</v>
      </c>
      <c r="H1186" s="10" t="s">
        <v>2613</v>
      </c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</row>
    <row r="1187" ht="15.75" customHeight="1">
      <c r="A1187" s="10" t="s">
        <v>2501</v>
      </c>
      <c r="B1187" s="20" t="s">
        <v>2614</v>
      </c>
      <c r="C1187" s="10" t="str">
        <f t="shared" ref="C1187:C1191" si="106">CONCATENATE("lambda:",B1187)</f>
        <v>lambda:PutFunctionCodeSigningConfig</v>
      </c>
      <c r="D1187" s="12" t="s">
        <v>27</v>
      </c>
      <c r="E1187" s="12" t="s">
        <v>86</v>
      </c>
      <c r="F1187" s="21" t="s">
        <v>654</v>
      </c>
      <c r="G1187" s="12" t="s">
        <v>13</v>
      </c>
      <c r="H1187" s="10" t="s">
        <v>2615</v>
      </c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</row>
    <row r="1188" ht="15.75" customHeight="1">
      <c r="A1188" s="10" t="s">
        <v>2501</v>
      </c>
      <c r="B1188" s="20" t="s">
        <v>2616</v>
      </c>
      <c r="C1188" s="10" t="str">
        <f t="shared" si="106"/>
        <v>lambda:PutFunctionConcurrency</v>
      </c>
      <c r="D1188" s="12" t="s">
        <v>27</v>
      </c>
      <c r="E1188" s="12" t="s">
        <v>86</v>
      </c>
      <c r="F1188" s="12" t="s">
        <v>659</v>
      </c>
      <c r="G1188" s="12" t="s">
        <v>13</v>
      </c>
      <c r="H1188" s="10" t="s">
        <v>2617</v>
      </c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</row>
    <row r="1189" ht="15.75" customHeight="1">
      <c r="A1189" s="10" t="s">
        <v>2501</v>
      </c>
      <c r="B1189" s="20" t="s">
        <v>2618</v>
      </c>
      <c r="C1189" s="10" t="str">
        <f t="shared" si="106"/>
        <v>lambda:PutFunctionEventInvokeConfig</v>
      </c>
      <c r="D1189" s="12" t="s">
        <v>27</v>
      </c>
      <c r="E1189" s="12" t="s">
        <v>86</v>
      </c>
      <c r="F1189" s="12" t="s">
        <v>659</v>
      </c>
      <c r="G1189" s="12" t="s">
        <v>13</v>
      </c>
      <c r="H1189" s="10" t="s">
        <v>2619</v>
      </c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</row>
    <row r="1190" ht="15.75" customHeight="1">
      <c r="A1190" s="10" t="s">
        <v>2501</v>
      </c>
      <c r="B1190" s="20" t="s">
        <v>2620</v>
      </c>
      <c r="C1190" s="10" t="str">
        <f t="shared" si="106"/>
        <v>lambda:PutProvisionedConcurrencyConfig</v>
      </c>
      <c r="D1190" s="12" t="s">
        <v>27</v>
      </c>
      <c r="E1190" s="12" t="s">
        <v>86</v>
      </c>
      <c r="F1190" s="12" t="s">
        <v>659</v>
      </c>
      <c r="G1190" s="14" t="s">
        <v>13</v>
      </c>
      <c r="H1190" s="10" t="s">
        <v>2621</v>
      </c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</row>
    <row r="1191" ht="15.75" customHeight="1">
      <c r="A1191" s="10" t="s">
        <v>2501</v>
      </c>
      <c r="B1191" s="20" t="s">
        <v>2622</v>
      </c>
      <c r="C1191" s="10" t="str">
        <f t="shared" si="106"/>
        <v>lambda:PutRuntimeManagementConfig</v>
      </c>
      <c r="D1191" s="12" t="s">
        <v>27</v>
      </c>
      <c r="E1191" s="12" t="s">
        <v>86</v>
      </c>
      <c r="F1191" s="12" t="s">
        <v>659</v>
      </c>
      <c r="G1191" s="14" t="s">
        <v>13</v>
      </c>
      <c r="H1191" s="10" t="s">
        <v>2623</v>
      </c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</row>
    <row r="1192" ht="15.75" customHeight="1">
      <c r="A1192" s="10" t="s">
        <v>2624</v>
      </c>
      <c r="B1192" s="20" t="s">
        <v>2625</v>
      </c>
      <c r="C1192" s="10" t="str">
        <f>CONCATENATE("elasticache:",B1192)</f>
        <v>elasticache:RebalanceSlotsInGlobalReplicationGroup</v>
      </c>
      <c r="D1192" s="12" t="s">
        <v>20</v>
      </c>
      <c r="E1192" s="12" t="s">
        <v>78</v>
      </c>
      <c r="F1192" s="21" t="s">
        <v>586</v>
      </c>
      <c r="G1192" s="21" t="s">
        <v>23</v>
      </c>
      <c r="H1192" s="10" t="s">
        <v>2626</v>
      </c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</row>
    <row r="1193" ht="15.75" customHeight="1">
      <c r="A1193" s="16" t="s">
        <v>2627</v>
      </c>
      <c r="B1193" s="19" t="s">
        <v>2628</v>
      </c>
      <c r="C1193" s="16" t="str">
        <f>CONCATENATE("ec2:",B1193)</f>
        <v>ec2:RebootInstances</v>
      </c>
      <c r="D1193" s="14" t="s">
        <v>27</v>
      </c>
      <c r="E1193" s="14" t="s">
        <v>28</v>
      </c>
      <c r="F1193" s="18" t="s">
        <v>139</v>
      </c>
      <c r="G1193" s="14" t="s">
        <v>23</v>
      </c>
      <c r="H1193" s="16" t="s">
        <v>2629</v>
      </c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</row>
    <row r="1194" ht="15.75" customHeight="1">
      <c r="A1194" s="10" t="s">
        <v>2627</v>
      </c>
      <c r="B1194" s="20" t="s">
        <v>2630</v>
      </c>
      <c r="C1194" s="10" t="str">
        <f t="shared" ref="C1194:C1195" si="107">CONCATENATE("rds:",B1194)</f>
        <v>rds:RebootDBCluster</v>
      </c>
      <c r="D1194" s="12" t="s">
        <v>20</v>
      </c>
      <c r="E1194" s="12" t="s">
        <v>56</v>
      </c>
      <c r="F1194" s="12" t="s">
        <v>190</v>
      </c>
      <c r="G1194" s="22" t="s">
        <v>13</v>
      </c>
      <c r="H1194" s="10" t="s">
        <v>2631</v>
      </c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</row>
    <row r="1195" ht="15.75" customHeight="1">
      <c r="A1195" s="10" t="s">
        <v>2627</v>
      </c>
      <c r="B1195" s="20" t="s">
        <v>2632</v>
      </c>
      <c r="C1195" s="10" t="str">
        <f t="shared" si="107"/>
        <v>rds:RebootDBInstance</v>
      </c>
      <c r="D1195" s="12" t="s">
        <v>20</v>
      </c>
      <c r="E1195" s="12" t="s">
        <v>56</v>
      </c>
      <c r="F1195" s="12" t="s">
        <v>60</v>
      </c>
      <c r="G1195" s="22" t="s">
        <v>13</v>
      </c>
      <c r="H1195" s="10" t="s">
        <v>2633</v>
      </c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</row>
    <row r="1196" ht="15.75" customHeight="1">
      <c r="A1196" s="10" t="s">
        <v>2627</v>
      </c>
      <c r="B1196" s="20" t="s">
        <v>2634</v>
      </c>
      <c r="C1196" s="10" t="str">
        <f>CONCATENATE("elasticache:",B1196)</f>
        <v>elasticache:RebootCacheCluster</v>
      </c>
      <c r="D1196" s="12" t="s">
        <v>20</v>
      </c>
      <c r="E1196" s="12" t="s">
        <v>78</v>
      </c>
      <c r="F1196" s="21" t="s">
        <v>575</v>
      </c>
      <c r="G1196" s="12" t="s">
        <v>23</v>
      </c>
      <c r="H1196" s="10" t="s">
        <v>2635</v>
      </c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</row>
    <row r="1197" ht="15.75" customHeight="1">
      <c r="A1197" s="16" t="s">
        <v>2636</v>
      </c>
      <c r="B1197" s="19" t="s">
        <v>2637</v>
      </c>
      <c r="C1197" s="16" t="str">
        <f t="shared" ref="C1197:C1198" si="108">CONCATENATE("ec2:",B1197)</f>
        <v>ec2:RegisterImage</v>
      </c>
      <c r="D1197" s="14" t="s">
        <v>27</v>
      </c>
      <c r="E1197" s="14" t="s">
        <v>28</v>
      </c>
      <c r="F1197" s="21" t="s">
        <v>227</v>
      </c>
      <c r="G1197" s="14" t="s">
        <v>23</v>
      </c>
      <c r="H1197" s="16" t="s">
        <v>2638</v>
      </c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</row>
    <row r="1198" ht="15.75" customHeight="1">
      <c r="A1198" s="16" t="s">
        <v>2636</v>
      </c>
      <c r="B1198" s="19" t="s">
        <v>2639</v>
      </c>
      <c r="C1198" s="16" t="str">
        <f t="shared" si="108"/>
        <v>ec2:RegisterInstanceEventNotificationAttributes</v>
      </c>
      <c r="D1198" s="14" t="s">
        <v>27</v>
      </c>
      <c r="E1198" s="14" t="s">
        <v>28</v>
      </c>
      <c r="F1198" s="21" t="s">
        <v>1047</v>
      </c>
      <c r="G1198" s="14" t="s">
        <v>13</v>
      </c>
      <c r="H1198" s="16" t="s">
        <v>2640</v>
      </c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</row>
    <row r="1199" ht="15.75" customHeight="1">
      <c r="A1199" s="10" t="s">
        <v>2636</v>
      </c>
      <c r="B1199" s="24" t="s">
        <v>2641</v>
      </c>
      <c r="C1199" s="10" t="str">
        <f>CONCATENATE("rds:",B1199)</f>
        <v>rds:RegisterDBProxyTargets</v>
      </c>
      <c r="D1199" s="12" t="s">
        <v>20</v>
      </c>
      <c r="E1199" s="12" t="s">
        <v>56</v>
      </c>
      <c r="F1199" s="12" t="s">
        <v>441</v>
      </c>
      <c r="G1199" s="12" t="s">
        <v>13</v>
      </c>
      <c r="H1199" s="10" t="s">
        <v>2642</v>
      </c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</row>
    <row r="1200" ht="15.75" customHeight="1">
      <c r="A1200" s="10" t="s">
        <v>2636</v>
      </c>
      <c r="B1200" s="20" t="s">
        <v>2643</v>
      </c>
      <c r="C1200" s="10" t="str">
        <f t="shared" ref="C1200:C1201" si="109">CONCATENATE("ecs:",B1200)</f>
        <v>ecs:RegisterContainerInstance</v>
      </c>
      <c r="D1200" s="12" t="s">
        <v>27</v>
      </c>
      <c r="E1200" s="12" t="s">
        <v>464</v>
      </c>
      <c r="F1200" s="12" t="s">
        <v>834</v>
      </c>
      <c r="G1200" s="14" t="s">
        <v>13</v>
      </c>
      <c r="H1200" s="10" t="s">
        <v>2644</v>
      </c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</row>
    <row r="1201" ht="15.75" customHeight="1">
      <c r="A1201" s="10" t="s">
        <v>2636</v>
      </c>
      <c r="B1201" s="20" t="s">
        <v>2645</v>
      </c>
      <c r="C1201" s="10" t="str">
        <f t="shared" si="109"/>
        <v>ecs:RegisterTaskDefinition</v>
      </c>
      <c r="D1201" s="12" t="s">
        <v>27</v>
      </c>
      <c r="E1201" s="12" t="s">
        <v>464</v>
      </c>
      <c r="F1201" s="12" t="s">
        <v>846</v>
      </c>
      <c r="G1201" s="14" t="s">
        <v>13</v>
      </c>
      <c r="H1201" s="10" t="s">
        <v>2646</v>
      </c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</row>
    <row r="1202" ht="15.75" customHeight="1">
      <c r="A1202" s="10" t="s">
        <v>2636</v>
      </c>
      <c r="B1202" s="20" t="s">
        <v>2647</v>
      </c>
      <c r="C1202" s="10" t="str">
        <f>CONCATENATE("eks:",B1202)</f>
        <v>eks:RegisterCluster</v>
      </c>
      <c r="D1202" s="12" t="s">
        <v>27</v>
      </c>
      <c r="E1202" s="12" t="s">
        <v>116</v>
      </c>
      <c r="F1202" s="21" t="s">
        <v>479</v>
      </c>
      <c r="G1202" s="14" t="s">
        <v>23</v>
      </c>
      <c r="H1202" s="10" t="s">
        <v>2648</v>
      </c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</row>
    <row r="1203" ht="15.75" customHeight="1">
      <c r="A1203" s="10" t="s">
        <v>2636</v>
      </c>
      <c r="B1203" s="20" t="s">
        <v>2649</v>
      </c>
      <c r="C1203" s="10" t="str">
        <f>CONCATENATE("elasticloadbalancing:",B1203)</f>
        <v>elasticloadbalancing:RegisterTargets</v>
      </c>
      <c r="D1203" s="12" t="s">
        <v>39</v>
      </c>
      <c r="E1203" s="12" t="s">
        <v>69</v>
      </c>
      <c r="F1203" s="21" t="s">
        <v>500</v>
      </c>
      <c r="G1203" s="14" t="s">
        <v>13</v>
      </c>
      <c r="H1203" s="10" t="s">
        <v>2650</v>
      </c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</row>
    <row r="1204" ht="15.75" customHeight="1">
      <c r="A1204" s="10" t="s">
        <v>2636</v>
      </c>
      <c r="B1204" s="20" t="s">
        <v>2651</v>
      </c>
      <c r="C1204" s="10" t="str">
        <f t="shared" ref="C1204:C1207" si="110">CONCATENATE("ssm:",B1204)</f>
        <v>ssm:RegisterDefaultPatchBaseline</v>
      </c>
      <c r="D1204" s="12" t="s">
        <v>81</v>
      </c>
      <c r="E1204" s="12" t="s">
        <v>82</v>
      </c>
      <c r="F1204" s="12" t="s">
        <v>627</v>
      </c>
      <c r="G1204" s="14" t="s">
        <v>23</v>
      </c>
      <c r="H1204" s="10" t="s">
        <v>2652</v>
      </c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</row>
    <row r="1205" ht="15.75" customHeight="1">
      <c r="A1205" s="10" t="s">
        <v>2636</v>
      </c>
      <c r="B1205" s="20" t="s">
        <v>2653</v>
      </c>
      <c r="C1205" s="10" t="str">
        <f t="shared" si="110"/>
        <v>ssm:RegisterPatchBaselineForPatchGroup</v>
      </c>
      <c r="D1205" s="12" t="s">
        <v>81</v>
      </c>
      <c r="E1205" s="12" t="s">
        <v>82</v>
      </c>
      <c r="F1205" s="12" t="s">
        <v>627</v>
      </c>
      <c r="G1205" s="14" t="s">
        <v>23</v>
      </c>
      <c r="H1205" s="10" t="s">
        <v>2654</v>
      </c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</row>
    <row r="1206" ht="15.75" customHeight="1">
      <c r="A1206" s="10" t="s">
        <v>2636</v>
      </c>
      <c r="B1206" s="20" t="s">
        <v>2655</v>
      </c>
      <c r="C1206" s="10" t="str">
        <f t="shared" si="110"/>
        <v>ssm:RegisterTargetWithMaintenanceWindow</v>
      </c>
      <c r="D1206" s="12" t="s">
        <v>81</v>
      </c>
      <c r="E1206" s="12" t="s">
        <v>82</v>
      </c>
      <c r="F1206" s="12" t="s">
        <v>620</v>
      </c>
      <c r="G1206" s="14" t="s">
        <v>23</v>
      </c>
      <c r="H1206" s="10" t="s">
        <v>2656</v>
      </c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</row>
    <row r="1207" ht="15.75" customHeight="1">
      <c r="A1207" s="10" t="s">
        <v>2636</v>
      </c>
      <c r="B1207" s="20" t="s">
        <v>2657</v>
      </c>
      <c r="C1207" s="10" t="str">
        <f t="shared" si="110"/>
        <v>ssm:RegisterTaskWithMaintenanceWindow</v>
      </c>
      <c r="D1207" s="12" t="s">
        <v>81</v>
      </c>
      <c r="E1207" s="12" t="s">
        <v>82</v>
      </c>
      <c r="F1207" s="12" t="s">
        <v>620</v>
      </c>
      <c r="G1207" s="14" t="s">
        <v>23</v>
      </c>
      <c r="H1207" s="10" t="s">
        <v>2658</v>
      </c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</row>
    <row r="1208" ht="15.75" customHeight="1">
      <c r="A1208" s="16" t="s">
        <v>2659</v>
      </c>
      <c r="B1208" s="19" t="s">
        <v>2660</v>
      </c>
      <c r="C1208" s="16" t="str">
        <f t="shared" ref="C1208:C1210" si="111">CONCATENATE("ec2:",B1208)</f>
        <v>ec2:RejectVpcPeeringConnection</v>
      </c>
      <c r="D1208" s="14" t="s">
        <v>27</v>
      </c>
      <c r="E1208" s="14" t="s">
        <v>28</v>
      </c>
      <c r="F1208" s="14" t="s">
        <v>35</v>
      </c>
      <c r="G1208" s="14" t="s">
        <v>13</v>
      </c>
      <c r="H1208" s="16" t="s">
        <v>2661</v>
      </c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</row>
    <row r="1209" ht="15.75" customHeight="1">
      <c r="A1209" s="16" t="s">
        <v>2662</v>
      </c>
      <c r="B1209" s="19" t="s">
        <v>2663</v>
      </c>
      <c r="C1209" s="16" t="str">
        <f t="shared" si="111"/>
        <v>ec2:ReleaseAddress</v>
      </c>
      <c r="D1209" s="14" t="s">
        <v>27</v>
      </c>
      <c r="E1209" s="14" t="s">
        <v>28</v>
      </c>
      <c r="F1209" s="18" t="s">
        <v>29</v>
      </c>
      <c r="G1209" s="14" t="s">
        <v>23</v>
      </c>
      <c r="H1209" s="16" t="s">
        <v>2664</v>
      </c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</row>
    <row r="1210" ht="15.75" customHeight="1">
      <c r="A1210" s="16" t="s">
        <v>2662</v>
      </c>
      <c r="B1210" s="17" t="s">
        <v>2665</v>
      </c>
      <c r="C1210" s="16" t="str">
        <f t="shared" si="111"/>
        <v>ec2:ReleaseHosts</v>
      </c>
      <c r="D1210" s="14" t="s">
        <v>27</v>
      </c>
      <c r="E1210" s="14" t="s">
        <v>28</v>
      </c>
      <c r="F1210" s="21" t="s">
        <v>99</v>
      </c>
      <c r="G1210" s="14" t="s">
        <v>23</v>
      </c>
      <c r="H1210" s="16" t="s">
        <v>2666</v>
      </c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</row>
    <row r="1211" ht="15.75" customHeight="1">
      <c r="A1211" s="10" t="s">
        <v>2667</v>
      </c>
      <c r="B1211" s="20" t="s">
        <v>2668</v>
      </c>
      <c r="C1211" s="10" t="str">
        <f t="shared" ref="C1211:C1213" si="112">CONCATENATE("iam:",B1211)</f>
        <v>iam:RemoveClientIDFromOpenIDConnectProvider</v>
      </c>
      <c r="D1211" s="12" t="s">
        <v>45</v>
      </c>
      <c r="E1211" s="12" t="s">
        <v>46</v>
      </c>
      <c r="F1211" s="21" t="s">
        <v>47</v>
      </c>
      <c r="G1211" s="12" t="s">
        <v>23</v>
      </c>
      <c r="H1211" s="10" t="s">
        <v>2669</v>
      </c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</row>
    <row r="1212" ht="15.75" customHeight="1">
      <c r="A1212" s="10" t="s">
        <v>2667</v>
      </c>
      <c r="B1212" s="20" t="s">
        <v>2670</v>
      </c>
      <c r="C1212" s="10" t="str">
        <f t="shared" si="112"/>
        <v>iam:RemoveRoleFromInstanceProfile</v>
      </c>
      <c r="D1212" s="12" t="s">
        <v>45</v>
      </c>
      <c r="E1212" s="12" t="s">
        <v>46</v>
      </c>
      <c r="F1212" s="12" t="s">
        <v>50</v>
      </c>
      <c r="G1212" s="12" t="s">
        <v>23</v>
      </c>
      <c r="H1212" s="10" t="s">
        <v>2671</v>
      </c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</row>
    <row r="1213" ht="15.75" customHeight="1">
      <c r="A1213" s="10" t="s">
        <v>2667</v>
      </c>
      <c r="B1213" s="20" t="s">
        <v>2672</v>
      </c>
      <c r="C1213" s="10" t="str">
        <f t="shared" si="112"/>
        <v>iam:RemoveUserFromGroup</v>
      </c>
      <c r="D1213" s="12" t="s">
        <v>45</v>
      </c>
      <c r="E1213" s="12" t="s">
        <v>46</v>
      </c>
      <c r="F1213" s="12" t="s">
        <v>53</v>
      </c>
      <c r="G1213" s="12" t="s">
        <v>23</v>
      </c>
      <c r="H1213" s="10" t="s">
        <v>2673</v>
      </c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</row>
    <row r="1214" ht="15.75" customHeight="1">
      <c r="A1214" s="10" t="s">
        <v>2667</v>
      </c>
      <c r="B1214" s="20" t="s">
        <v>2674</v>
      </c>
      <c r="C1214" s="10" t="str">
        <f t="shared" ref="C1214:C1218" si="113">CONCATENATE("rds:",B1214)</f>
        <v>rds:RemoveFromGlobalCluster</v>
      </c>
      <c r="D1214" s="12" t="s">
        <v>20</v>
      </c>
      <c r="E1214" s="12" t="s">
        <v>56</v>
      </c>
      <c r="F1214" s="12" t="s">
        <v>190</v>
      </c>
      <c r="G1214" s="22" t="s">
        <v>13</v>
      </c>
      <c r="H1214" s="10" t="s">
        <v>2675</v>
      </c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</row>
    <row r="1215" ht="15.75" customHeight="1">
      <c r="A1215" s="10" t="s">
        <v>2667</v>
      </c>
      <c r="B1215" s="20" t="s">
        <v>2676</v>
      </c>
      <c r="C1215" s="10" t="str">
        <f t="shared" si="113"/>
        <v>rds:RemoveRoleFromDBCluster</v>
      </c>
      <c r="D1215" s="12" t="s">
        <v>20</v>
      </c>
      <c r="E1215" s="12" t="s">
        <v>56</v>
      </c>
      <c r="F1215" s="12" t="s">
        <v>190</v>
      </c>
      <c r="G1215" s="22" t="s">
        <v>13</v>
      </c>
      <c r="H1215" s="10" t="s">
        <v>2677</v>
      </c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</row>
    <row r="1216" ht="15.75" customHeight="1">
      <c r="A1216" s="10" t="s">
        <v>2667</v>
      </c>
      <c r="B1216" s="20" t="s">
        <v>2678</v>
      </c>
      <c r="C1216" s="10" t="str">
        <f t="shared" si="113"/>
        <v>rds:RemoveRoleFromDBInstance</v>
      </c>
      <c r="D1216" s="12" t="s">
        <v>20</v>
      </c>
      <c r="E1216" s="12" t="s">
        <v>56</v>
      </c>
      <c r="F1216" s="12" t="s">
        <v>2475</v>
      </c>
      <c r="G1216" s="22" t="s">
        <v>13</v>
      </c>
      <c r="H1216" s="10" t="s">
        <v>2679</v>
      </c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</row>
    <row r="1217" ht="15.75" customHeight="1">
      <c r="A1217" s="10" t="s">
        <v>2667</v>
      </c>
      <c r="B1217" s="20" t="s">
        <v>2680</v>
      </c>
      <c r="C1217" s="10" t="str">
        <f t="shared" si="113"/>
        <v>rds:RemoveSourceIdentifierFromSubscription</v>
      </c>
      <c r="D1217" s="12" t="s">
        <v>20</v>
      </c>
      <c r="E1217" s="12" t="s">
        <v>56</v>
      </c>
      <c r="F1217" s="12" t="s">
        <v>63</v>
      </c>
      <c r="G1217" s="22" t="s">
        <v>13</v>
      </c>
      <c r="H1217" s="10" t="s">
        <v>2681</v>
      </c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</row>
    <row r="1218" ht="15.75" customHeight="1">
      <c r="A1218" s="10" t="s">
        <v>2667</v>
      </c>
      <c r="B1218" s="20" t="s">
        <v>2682</v>
      </c>
      <c r="C1218" s="10" t="str">
        <f t="shared" si="113"/>
        <v>rds:RemoveTagsFromResource</v>
      </c>
      <c r="D1218" s="12" t="s">
        <v>20</v>
      </c>
      <c r="E1218" s="12" t="s">
        <v>56</v>
      </c>
      <c r="F1218" s="12" t="s">
        <v>186</v>
      </c>
      <c r="G1218" s="22" t="s">
        <v>13</v>
      </c>
      <c r="H1218" s="10" t="s">
        <v>2683</v>
      </c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</row>
    <row r="1219" ht="15.75" customHeight="1">
      <c r="A1219" s="10" t="s">
        <v>2667</v>
      </c>
      <c r="B1219" s="20" t="s">
        <v>2684</v>
      </c>
      <c r="C1219" s="10" t="str">
        <f t="shared" ref="C1219:C1221" si="114">CONCATENATE("elasticloadbalancing:",B1219)</f>
        <v>elasticloadbalancing:RemoveListenerCertificates</v>
      </c>
      <c r="D1219" s="12" t="s">
        <v>39</v>
      </c>
      <c r="E1219" s="12" t="s">
        <v>69</v>
      </c>
      <c r="F1219" s="12" t="s">
        <v>70</v>
      </c>
      <c r="G1219" s="14" t="s">
        <v>23</v>
      </c>
      <c r="H1219" s="10" t="s">
        <v>2685</v>
      </c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</row>
    <row r="1220" ht="15.75" customHeight="1">
      <c r="A1220" s="10" t="s">
        <v>2667</v>
      </c>
      <c r="B1220" s="20" t="s">
        <v>2686</v>
      </c>
      <c r="C1220" s="10" t="str">
        <f t="shared" si="114"/>
        <v>elasticloadbalancing:RemoveTags</v>
      </c>
      <c r="D1220" s="12" t="s">
        <v>39</v>
      </c>
      <c r="E1220" s="12" t="s">
        <v>69</v>
      </c>
      <c r="F1220" s="21" t="s">
        <v>1373</v>
      </c>
      <c r="G1220" s="14" t="s">
        <v>23</v>
      </c>
      <c r="H1220" s="10" t="s">
        <v>2687</v>
      </c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</row>
    <row r="1221" ht="15.75" customHeight="1">
      <c r="A1221" s="10" t="s">
        <v>2667</v>
      </c>
      <c r="B1221" s="20" t="s">
        <v>2688</v>
      </c>
      <c r="C1221" s="10" t="str">
        <f t="shared" si="114"/>
        <v>elasticloadbalancing:RemoveTrustStoreRevocations</v>
      </c>
      <c r="D1221" s="12" t="s">
        <v>39</v>
      </c>
      <c r="E1221" s="12" t="s">
        <v>69</v>
      </c>
      <c r="F1221" s="21" t="s">
        <v>76</v>
      </c>
      <c r="G1221" s="14" t="s">
        <v>23</v>
      </c>
      <c r="H1221" s="10" t="s">
        <v>2689</v>
      </c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</row>
    <row r="1222" ht="15.75" customHeight="1">
      <c r="A1222" s="10" t="s">
        <v>2667</v>
      </c>
      <c r="B1222" s="20" t="s">
        <v>2682</v>
      </c>
      <c r="C1222" s="10" t="str">
        <f>CONCATENATE("elasticache:",B1222)</f>
        <v>elasticache:RemoveTagsFromResource</v>
      </c>
      <c r="D1222" s="12" t="s">
        <v>20</v>
      </c>
      <c r="E1222" s="12" t="s">
        <v>78</v>
      </c>
      <c r="F1222" s="12" t="s">
        <v>79</v>
      </c>
      <c r="G1222" s="12" t="s">
        <v>23</v>
      </c>
      <c r="H1222" s="10" t="s">
        <v>2690</v>
      </c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</row>
    <row r="1223" ht="15.75" customHeight="1">
      <c r="A1223" s="10" t="s">
        <v>2667</v>
      </c>
      <c r="B1223" s="20" t="s">
        <v>2682</v>
      </c>
      <c r="C1223" s="10" t="str">
        <f>CONCATENATE("ssm:",B1223)</f>
        <v>ssm:RemoveTagsFromResource</v>
      </c>
      <c r="D1223" s="12" t="s">
        <v>81</v>
      </c>
      <c r="E1223" s="12" t="s">
        <v>82</v>
      </c>
      <c r="F1223" s="12" t="s">
        <v>83</v>
      </c>
      <c r="G1223" s="14" t="s">
        <v>23</v>
      </c>
      <c r="H1223" s="10" t="s">
        <v>2691</v>
      </c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</row>
    <row r="1224" ht="15.75" customHeight="1">
      <c r="A1224" s="10" t="s">
        <v>2667</v>
      </c>
      <c r="B1224" s="20" t="s">
        <v>2692</v>
      </c>
      <c r="C1224" s="10" t="str">
        <f t="shared" ref="C1224:C1225" si="115">CONCATENATE("lambda:",B1224)</f>
        <v>lambda:RemoveLayerVersionPermission</v>
      </c>
      <c r="D1224" s="12" t="s">
        <v>27</v>
      </c>
      <c r="E1224" s="12" t="s">
        <v>86</v>
      </c>
      <c r="F1224" s="12" t="s">
        <v>1036</v>
      </c>
      <c r="G1224" s="12" t="s">
        <v>23</v>
      </c>
      <c r="H1224" s="10" t="s">
        <v>2693</v>
      </c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</row>
    <row r="1225" ht="15.75" customHeight="1">
      <c r="A1225" s="10" t="s">
        <v>2667</v>
      </c>
      <c r="B1225" s="20" t="s">
        <v>2694</v>
      </c>
      <c r="C1225" s="10" t="str">
        <f t="shared" si="115"/>
        <v>lambda:RemovePermission</v>
      </c>
      <c r="D1225" s="12" t="s">
        <v>27</v>
      </c>
      <c r="E1225" s="12" t="s">
        <v>86</v>
      </c>
      <c r="F1225" s="12" t="s">
        <v>87</v>
      </c>
      <c r="G1225" s="12" t="s">
        <v>23</v>
      </c>
      <c r="H1225" s="10" t="s">
        <v>2695</v>
      </c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</row>
    <row r="1226" ht="15.75" customHeight="1">
      <c r="A1226" s="16" t="s">
        <v>2696</v>
      </c>
      <c r="B1226" s="19" t="s">
        <v>2697</v>
      </c>
      <c r="C1226" s="16" t="str">
        <f t="shared" ref="C1226:C1230" si="116">CONCATENATE("ec2:",B1226)</f>
        <v>ec2:ReplaceIamInstanceProfileAssociation</v>
      </c>
      <c r="D1226" s="14" t="s">
        <v>27</v>
      </c>
      <c r="E1226" s="14" t="s">
        <v>28</v>
      </c>
      <c r="F1226" s="18" t="s">
        <v>139</v>
      </c>
      <c r="G1226" s="14" t="s">
        <v>13</v>
      </c>
      <c r="H1226" s="16" t="s">
        <v>2698</v>
      </c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</row>
    <row r="1227" ht="15.75" customHeight="1">
      <c r="A1227" s="16" t="s">
        <v>2696</v>
      </c>
      <c r="B1227" s="19" t="s">
        <v>2699</v>
      </c>
      <c r="C1227" s="16" t="str">
        <f t="shared" si="116"/>
        <v>ec2:ReplaceNetworkAclAssociation</v>
      </c>
      <c r="D1227" s="14" t="s">
        <v>27</v>
      </c>
      <c r="E1227" s="14" t="s">
        <v>28</v>
      </c>
      <c r="F1227" s="14" t="s">
        <v>353</v>
      </c>
      <c r="G1227" s="14" t="s">
        <v>23</v>
      </c>
      <c r="H1227" s="16" t="s">
        <v>2700</v>
      </c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</row>
    <row r="1228" ht="15.75" customHeight="1">
      <c r="A1228" s="16" t="s">
        <v>2696</v>
      </c>
      <c r="B1228" s="19" t="s">
        <v>2701</v>
      </c>
      <c r="C1228" s="16" t="str">
        <f t="shared" si="116"/>
        <v>ec2:ReplaceNetworkAclEntry</v>
      </c>
      <c r="D1228" s="14" t="s">
        <v>27</v>
      </c>
      <c r="E1228" s="14" t="s">
        <v>28</v>
      </c>
      <c r="F1228" s="14" t="s">
        <v>353</v>
      </c>
      <c r="G1228" s="14" t="s">
        <v>23</v>
      </c>
      <c r="H1228" s="16" t="s">
        <v>2702</v>
      </c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</row>
    <row r="1229" ht="15.75" customHeight="1">
      <c r="A1229" s="16" t="s">
        <v>2696</v>
      </c>
      <c r="B1229" s="19" t="s">
        <v>2703</v>
      </c>
      <c r="C1229" s="16" t="str">
        <f t="shared" si="116"/>
        <v>ec2:ReplaceRoute</v>
      </c>
      <c r="D1229" s="14" t="s">
        <v>27</v>
      </c>
      <c r="E1229" s="14" t="s">
        <v>28</v>
      </c>
      <c r="F1229" s="21" t="s">
        <v>150</v>
      </c>
      <c r="G1229" s="14" t="s">
        <v>23</v>
      </c>
      <c r="H1229" s="16" t="s">
        <v>2704</v>
      </c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</row>
    <row r="1230" ht="15.75" customHeight="1">
      <c r="A1230" s="16" t="s">
        <v>2696</v>
      </c>
      <c r="B1230" s="19" t="s">
        <v>2705</v>
      </c>
      <c r="C1230" s="16" t="str">
        <f t="shared" si="116"/>
        <v>ec2:ReplaceRouteTableAssociation</v>
      </c>
      <c r="D1230" s="14" t="s">
        <v>27</v>
      </c>
      <c r="E1230" s="14" t="s">
        <v>28</v>
      </c>
      <c r="F1230" s="21" t="s">
        <v>150</v>
      </c>
      <c r="G1230" s="14" t="s">
        <v>23</v>
      </c>
      <c r="H1230" s="16" t="s">
        <v>2706</v>
      </c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</row>
    <row r="1231" ht="15.75" customHeight="1">
      <c r="A1231" s="10" t="s">
        <v>2707</v>
      </c>
      <c r="B1231" s="15" t="s">
        <v>2708</v>
      </c>
      <c r="C1231" s="10" t="str">
        <f t="shared" ref="C1231:C1233" si="117">CONCATENATE("s3:",B1231)</f>
        <v>s3:ReplicateDelete</v>
      </c>
      <c r="D1231" s="12" t="s">
        <v>20</v>
      </c>
      <c r="E1231" s="12" t="s">
        <v>21</v>
      </c>
      <c r="F1231" s="12" t="s">
        <v>216</v>
      </c>
      <c r="G1231" s="14" t="s">
        <v>23</v>
      </c>
      <c r="H1231" s="10" t="s">
        <v>2709</v>
      </c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</row>
    <row r="1232" ht="15.75" customHeight="1">
      <c r="A1232" s="10" t="s">
        <v>2707</v>
      </c>
      <c r="B1232" s="15" t="s">
        <v>2710</v>
      </c>
      <c r="C1232" s="10" t="str">
        <f t="shared" si="117"/>
        <v>s3:ReplicateObject</v>
      </c>
      <c r="D1232" s="12" t="s">
        <v>20</v>
      </c>
      <c r="E1232" s="12" t="s">
        <v>21</v>
      </c>
      <c r="F1232" s="12" t="s">
        <v>216</v>
      </c>
      <c r="G1232" s="14" t="s">
        <v>13</v>
      </c>
      <c r="H1232" s="10" t="s">
        <v>2711</v>
      </c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</row>
    <row r="1233" ht="15.75" customHeight="1">
      <c r="A1233" s="10" t="s">
        <v>2707</v>
      </c>
      <c r="B1233" s="15" t="s">
        <v>2712</v>
      </c>
      <c r="C1233" s="10" t="str">
        <f t="shared" si="117"/>
        <v>s3:ReplicateTags</v>
      </c>
      <c r="D1233" s="12" t="s">
        <v>20</v>
      </c>
      <c r="E1233" s="12" t="s">
        <v>21</v>
      </c>
      <c r="F1233" s="12" t="s">
        <v>216</v>
      </c>
      <c r="G1233" s="14" t="s">
        <v>13</v>
      </c>
      <c r="H1233" s="10" t="s">
        <v>2713</v>
      </c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</row>
    <row r="1234" ht="15.75" customHeight="1">
      <c r="A1234" s="16" t="s">
        <v>2714</v>
      </c>
      <c r="B1234" s="19" t="s">
        <v>2715</v>
      </c>
      <c r="C1234" s="16" t="str">
        <f t="shared" ref="C1234:C1241" si="118">CONCATENATE("ec2:",B1234)</f>
        <v>ec2:ReportInstanceStatus</v>
      </c>
      <c r="D1234" s="14" t="s">
        <v>27</v>
      </c>
      <c r="E1234" s="14" t="s">
        <v>28</v>
      </c>
      <c r="F1234" s="18" t="s">
        <v>139</v>
      </c>
      <c r="G1234" s="14" t="s">
        <v>13</v>
      </c>
      <c r="H1234" s="16" t="s">
        <v>2716</v>
      </c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</row>
    <row r="1235" ht="15.75" customHeight="1">
      <c r="A1235" s="16" t="s">
        <v>2717</v>
      </c>
      <c r="B1235" s="19" t="s">
        <v>2718</v>
      </c>
      <c r="C1235" s="16" t="str">
        <f t="shared" si="118"/>
        <v>ec2:RequestSpotFleet</v>
      </c>
      <c r="D1235" s="14" t="s">
        <v>27</v>
      </c>
      <c r="E1235" s="14" t="s">
        <v>28</v>
      </c>
      <c r="F1235" s="14" t="s">
        <v>232</v>
      </c>
      <c r="G1235" s="14" t="s">
        <v>13</v>
      </c>
      <c r="H1235" s="16" t="s">
        <v>2719</v>
      </c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</row>
    <row r="1236" ht="15.75" customHeight="1">
      <c r="A1236" s="16" t="s">
        <v>2717</v>
      </c>
      <c r="B1236" s="19" t="s">
        <v>2720</v>
      </c>
      <c r="C1236" s="16" t="str">
        <f t="shared" si="118"/>
        <v>ec2:RequestSpotInstances</v>
      </c>
      <c r="D1236" s="14" t="s">
        <v>27</v>
      </c>
      <c r="E1236" s="14" t="s">
        <v>28</v>
      </c>
      <c r="F1236" s="14" t="s">
        <v>235</v>
      </c>
      <c r="G1236" s="14" t="s">
        <v>13</v>
      </c>
      <c r="H1236" s="16" t="s">
        <v>2721</v>
      </c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</row>
    <row r="1237" ht="15.75" customHeight="1">
      <c r="A1237" s="16" t="s">
        <v>2722</v>
      </c>
      <c r="B1237" s="19" t="s">
        <v>2723</v>
      </c>
      <c r="C1237" s="16" t="str">
        <f t="shared" si="118"/>
        <v>ec2:ResetAddressAttribute</v>
      </c>
      <c r="D1237" s="14" t="s">
        <v>27</v>
      </c>
      <c r="E1237" s="14" t="s">
        <v>28</v>
      </c>
      <c r="F1237" s="18" t="s">
        <v>29</v>
      </c>
      <c r="G1237" s="14" t="s">
        <v>13</v>
      </c>
      <c r="H1237" s="16" t="s">
        <v>2724</v>
      </c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</row>
    <row r="1238" ht="15.75" customHeight="1">
      <c r="A1238" s="16" t="s">
        <v>2722</v>
      </c>
      <c r="B1238" s="17" t="s">
        <v>2725</v>
      </c>
      <c r="C1238" s="16" t="str">
        <f t="shared" si="118"/>
        <v>ec2:ResetFpgaImageAttribute</v>
      </c>
      <c r="D1238" s="14" t="s">
        <v>27</v>
      </c>
      <c r="E1238" s="14" t="s">
        <v>28</v>
      </c>
      <c r="F1238" s="21" t="s">
        <v>268</v>
      </c>
      <c r="G1238" s="14" t="s">
        <v>13</v>
      </c>
      <c r="H1238" s="16" t="s">
        <v>2726</v>
      </c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</row>
    <row r="1239" ht="15.75" customHeight="1">
      <c r="A1239" s="16" t="s">
        <v>2722</v>
      </c>
      <c r="B1239" s="17" t="s">
        <v>2727</v>
      </c>
      <c r="C1239" s="16" t="str">
        <f t="shared" si="118"/>
        <v>ec2:ResetImageAttribute</v>
      </c>
      <c r="D1239" s="14" t="s">
        <v>27</v>
      </c>
      <c r="E1239" s="14" t="s">
        <v>28</v>
      </c>
      <c r="F1239" s="21" t="s">
        <v>227</v>
      </c>
      <c r="G1239" s="14" t="s">
        <v>13</v>
      </c>
      <c r="H1239" s="16" t="s">
        <v>2728</v>
      </c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</row>
    <row r="1240" ht="15.75" customHeight="1">
      <c r="A1240" s="16" t="s">
        <v>2722</v>
      </c>
      <c r="B1240" s="19" t="s">
        <v>2729</v>
      </c>
      <c r="C1240" s="16" t="str">
        <f t="shared" si="118"/>
        <v>ec2:ResetInstanceAttribute</v>
      </c>
      <c r="D1240" s="14" t="s">
        <v>27</v>
      </c>
      <c r="E1240" s="14" t="s">
        <v>28</v>
      </c>
      <c r="F1240" s="18" t="s">
        <v>139</v>
      </c>
      <c r="G1240" s="14" t="s">
        <v>13</v>
      </c>
      <c r="H1240" s="16" t="s">
        <v>2730</v>
      </c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</row>
    <row r="1241" ht="15.75" customHeight="1">
      <c r="A1241" s="16" t="s">
        <v>2722</v>
      </c>
      <c r="B1241" s="19" t="s">
        <v>2731</v>
      </c>
      <c r="C1241" s="16" t="str">
        <f t="shared" si="118"/>
        <v>ec2:ResetNetworkInterfaceAttribute</v>
      </c>
      <c r="D1241" s="14" t="s">
        <v>27</v>
      </c>
      <c r="E1241" s="14" t="s">
        <v>28</v>
      </c>
      <c r="F1241" s="21" t="s">
        <v>107</v>
      </c>
      <c r="G1241" s="14" t="s">
        <v>23</v>
      </c>
      <c r="H1241" s="16" t="s">
        <v>2732</v>
      </c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</row>
    <row r="1242" ht="15.75" customHeight="1">
      <c r="A1242" s="10" t="s">
        <v>2722</v>
      </c>
      <c r="B1242" s="20" t="s">
        <v>2733</v>
      </c>
      <c r="C1242" s="10" t="str">
        <f>CONCATENATE("iam:",B1242)</f>
        <v>iam:ResetServiceSpecificCredential</v>
      </c>
      <c r="D1242" s="12" t="s">
        <v>45</v>
      </c>
      <c r="E1242" s="12" t="s">
        <v>46</v>
      </c>
      <c r="F1242" s="12" t="s">
        <v>413</v>
      </c>
      <c r="G1242" s="12" t="s">
        <v>23</v>
      </c>
      <c r="H1242" s="10" t="s">
        <v>2734</v>
      </c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</row>
    <row r="1243" ht="15.75" customHeight="1">
      <c r="A1243" s="10" t="s">
        <v>2722</v>
      </c>
      <c r="B1243" s="20" t="s">
        <v>2735</v>
      </c>
      <c r="C1243" s="10" t="str">
        <f t="shared" ref="C1243:C1244" si="119">CONCATENATE("rds:",B1243)</f>
        <v>rds:ResetDBClusterParameterGroup</v>
      </c>
      <c r="D1243" s="12" t="s">
        <v>20</v>
      </c>
      <c r="E1243" s="12" t="s">
        <v>56</v>
      </c>
      <c r="F1243" s="12" t="s">
        <v>2736</v>
      </c>
      <c r="G1243" s="22" t="s">
        <v>13</v>
      </c>
      <c r="H1243" s="10" t="s">
        <v>2737</v>
      </c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</row>
    <row r="1244" ht="15.75" customHeight="1">
      <c r="A1244" s="10" t="s">
        <v>2722</v>
      </c>
      <c r="B1244" s="20" t="s">
        <v>2738</v>
      </c>
      <c r="C1244" s="10" t="str">
        <f t="shared" si="119"/>
        <v>rds:ResetDBParameterGroup</v>
      </c>
      <c r="D1244" s="12" t="s">
        <v>20</v>
      </c>
      <c r="E1244" s="12" t="s">
        <v>56</v>
      </c>
      <c r="F1244" s="12" t="s">
        <v>2736</v>
      </c>
      <c r="G1244" s="22" t="s">
        <v>13</v>
      </c>
      <c r="H1244" s="10" t="s">
        <v>2739</v>
      </c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</row>
    <row r="1245" ht="15.75" customHeight="1">
      <c r="A1245" s="10" t="s">
        <v>2722</v>
      </c>
      <c r="B1245" s="20" t="s">
        <v>2740</v>
      </c>
      <c r="C1245" s="10" t="str">
        <f>CONCATENATE("elasticache:",B1245)</f>
        <v>elasticache:ResetCacheParameterGroup</v>
      </c>
      <c r="D1245" s="12" t="s">
        <v>20</v>
      </c>
      <c r="E1245" s="12" t="s">
        <v>78</v>
      </c>
      <c r="F1245" s="21" t="s">
        <v>578</v>
      </c>
      <c r="G1245" s="12" t="s">
        <v>23</v>
      </c>
      <c r="H1245" s="10" t="s">
        <v>2741</v>
      </c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</row>
    <row r="1246" ht="15.75" customHeight="1">
      <c r="A1246" s="10" t="s">
        <v>2722</v>
      </c>
      <c r="B1246" s="20" t="s">
        <v>2742</v>
      </c>
      <c r="C1246" s="10" t="str">
        <f>CONCATENATE("ssm:",B1246)</f>
        <v>ssm:ResetServiceSetting</v>
      </c>
      <c r="D1246" s="12" t="s">
        <v>81</v>
      </c>
      <c r="E1246" s="12" t="s">
        <v>82</v>
      </c>
      <c r="F1246" s="12" t="s">
        <v>1906</v>
      </c>
      <c r="G1246" s="14" t="s">
        <v>23</v>
      </c>
      <c r="H1246" s="10" t="s">
        <v>2743</v>
      </c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</row>
    <row r="1247" ht="15.75" customHeight="1">
      <c r="A1247" s="16" t="s">
        <v>2744</v>
      </c>
      <c r="B1247" s="19" t="s">
        <v>2745</v>
      </c>
      <c r="C1247" s="16" t="str">
        <f>CONCATENATE("ec2:",B1247)</f>
        <v>ec2:RestoreManagedPrefixListVersion</v>
      </c>
      <c r="D1247" s="14" t="s">
        <v>27</v>
      </c>
      <c r="E1247" s="14" t="s">
        <v>28</v>
      </c>
      <c r="F1247" s="14" t="s">
        <v>348</v>
      </c>
      <c r="G1247" s="14" t="s">
        <v>23</v>
      </c>
      <c r="H1247" s="16" t="s">
        <v>2746</v>
      </c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</row>
    <row r="1248" ht="15.75" customHeight="1">
      <c r="A1248" s="10" t="s">
        <v>2744</v>
      </c>
      <c r="B1248" s="20" t="s">
        <v>2747</v>
      </c>
      <c r="C1248" s="10" t="str">
        <f t="shared" ref="C1248:C1253" si="120">CONCATENATE("rds:",B1248)</f>
        <v>rds:RestoreDBClusterFromS3</v>
      </c>
      <c r="D1248" s="12" t="s">
        <v>20</v>
      </c>
      <c r="E1248" s="12" t="s">
        <v>56</v>
      </c>
      <c r="F1248" s="12" t="s">
        <v>57</v>
      </c>
      <c r="G1248" s="22" t="s">
        <v>13</v>
      </c>
      <c r="H1248" s="10" t="s">
        <v>2748</v>
      </c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</row>
    <row r="1249" ht="15.75" customHeight="1">
      <c r="A1249" s="10" t="s">
        <v>2744</v>
      </c>
      <c r="B1249" s="20" t="s">
        <v>2749</v>
      </c>
      <c r="C1249" s="10" t="str">
        <f t="shared" si="120"/>
        <v>rds:RestoreDBClusterFromSnapshot</v>
      </c>
      <c r="D1249" s="12" t="s">
        <v>20</v>
      </c>
      <c r="E1249" s="12" t="s">
        <v>56</v>
      </c>
      <c r="F1249" s="12" t="s">
        <v>1254</v>
      </c>
      <c r="G1249" s="22" t="s">
        <v>13</v>
      </c>
      <c r="H1249" s="10" t="s">
        <v>2750</v>
      </c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</row>
    <row r="1250" ht="15.75" customHeight="1">
      <c r="A1250" s="10" t="s">
        <v>2744</v>
      </c>
      <c r="B1250" s="20" t="s">
        <v>2751</v>
      </c>
      <c r="C1250" s="10" t="str">
        <f t="shared" si="120"/>
        <v>rds:RestoreDBClusterToPointInTime</v>
      </c>
      <c r="D1250" s="12" t="s">
        <v>20</v>
      </c>
      <c r="E1250" s="12" t="s">
        <v>56</v>
      </c>
      <c r="F1250" s="12" t="s">
        <v>190</v>
      </c>
      <c r="G1250" s="22" t="s">
        <v>13</v>
      </c>
      <c r="H1250" s="10" t="s">
        <v>2752</v>
      </c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</row>
    <row r="1251" ht="15.75" customHeight="1">
      <c r="A1251" s="10" t="s">
        <v>2744</v>
      </c>
      <c r="B1251" s="20" t="s">
        <v>2753</v>
      </c>
      <c r="C1251" s="10" t="str">
        <f t="shared" si="120"/>
        <v>rds:RestoreDBInstanceFromDBSnapshot</v>
      </c>
      <c r="D1251" s="12" t="s">
        <v>20</v>
      </c>
      <c r="E1251" s="12" t="s">
        <v>56</v>
      </c>
      <c r="F1251" s="12" t="s">
        <v>60</v>
      </c>
      <c r="G1251" s="22" t="s">
        <v>13</v>
      </c>
      <c r="H1251" s="10" t="s">
        <v>2754</v>
      </c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</row>
    <row r="1252" ht="15.75" customHeight="1">
      <c r="A1252" s="10" t="s">
        <v>2744</v>
      </c>
      <c r="B1252" s="20" t="s">
        <v>2755</v>
      </c>
      <c r="C1252" s="10" t="str">
        <f t="shared" si="120"/>
        <v>rds:RestoreDBInstanceFromS3</v>
      </c>
      <c r="D1252" s="12" t="s">
        <v>20</v>
      </c>
      <c r="E1252" s="12" t="s">
        <v>56</v>
      </c>
      <c r="F1252" s="12" t="s">
        <v>60</v>
      </c>
      <c r="G1252" s="22" t="s">
        <v>13</v>
      </c>
      <c r="H1252" s="10" t="s">
        <v>2756</v>
      </c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</row>
    <row r="1253" ht="15.75" customHeight="1">
      <c r="A1253" s="10" t="s">
        <v>2744</v>
      </c>
      <c r="B1253" s="20" t="s">
        <v>2757</v>
      </c>
      <c r="C1253" s="10" t="str">
        <f t="shared" si="120"/>
        <v>rds:RestoreDBInstanceToPointInTime</v>
      </c>
      <c r="D1253" s="12" t="s">
        <v>20</v>
      </c>
      <c r="E1253" s="12" t="s">
        <v>56</v>
      </c>
      <c r="F1253" s="12" t="s">
        <v>60</v>
      </c>
      <c r="G1253" s="22" t="s">
        <v>13</v>
      </c>
      <c r="H1253" s="10" t="s">
        <v>2758</v>
      </c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</row>
    <row r="1254" ht="15.75" customHeight="1">
      <c r="A1254" s="10" t="s">
        <v>2744</v>
      </c>
      <c r="B1254" s="15" t="s">
        <v>2759</v>
      </c>
      <c r="C1254" s="10" t="str">
        <f>CONCATENATE("s3:",B1254)</f>
        <v>s3:RestoreObject</v>
      </c>
      <c r="D1254" s="12" t="s">
        <v>20</v>
      </c>
      <c r="E1254" s="12" t="s">
        <v>21</v>
      </c>
      <c r="F1254" s="12" t="s">
        <v>216</v>
      </c>
      <c r="G1254" s="14" t="s">
        <v>13</v>
      </c>
      <c r="H1254" s="10" t="s">
        <v>2760</v>
      </c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</row>
    <row r="1255" ht="15.75" customHeight="1">
      <c r="A1255" s="10" t="s">
        <v>2761</v>
      </c>
      <c r="B1255" s="20" t="s">
        <v>2762</v>
      </c>
      <c r="C1255" s="10" t="str">
        <f>CONCATENATE("ssm:",B1255)</f>
        <v>ssm:ResumeSession</v>
      </c>
      <c r="D1255" s="12" t="s">
        <v>81</v>
      </c>
      <c r="E1255" s="12" t="s">
        <v>82</v>
      </c>
      <c r="F1255" s="12" t="s">
        <v>1504</v>
      </c>
      <c r="G1255" s="14" t="s">
        <v>13</v>
      </c>
      <c r="H1255" s="10" t="s">
        <v>2763</v>
      </c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</row>
    <row r="1256" ht="15.75" customHeight="1">
      <c r="A1256" s="10" t="s">
        <v>2764</v>
      </c>
      <c r="B1256" s="20" t="s">
        <v>2765</v>
      </c>
      <c r="C1256" s="10" t="str">
        <f>CONCATENATE("iam:",B1256)</f>
        <v>iam:ResyncMFADevice</v>
      </c>
      <c r="D1256" s="12" t="s">
        <v>45</v>
      </c>
      <c r="E1256" s="12" t="s">
        <v>46</v>
      </c>
      <c r="F1256" s="12" t="s">
        <v>2766</v>
      </c>
      <c r="G1256" s="12" t="s">
        <v>13</v>
      </c>
      <c r="H1256" s="10" t="s">
        <v>2767</v>
      </c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</row>
    <row r="1257" ht="15.75" customHeight="1">
      <c r="A1257" s="33" t="s">
        <v>2768</v>
      </c>
      <c r="B1257" s="34" t="s">
        <v>2769</v>
      </c>
      <c r="C1257" s="33" t="str">
        <f t="shared" ref="C1257:C1258" si="121">CONCATENATE("ec2:",B1257)</f>
        <v>ec2:RevokeSecurityGroupEgress</v>
      </c>
      <c r="D1257" s="35" t="s">
        <v>27</v>
      </c>
      <c r="E1257" s="35" t="s">
        <v>28</v>
      </c>
      <c r="F1257" s="36" t="s">
        <v>177</v>
      </c>
      <c r="G1257" s="35" t="s">
        <v>23</v>
      </c>
      <c r="H1257" s="33" t="s">
        <v>2770</v>
      </c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</row>
    <row r="1258" ht="15.75" customHeight="1">
      <c r="A1258" s="33" t="s">
        <v>2768</v>
      </c>
      <c r="B1258" s="34" t="s">
        <v>2771</v>
      </c>
      <c r="C1258" s="33" t="str">
        <f t="shared" si="121"/>
        <v>ec2:RevokeSecurityGroupIngress</v>
      </c>
      <c r="D1258" s="35" t="s">
        <v>27</v>
      </c>
      <c r="E1258" s="35" t="s">
        <v>28</v>
      </c>
      <c r="F1258" s="36" t="s">
        <v>177</v>
      </c>
      <c r="G1258" s="35" t="s">
        <v>23</v>
      </c>
      <c r="H1258" s="33" t="s">
        <v>2772</v>
      </c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</row>
    <row r="1259" ht="15.75" customHeight="1">
      <c r="A1259" s="10" t="s">
        <v>2768</v>
      </c>
      <c r="B1259" s="20" t="s">
        <v>2773</v>
      </c>
      <c r="C1259" s="10" t="str">
        <f>CONCATENATE("rds:",B1259)</f>
        <v>rds:RevokeDBSecurityGroupIngress</v>
      </c>
      <c r="D1259" s="12" t="s">
        <v>20</v>
      </c>
      <c r="E1259" s="12" t="s">
        <v>56</v>
      </c>
      <c r="F1259" s="12" t="s">
        <v>1234</v>
      </c>
      <c r="G1259" s="22" t="s">
        <v>13</v>
      </c>
      <c r="H1259" s="10" t="s">
        <v>2774</v>
      </c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</row>
    <row r="1260" ht="15.75" customHeight="1">
      <c r="A1260" s="10" t="s">
        <v>2768</v>
      </c>
      <c r="B1260" s="20" t="s">
        <v>2775</v>
      </c>
      <c r="C1260" s="10" t="str">
        <f>CONCATENATE("elasticache:",B1260)</f>
        <v>elasticache:RevokeCacheSecurityGroupIngress</v>
      </c>
      <c r="D1260" s="12" t="s">
        <v>20</v>
      </c>
      <c r="E1260" s="12" t="s">
        <v>78</v>
      </c>
      <c r="F1260" s="12" t="s">
        <v>182</v>
      </c>
      <c r="G1260" s="12" t="s">
        <v>23</v>
      </c>
      <c r="H1260" s="10" t="s">
        <v>2776</v>
      </c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</row>
    <row r="1261" ht="15.75" customHeight="1">
      <c r="A1261" s="16" t="s">
        <v>2777</v>
      </c>
      <c r="B1261" s="19" t="s">
        <v>2778</v>
      </c>
      <c r="C1261" s="16" t="str">
        <f t="shared" ref="C1261:C1262" si="122">CONCATENATE("ec2:",B1261)</f>
        <v>ec2:RunInstances</v>
      </c>
      <c r="D1261" s="14" t="s">
        <v>27</v>
      </c>
      <c r="E1261" s="14" t="s">
        <v>28</v>
      </c>
      <c r="F1261" s="18" t="s">
        <v>139</v>
      </c>
      <c r="G1261" s="14" t="s">
        <v>13</v>
      </c>
      <c r="H1261" s="16" t="s">
        <v>2779</v>
      </c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</row>
    <row r="1262" ht="15.75" customHeight="1">
      <c r="A1262" s="16" t="s">
        <v>2777</v>
      </c>
      <c r="B1262" s="19" t="s">
        <v>2780</v>
      </c>
      <c r="C1262" s="16" t="str">
        <f t="shared" si="122"/>
        <v>ec2:RunScheduledInstances</v>
      </c>
      <c r="D1262" s="14" t="s">
        <v>27</v>
      </c>
      <c r="E1262" s="14" t="s">
        <v>28</v>
      </c>
      <c r="F1262" s="14" t="s">
        <v>1163</v>
      </c>
      <c r="G1262" s="14" t="s">
        <v>13</v>
      </c>
      <c r="H1262" s="16" t="s">
        <v>2781</v>
      </c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</row>
    <row r="1263" ht="15.75" customHeight="1">
      <c r="A1263" s="10" t="s">
        <v>2777</v>
      </c>
      <c r="B1263" s="20" t="s">
        <v>2782</v>
      </c>
      <c r="C1263" s="10" t="str">
        <f>CONCATENATE("ecs:",B1263)</f>
        <v>ecs:RunTask</v>
      </c>
      <c r="D1263" s="12" t="s">
        <v>27</v>
      </c>
      <c r="E1263" s="12" t="s">
        <v>464</v>
      </c>
      <c r="F1263" s="21" t="s">
        <v>474</v>
      </c>
      <c r="G1263" s="14" t="s">
        <v>13</v>
      </c>
      <c r="H1263" s="10" t="s">
        <v>2783</v>
      </c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</row>
    <row r="1264" ht="15.75" customHeight="1">
      <c r="A1264" s="10" t="s">
        <v>2784</v>
      </c>
      <c r="B1264" s="29" t="s">
        <v>2785</v>
      </c>
      <c r="C1264" s="10" t="str">
        <f>CONCATENATE("resource-groups:",B1264)</f>
        <v>resource-groups:SearchResources</v>
      </c>
      <c r="D1264" s="12" t="s">
        <v>81</v>
      </c>
      <c r="E1264" s="13" t="s">
        <v>605</v>
      </c>
      <c r="F1264" s="13" t="s">
        <v>606</v>
      </c>
      <c r="G1264" s="14" t="s">
        <v>13</v>
      </c>
      <c r="H1264" s="10" t="s">
        <v>2786</v>
      </c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</row>
    <row r="1265" ht="15.75" customHeight="1">
      <c r="A1265" s="16" t="s">
        <v>2787</v>
      </c>
      <c r="B1265" s="19" t="s">
        <v>2788</v>
      </c>
      <c r="C1265" s="16" t="str">
        <f>CONCATENATE("ec2:",B1265)</f>
        <v>ec2:SendDiagnosticInterrupt</v>
      </c>
      <c r="D1265" s="14" t="s">
        <v>27</v>
      </c>
      <c r="E1265" s="14" t="s">
        <v>28</v>
      </c>
      <c r="F1265" s="18" t="s">
        <v>139</v>
      </c>
      <c r="G1265" s="14" t="s">
        <v>23</v>
      </c>
      <c r="H1265" s="16" t="s">
        <v>2789</v>
      </c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</row>
    <row r="1266" ht="15.75" customHeight="1">
      <c r="A1266" s="10" t="s">
        <v>2787</v>
      </c>
      <c r="B1266" s="20" t="s">
        <v>2790</v>
      </c>
      <c r="C1266" s="10" t="str">
        <f t="shared" ref="C1266:C1267" si="123">CONCATENATE("ssm:",B1266)</f>
        <v>ssm:SendAutomationSignal</v>
      </c>
      <c r="D1266" s="12" t="s">
        <v>81</v>
      </c>
      <c r="E1266" s="12" t="s">
        <v>82</v>
      </c>
      <c r="F1266" s="12" t="s">
        <v>241</v>
      </c>
      <c r="G1266" s="14" t="s">
        <v>13</v>
      </c>
      <c r="H1266" s="10" t="s">
        <v>2791</v>
      </c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</row>
    <row r="1267" ht="15.75" customHeight="1">
      <c r="A1267" s="10" t="s">
        <v>2787</v>
      </c>
      <c r="B1267" s="20" t="s">
        <v>2792</v>
      </c>
      <c r="C1267" s="10" t="str">
        <f t="shared" si="123"/>
        <v>ssm:SendCommand</v>
      </c>
      <c r="D1267" s="12" t="s">
        <v>81</v>
      </c>
      <c r="E1267" s="12" t="s">
        <v>82</v>
      </c>
      <c r="F1267" s="12" t="s">
        <v>241</v>
      </c>
      <c r="G1267" s="14" t="s">
        <v>13</v>
      </c>
      <c r="H1267" s="10" t="s">
        <v>2793</v>
      </c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</row>
    <row r="1268" ht="15.75" customHeight="1">
      <c r="A1268" s="10" t="s">
        <v>2794</v>
      </c>
      <c r="B1268" s="20" t="s">
        <v>2795</v>
      </c>
      <c r="C1268" s="10" t="str">
        <f t="shared" ref="C1268:C1269" si="124">CONCATENATE("iam:",B1268)</f>
        <v>iam:SetDefaultPolicyVersion</v>
      </c>
      <c r="D1268" s="12" t="s">
        <v>45</v>
      </c>
      <c r="E1268" s="12" t="s">
        <v>46</v>
      </c>
      <c r="F1268" s="12" t="s">
        <v>2796</v>
      </c>
      <c r="G1268" s="12" t="s">
        <v>23</v>
      </c>
      <c r="H1268" s="10" t="s">
        <v>2797</v>
      </c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</row>
    <row r="1269" ht="15.75" customHeight="1">
      <c r="A1269" s="10" t="s">
        <v>2794</v>
      </c>
      <c r="B1269" s="20" t="s">
        <v>2798</v>
      </c>
      <c r="C1269" s="10" t="str">
        <f t="shared" si="124"/>
        <v>iam:SetSecurityTokenServicePreferences</v>
      </c>
      <c r="D1269" s="12" t="s">
        <v>45</v>
      </c>
      <c r="E1269" s="12" t="s">
        <v>46</v>
      </c>
      <c r="F1269" s="12" t="s">
        <v>2799</v>
      </c>
      <c r="G1269" s="12" t="s">
        <v>23</v>
      </c>
      <c r="H1269" s="10" t="s">
        <v>2800</v>
      </c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</row>
    <row r="1270" ht="15.75" customHeight="1">
      <c r="A1270" s="10" t="s">
        <v>2794</v>
      </c>
      <c r="B1270" s="20" t="s">
        <v>2801</v>
      </c>
      <c r="C1270" s="10" t="str">
        <f t="shared" ref="C1270:C1273" si="125">CONCATENATE("elasticloadbalancing:",B1270)</f>
        <v>elasticloadbalancing:SetIpAddressType</v>
      </c>
      <c r="D1270" s="12" t="s">
        <v>39</v>
      </c>
      <c r="E1270" s="12" t="s">
        <v>69</v>
      </c>
      <c r="F1270" s="12" t="s">
        <v>1365</v>
      </c>
      <c r="G1270" s="14" t="s">
        <v>13</v>
      </c>
      <c r="H1270" s="10" t="s">
        <v>2802</v>
      </c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</row>
    <row r="1271" ht="15.75" customHeight="1">
      <c r="A1271" s="10" t="s">
        <v>2794</v>
      </c>
      <c r="B1271" s="20" t="s">
        <v>2803</v>
      </c>
      <c r="C1271" s="10" t="str">
        <f t="shared" si="125"/>
        <v>elasticloadbalancing:SetRulePriorities</v>
      </c>
      <c r="D1271" s="12" t="s">
        <v>39</v>
      </c>
      <c r="E1271" s="12" t="s">
        <v>69</v>
      </c>
      <c r="F1271" s="12" t="s">
        <v>497</v>
      </c>
      <c r="G1271" s="14" t="s">
        <v>13</v>
      </c>
      <c r="H1271" s="10" t="s">
        <v>2804</v>
      </c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</row>
    <row r="1272" ht="15.75" customHeight="1">
      <c r="A1272" s="10" t="s">
        <v>2794</v>
      </c>
      <c r="B1272" s="20" t="s">
        <v>2805</v>
      </c>
      <c r="C1272" s="10" t="str">
        <f t="shared" si="125"/>
        <v>elasticloadbalancing:SetSecurityGroups</v>
      </c>
      <c r="D1272" s="12" t="s">
        <v>39</v>
      </c>
      <c r="E1272" s="12" t="s">
        <v>69</v>
      </c>
      <c r="F1272" s="12" t="s">
        <v>1365</v>
      </c>
      <c r="G1272" s="14" t="s">
        <v>13</v>
      </c>
      <c r="H1272" s="10" t="s">
        <v>2806</v>
      </c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</row>
    <row r="1273" ht="15.75" customHeight="1">
      <c r="A1273" s="10" t="s">
        <v>2794</v>
      </c>
      <c r="B1273" s="20" t="s">
        <v>2807</v>
      </c>
      <c r="C1273" s="10" t="str">
        <f t="shared" si="125"/>
        <v>elasticloadbalancing:SetSubnets</v>
      </c>
      <c r="D1273" s="12" t="s">
        <v>39</v>
      </c>
      <c r="E1273" s="12" t="s">
        <v>69</v>
      </c>
      <c r="F1273" s="12" t="s">
        <v>1365</v>
      </c>
      <c r="G1273" s="14" t="s">
        <v>13</v>
      </c>
      <c r="H1273" s="10" t="s">
        <v>2808</v>
      </c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</row>
    <row r="1274" ht="15.75" customHeight="1">
      <c r="A1274" s="10" t="s">
        <v>2794</v>
      </c>
      <c r="B1274" s="20" t="s">
        <v>2809</v>
      </c>
      <c r="C1274" s="10" t="str">
        <f>CONCATENATE("ecr:",B1274)</f>
        <v>ecr:SetRepositoryPolicy</v>
      </c>
      <c r="D1274" s="12" t="s">
        <v>20</v>
      </c>
      <c r="E1274" s="12" t="s">
        <v>199</v>
      </c>
      <c r="F1274" s="12" t="s">
        <v>208</v>
      </c>
      <c r="G1274" s="14" t="s">
        <v>23</v>
      </c>
      <c r="H1274" s="10" t="s">
        <v>2810</v>
      </c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</row>
    <row r="1275" ht="15.75" customHeight="1">
      <c r="A1275" s="10" t="s">
        <v>2811</v>
      </c>
      <c r="B1275" s="20" t="s">
        <v>2812</v>
      </c>
      <c r="C1275" s="10" t="str">
        <f t="shared" ref="C1275:C1276" si="126">CONCATENATE("iam:",B1275)</f>
        <v>iam:SimulateCustomPolicy</v>
      </c>
      <c r="D1275" s="12" t="s">
        <v>45</v>
      </c>
      <c r="E1275" s="12" t="s">
        <v>46</v>
      </c>
      <c r="F1275" s="12" t="s">
        <v>400</v>
      </c>
      <c r="G1275" s="12" t="s">
        <v>23</v>
      </c>
      <c r="H1275" s="10" t="s">
        <v>2813</v>
      </c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</row>
    <row r="1276" ht="15.75" customHeight="1">
      <c r="A1276" s="10" t="s">
        <v>2811</v>
      </c>
      <c r="B1276" s="20" t="s">
        <v>2814</v>
      </c>
      <c r="C1276" s="10" t="str">
        <f t="shared" si="126"/>
        <v>iam:SimulatePrincipalPolicy</v>
      </c>
      <c r="D1276" s="12" t="s">
        <v>45</v>
      </c>
      <c r="E1276" s="12" t="s">
        <v>46</v>
      </c>
      <c r="F1276" s="12" t="s">
        <v>400</v>
      </c>
      <c r="G1276" s="12" t="s">
        <v>23</v>
      </c>
      <c r="H1276" s="10" t="s">
        <v>2815</v>
      </c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</row>
    <row r="1277" ht="15.75" customHeight="1">
      <c r="A1277" s="16" t="s">
        <v>2816</v>
      </c>
      <c r="B1277" s="19" t="s">
        <v>2817</v>
      </c>
      <c r="C1277" s="16" t="str">
        <f>CONCATENATE("ec2:",B1277)</f>
        <v>ec2:StartInstances</v>
      </c>
      <c r="D1277" s="14" t="s">
        <v>27</v>
      </c>
      <c r="E1277" s="14" t="s">
        <v>28</v>
      </c>
      <c r="F1277" s="18" t="s">
        <v>139</v>
      </c>
      <c r="G1277" s="14" t="s">
        <v>13</v>
      </c>
      <c r="H1277" s="16" t="s">
        <v>2818</v>
      </c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</row>
    <row r="1278" ht="15.75" customHeight="1">
      <c r="A1278" s="10" t="s">
        <v>2816</v>
      </c>
      <c r="B1278" s="20" t="s">
        <v>2819</v>
      </c>
      <c r="C1278" s="10" t="str">
        <f t="shared" ref="C1278:C1282" si="127">CONCATENATE("rds:",B1278)</f>
        <v>rds:StartActivityStream</v>
      </c>
      <c r="D1278" s="12" t="s">
        <v>20</v>
      </c>
      <c r="E1278" s="12" t="s">
        <v>56</v>
      </c>
      <c r="F1278" s="12" t="s">
        <v>186</v>
      </c>
      <c r="G1278" s="12" t="s">
        <v>13</v>
      </c>
      <c r="H1278" s="10" t="s">
        <v>2820</v>
      </c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</row>
    <row r="1279" ht="15.75" customHeight="1">
      <c r="A1279" s="10" t="s">
        <v>2816</v>
      </c>
      <c r="B1279" s="20" t="s">
        <v>2821</v>
      </c>
      <c r="C1279" s="10" t="str">
        <f t="shared" si="127"/>
        <v>rds:StartDBCluster</v>
      </c>
      <c r="D1279" s="12" t="s">
        <v>20</v>
      </c>
      <c r="E1279" s="12" t="s">
        <v>56</v>
      </c>
      <c r="F1279" s="12" t="s">
        <v>190</v>
      </c>
      <c r="G1279" s="12" t="s">
        <v>13</v>
      </c>
      <c r="H1279" s="10" t="s">
        <v>2822</v>
      </c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</row>
    <row r="1280" ht="15.75" customHeight="1">
      <c r="A1280" s="10" t="s">
        <v>2816</v>
      </c>
      <c r="B1280" s="20" t="s">
        <v>2823</v>
      </c>
      <c r="C1280" s="10" t="str">
        <f t="shared" si="127"/>
        <v>rds:StartDBInstance</v>
      </c>
      <c r="D1280" s="12" t="s">
        <v>20</v>
      </c>
      <c r="E1280" s="12" t="s">
        <v>56</v>
      </c>
      <c r="F1280" s="12" t="s">
        <v>60</v>
      </c>
      <c r="G1280" s="12" t="s">
        <v>13</v>
      </c>
      <c r="H1280" s="10" t="s">
        <v>2824</v>
      </c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</row>
    <row r="1281" ht="15.75" customHeight="1">
      <c r="A1281" s="10" t="s">
        <v>2816</v>
      </c>
      <c r="B1281" s="20" t="s">
        <v>2825</v>
      </c>
      <c r="C1281" s="10" t="str">
        <f t="shared" si="127"/>
        <v>rds:StartDBInstanceAutomatedBackupsReplication</v>
      </c>
      <c r="D1281" s="12" t="s">
        <v>20</v>
      </c>
      <c r="E1281" s="12" t="s">
        <v>56</v>
      </c>
      <c r="F1281" s="12" t="s">
        <v>186</v>
      </c>
      <c r="G1281" s="12" t="s">
        <v>13</v>
      </c>
      <c r="H1281" s="10" t="s">
        <v>2826</v>
      </c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</row>
    <row r="1282" ht="15.75" customHeight="1">
      <c r="A1282" s="10" t="s">
        <v>2816</v>
      </c>
      <c r="B1282" s="20" t="s">
        <v>2827</v>
      </c>
      <c r="C1282" s="10" t="str">
        <f t="shared" si="127"/>
        <v>rds:StartExportTask</v>
      </c>
      <c r="D1282" s="12" t="s">
        <v>20</v>
      </c>
      <c r="E1282" s="12" t="s">
        <v>56</v>
      </c>
      <c r="F1282" s="12" t="s">
        <v>186</v>
      </c>
      <c r="G1282" s="12" t="s">
        <v>13</v>
      </c>
      <c r="H1282" s="10" t="s">
        <v>2828</v>
      </c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</row>
    <row r="1283" ht="15.75" customHeight="1">
      <c r="A1283" s="10" t="s">
        <v>2816</v>
      </c>
      <c r="B1283" s="20" t="s">
        <v>2829</v>
      </c>
      <c r="C1283" s="10" t="str">
        <f>CONCATENATE("ecs:",B1283)</f>
        <v>ecs:StartTask</v>
      </c>
      <c r="D1283" s="12" t="s">
        <v>27</v>
      </c>
      <c r="E1283" s="12" t="s">
        <v>464</v>
      </c>
      <c r="F1283" s="21" t="s">
        <v>474</v>
      </c>
      <c r="G1283" s="14" t="s">
        <v>13</v>
      </c>
      <c r="H1283" s="10" t="s">
        <v>2830</v>
      </c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</row>
    <row r="1284" ht="15.75" customHeight="1">
      <c r="A1284" s="10" t="s">
        <v>2816</v>
      </c>
      <c r="B1284" s="20" t="s">
        <v>2831</v>
      </c>
      <c r="C1284" s="10" t="str">
        <f>CONCATENATE("elasticache:",B1284)</f>
        <v>elasticache:StartMigration</v>
      </c>
      <c r="D1284" s="12" t="s">
        <v>20</v>
      </c>
      <c r="E1284" s="12" t="s">
        <v>78</v>
      </c>
      <c r="F1284" s="12" t="s">
        <v>258</v>
      </c>
      <c r="G1284" s="12" t="s">
        <v>23</v>
      </c>
      <c r="H1284" s="10" t="s">
        <v>2832</v>
      </c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</row>
    <row r="1285" ht="15.75" customHeight="1">
      <c r="A1285" s="10" t="s">
        <v>2816</v>
      </c>
      <c r="B1285" s="20" t="s">
        <v>2833</v>
      </c>
      <c r="C1285" s="10" t="str">
        <f t="shared" ref="C1285:C1286" si="128">CONCATENATE("ecr:",B1285)</f>
        <v>ecr:StartImageScan</v>
      </c>
      <c r="D1285" s="12" t="s">
        <v>20</v>
      </c>
      <c r="E1285" s="12" t="s">
        <v>199</v>
      </c>
      <c r="F1285" s="12" t="s">
        <v>200</v>
      </c>
      <c r="G1285" s="12" t="s">
        <v>13</v>
      </c>
      <c r="H1285" s="10" t="s">
        <v>2834</v>
      </c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</row>
    <row r="1286" ht="15.75" customHeight="1">
      <c r="A1286" s="10" t="s">
        <v>2816</v>
      </c>
      <c r="B1286" s="20" t="s">
        <v>2835</v>
      </c>
      <c r="C1286" s="10" t="str">
        <f t="shared" si="128"/>
        <v>ecr:StartLifecyclePolicyPreview</v>
      </c>
      <c r="D1286" s="12" t="s">
        <v>20</v>
      </c>
      <c r="E1286" s="12" t="s">
        <v>199</v>
      </c>
      <c r="F1286" s="12" t="s">
        <v>208</v>
      </c>
      <c r="G1286" s="12" t="s">
        <v>13</v>
      </c>
      <c r="H1286" s="10" t="s">
        <v>2836</v>
      </c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</row>
    <row r="1287" ht="15.75" customHeight="1">
      <c r="A1287" s="10" t="s">
        <v>2816</v>
      </c>
      <c r="B1287" s="20" t="s">
        <v>2837</v>
      </c>
      <c r="C1287" s="10" t="str">
        <f t="shared" ref="C1287:C1290" si="129">CONCATENATE("ssm:",B1287)</f>
        <v>ssm:StartAssociationsOnce</v>
      </c>
      <c r="D1287" s="12" t="s">
        <v>81</v>
      </c>
      <c r="E1287" s="12" t="s">
        <v>82</v>
      </c>
      <c r="F1287" s="12" t="s">
        <v>612</v>
      </c>
      <c r="G1287" s="14" t="s">
        <v>13</v>
      </c>
      <c r="H1287" s="10" t="s">
        <v>2838</v>
      </c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</row>
    <row r="1288" ht="15.75" customHeight="1">
      <c r="A1288" s="10" t="s">
        <v>2816</v>
      </c>
      <c r="B1288" s="20" t="s">
        <v>2839</v>
      </c>
      <c r="C1288" s="10" t="str">
        <f t="shared" si="129"/>
        <v>ssm:StartAutomationExecution</v>
      </c>
      <c r="D1288" s="12" t="s">
        <v>81</v>
      </c>
      <c r="E1288" s="12" t="s">
        <v>82</v>
      </c>
      <c r="F1288" s="12" t="s">
        <v>241</v>
      </c>
      <c r="G1288" s="14" t="s">
        <v>13</v>
      </c>
      <c r="H1288" s="10" t="s">
        <v>2840</v>
      </c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</row>
    <row r="1289" ht="15.75" customHeight="1">
      <c r="A1289" s="10" t="s">
        <v>2816</v>
      </c>
      <c r="B1289" s="20" t="s">
        <v>2841</v>
      </c>
      <c r="C1289" s="10" t="str">
        <f t="shared" si="129"/>
        <v>ssm:StartChangeRequestExecution</v>
      </c>
      <c r="D1289" s="12" t="s">
        <v>81</v>
      </c>
      <c r="E1289" s="12" t="s">
        <v>82</v>
      </c>
      <c r="F1289" s="12" t="s">
        <v>241</v>
      </c>
      <c r="G1289" s="14" t="s">
        <v>13</v>
      </c>
      <c r="H1289" s="10" t="s">
        <v>2842</v>
      </c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</row>
    <row r="1290" ht="15.75" customHeight="1">
      <c r="A1290" s="10" t="s">
        <v>2816</v>
      </c>
      <c r="B1290" s="20" t="s">
        <v>2843</v>
      </c>
      <c r="C1290" s="10" t="str">
        <f t="shared" si="129"/>
        <v>ssm:StartSession</v>
      </c>
      <c r="D1290" s="12" t="s">
        <v>81</v>
      </c>
      <c r="E1290" s="12" t="s">
        <v>82</v>
      </c>
      <c r="F1290" s="12" t="s">
        <v>1504</v>
      </c>
      <c r="G1290" s="14" t="s">
        <v>13</v>
      </c>
      <c r="H1290" s="10" t="s">
        <v>2844</v>
      </c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</row>
    <row r="1291" ht="15.75" customHeight="1">
      <c r="A1291" s="16" t="s">
        <v>2845</v>
      </c>
      <c r="B1291" s="19" t="s">
        <v>2846</v>
      </c>
      <c r="C1291" s="16" t="str">
        <f>CONCATENATE("ec2:",B1291)</f>
        <v>ec2:StopInstances</v>
      </c>
      <c r="D1291" s="14" t="s">
        <v>27</v>
      </c>
      <c r="E1291" s="14" t="s">
        <v>28</v>
      </c>
      <c r="F1291" s="18" t="s">
        <v>139</v>
      </c>
      <c r="G1291" s="14" t="s">
        <v>23</v>
      </c>
      <c r="H1291" s="16" t="s">
        <v>2847</v>
      </c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</row>
    <row r="1292" ht="15.75" customHeight="1">
      <c r="A1292" s="10" t="s">
        <v>2845</v>
      </c>
      <c r="B1292" s="20" t="s">
        <v>2848</v>
      </c>
      <c r="C1292" s="10" t="str">
        <f t="shared" ref="C1292:C1295" si="130">CONCATENATE("rds:",B1292)</f>
        <v>rds:StopActivityStream</v>
      </c>
      <c r="D1292" s="12" t="s">
        <v>20</v>
      </c>
      <c r="E1292" s="12" t="s">
        <v>56</v>
      </c>
      <c r="F1292" s="12" t="s">
        <v>186</v>
      </c>
      <c r="G1292" s="22" t="s">
        <v>13</v>
      </c>
      <c r="H1292" s="10" t="s">
        <v>2849</v>
      </c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</row>
    <row r="1293" ht="15.75" customHeight="1">
      <c r="A1293" s="10" t="s">
        <v>2845</v>
      </c>
      <c r="B1293" s="20" t="s">
        <v>2850</v>
      </c>
      <c r="C1293" s="10" t="str">
        <f t="shared" si="130"/>
        <v>rds:StopDBCluster</v>
      </c>
      <c r="D1293" s="12" t="s">
        <v>20</v>
      </c>
      <c r="E1293" s="12" t="s">
        <v>56</v>
      </c>
      <c r="F1293" s="12" t="s">
        <v>57</v>
      </c>
      <c r="G1293" s="22" t="s">
        <v>13</v>
      </c>
      <c r="H1293" s="10" t="s">
        <v>2851</v>
      </c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</row>
    <row r="1294" ht="15.75" customHeight="1">
      <c r="A1294" s="10" t="s">
        <v>2845</v>
      </c>
      <c r="B1294" s="20" t="s">
        <v>2852</v>
      </c>
      <c r="C1294" s="10" t="str">
        <f t="shared" si="130"/>
        <v>rds:StopDBInstance</v>
      </c>
      <c r="D1294" s="12" t="s">
        <v>20</v>
      </c>
      <c r="E1294" s="12" t="s">
        <v>56</v>
      </c>
      <c r="F1294" s="12" t="s">
        <v>60</v>
      </c>
      <c r="G1294" s="22" t="s">
        <v>13</v>
      </c>
      <c r="H1294" s="10" t="s">
        <v>2853</v>
      </c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</row>
    <row r="1295" ht="15.75" customHeight="1">
      <c r="A1295" s="10" t="s">
        <v>2845</v>
      </c>
      <c r="B1295" s="20" t="s">
        <v>2854</v>
      </c>
      <c r="C1295" s="10" t="str">
        <f t="shared" si="130"/>
        <v>rds:StopDBInstanceAutomatedBackupsReplication</v>
      </c>
      <c r="D1295" s="12" t="s">
        <v>20</v>
      </c>
      <c r="E1295" s="12" t="s">
        <v>56</v>
      </c>
      <c r="F1295" s="12" t="s">
        <v>186</v>
      </c>
      <c r="G1295" s="22" t="s">
        <v>13</v>
      </c>
      <c r="H1295" s="10" t="s">
        <v>2855</v>
      </c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</row>
    <row r="1296" ht="15.75" customHeight="1">
      <c r="A1296" s="10" t="s">
        <v>2845</v>
      </c>
      <c r="B1296" s="20" t="s">
        <v>2856</v>
      </c>
      <c r="C1296" s="10" t="str">
        <f>CONCATENATE("ecs:",B1296)</f>
        <v>ecs:StopTask</v>
      </c>
      <c r="D1296" s="12" t="s">
        <v>27</v>
      </c>
      <c r="E1296" s="12" t="s">
        <v>464</v>
      </c>
      <c r="F1296" s="21" t="s">
        <v>474</v>
      </c>
      <c r="G1296" s="14" t="s">
        <v>23</v>
      </c>
      <c r="H1296" s="10" t="s">
        <v>2857</v>
      </c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</row>
    <row r="1297" ht="15.75" customHeight="1">
      <c r="A1297" s="10" t="s">
        <v>2845</v>
      </c>
      <c r="B1297" s="20" t="s">
        <v>2858</v>
      </c>
      <c r="C1297" s="10" t="str">
        <f>CONCATENATE("ssm:",B1297)</f>
        <v>ssm:StopAutomationExecution</v>
      </c>
      <c r="D1297" s="12" t="s">
        <v>81</v>
      </c>
      <c r="E1297" s="12" t="s">
        <v>82</v>
      </c>
      <c r="F1297" s="12" t="s">
        <v>241</v>
      </c>
      <c r="G1297" s="12" t="s">
        <v>13</v>
      </c>
      <c r="H1297" s="10" t="s">
        <v>2859</v>
      </c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</row>
    <row r="1298" ht="15.75" customHeight="1">
      <c r="A1298" s="10" t="s">
        <v>2860</v>
      </c>
      <c r="B1298" s="24" t="s">
        <v>2861</v>
      </c>
      <c r="C1298" s="10" t="str">
        <f t="shared" ref="C1298:C1300" si="131">CONCATENATE("ecs:",B1298)</f>
        <v>ecs:SubmitAttachmentStateChanges</v>
      </c>
      <c r="D1298" s="12" t="s">
        <v>27</v>
      </c>
      <c r="E1298" s="12" t="s">
        <v>464</v>
      </c>
      <c r="F1298" s="21" t="s">
        <v>1234</v>
      </c>
      <c r="G1298" s="14" t="s">
        <v>13</v>
      </c>
      <c r="H1298" s="10" t="s">
        <v>2862</v>
      </c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</row>
    <row r="1299" ht="15.75" customHeight="1">
      <c r="A1299" s="10" t="s">
        <v>2860</v>
      </c>
      <c r="B1299" s="20" t="s">
        <v>2863</v>
      </c>
      <c r="C1299" s="10" t="str">
        <f t="shared" si="131"/>
        <v>ecs:SubmitContainerStateChange</v>
      </c>
      <c r="D1299" s="12" t="s">
        <v>27</v>
      </c>
      <c r="E1299" s="12" t="s">
        <v>464</v>
      </c>
      <c r="F1299" s="21" t="s">
        <v>1234</v>
      </c>
      <c r="G1299" s="14" t="s">
        <v>13</v>
      </c>
      <c r="H1299" s="10" t="s">
        <v>2864</v>
      </c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</row>
    <row r="1300" ht="15.75" customHeight="1">
      <c r="A1300" s="10" t="s">
        <v>2860</v>
      </c>
      <c r="B1300" s="20" t="s">
        <v>2865</v>
      </c>
      <c r="C1300" s="10" t="str">
        <f t="shared" si="131"/>
        <v>ecs:SubmitTaskStateChange</v>
      </c>
      <c r="D1300" s="12" t="s">
        <v>27</v>
      </c>
      <c r="E1300" s="12" t="s">
        <v>464</v>
      </c>
      <c r="F1300" s="21" t="s">
        <v>1234</v>
      </c>
      <c r="G1300" s="14" t="s">
        <v>13</v>
      </c>
      <c r="H1300" s="10" t="s">
        <v>2866</v>
      </c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</row>
    <row r="1301" ht="15.75" customHeight="1">
      <c r="A1301" s="10" t="s">
        <v>2860</v>
      </c>
      <c r="B1301" s="15" t="s">
        <v>2867</v>
      </c>
      <c r="C1301" s="10" t="str">
        <f>CONCATENATE("s3:",B1301)</f>
        <v>s3:SubmitMultiRegionAccessPointRoutes</v>
      </c>
      <c r="D1301" s="12" t="s">
        <v>20</v>
      </c>
      <c r="E1301" s="12" t="s">
        <v>21</v>
      </c>
      <c r="F1301" s="12" t="s">
        <v>133</v>
      </c>
      <c r="G1301" s="14" t="s">
        <v>23</v>
      </c>
      <c r="H1301" s="10" t="s">
        <v>2868</v>
      </c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</row>
    <row r="1302" ht="15.75" customHeight="1">
      <c r="A1302" s="10" t="s">
        <v>2869</v>
      </c>
      <c r="B1302" s="20" t="s">
        <v>2870</v>
      </c>
      <c r="C1302" s="10" t="str">
        <f t="shared" ref="C1302:C1304" si="132">CONCATENATE("rds:",B1302)</f>
        <v>rds:SwitchoverBlueGreenDeployment</v>
      </c>
      <c r="D1302" s="12" t="s">
        <v>20</v>
      </c>
      <c r="E1302" s="12" t="s">
        <v>56</v>
      </c>
      <c r="F1302" s="12" t="s">
        <v>421</v>
      </c>
      <c r="G1302" s="22" t="s">
        <v>13</v>
      </c>
      <c r="H1302" s="10" t="s">
        <v>2871</v>
      </c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</row>
    <row r="1303" ht="15.75" customHeight="1">
      <c r="A1303" s="10" t="s">
        <v>2869</v>
      </c>
      <c r="B1303" s="20" t="s">
        <v>2872</v>
      </c>
      <c r="C1303" s="10" t="str">
        <f t="shared" si="132"/>
        <v>rds:SwitchoverGlobalCluster</v>
      </c>
      <c r="D1303" s="12" t="s">
        <v>20</v>
      </c>
      <c r="E1303" s="12" t="s">
        <v>56</v>
      </c>
      <c r="F1303" s="12" t="s">
        <v>190</v>
      </c>
      <c r="G1303" s="22" t="s">
        <v>13</v>
      </c>
      <c r="H1303" s="10" t="s">
        <v>2873</v>
      </c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</row>
    <row r="1304" ht="15.75" customHeight="1">
      <c r="A1304" s="10" t="s">
        <v>2869</v>
      </c>
      <c r="B1304" s="24" t="s">
        <v>2874</v>
      </c>
      <c r="C1304" s="10" t="str">
        <f t="shared" si="132"/>
        <v>rds:SwitchoverReadReplica</v>
      </c>
      <c r="D1304" s="12" t="s">
        <v>20</v>
      </c>
      <c r="E1304" s="12" t="s">
        <v>56</v>
      </c>
      <c r="F1304" s="12" t="s">
        <v>186</v>
      </c>
      <c r="G1304" s="22" t="s">
        <v>13</v>
      </c>
      <c r="H1304" s="10" t="s">
        <v>2875</v>
      </c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</row>
    <row r="1305" ht="15.75" customHeight="1">
      <c r="A1305" s="37" t="s">
        <v>2876</v>
      </c>
      <c r="B1305" s="38" t="s">
        <v>2877</v>
      </c>
      <c r="C1305" s="37" t="str">
        <f t="shared" ref="C1305:C1312" si="133">CONCATENATE("iam:",B1305)</f>
        <v>iam:TagInstanceProfile</v>
      </c>
      <c r="D1305" s="25" t="s">
        <v>45</v>
      </c>
      <c r="E1305" s="25" t="s">
        <v>46</v>
      </c>
      <c r="F1305" s="25" t="s">
        <v>50</v>
      </c>
      <c r="G1305" s="25" t="s">
        <v>13</v>
      </c>
      <c r="H1305" s="37" t="s">
        <v>2878</v>
      </c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</row>
    <row r="1306" ht="15.75" customHeight="1">
      <c r="A1306" s="37" t="s">
        <v>2876</v>
      </c>
      <c r="B1306" s="38" t="s">
        <v>2879</v>
      </c>
      <c r="C1306" s="37" t="str">
        <f t="shared" si="133"/>
        <v>iam:TagMFADevice</v>
      </c>
      <c r="D1306" s="25" t="s">
        <v>45</v>
      </c>
      <c r="E1306" s="25" t="s">
        <v>46</v>
      </c>
      <c r="F1306" s="25" t="s">
        <v>418</v>
      </c>
      <c r="G1306" s="25" t="s">
        <v>13</v>
      </c>
      <c r="H1306" s="37" t="s">
        <v>2880</v>
      </c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</row>
    <row r="1307" ht="15.75" customHeight="1">
      <c r="A1307" s="10" t="s">
        <v>2876</v>
      </c>
      <c r="B1307" s="20" t="s">
        <v>2881</v>
      </c>
      <c r="C1307" s="10" t="str">
        <f t="shared" si="133"/>
        <v>iam:TagOpenIDConnectProvider</v>
      </c>
      <c r="D1307" s="12" t="s">
        <v>45</v>
      </c>
      <c r="E1307" s="12" t="s">
        <v>46</v>
      </c>
      <c r="F1307" s="12" t="s">
        <v>2882</v>
      </c>
      <c r="G1307" s="12" t="s">
        <v>13</v>
      </c>
      <c r="H1307" s="10" t="s">
        <v>2883</v>
      </c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</row>
    <row r="1308" ht="15.75" customHeight="1">
      <c r="A1308" s="10" t="s">
        <v>2876</v>
      </c>
      <c r="B1308" s="24" t="s">
        <v>2884</v>
      </c>
      <c r="C1308" s="10" t="str">
        <f t="shared" si="133"/>
        <v>iam:TagPolicy</v>
      </c>
      <c r="D1308" s="12" t="s">
        <v>45</v>
      </c>
      <c r="E1308" s="12" t="s">
        <v>46</v>
      </c>
      <c r="F1308" s="12" t="s">
        <v>400</v>
      </c>
      <c r="G1308" s="12" t="s">
        <v>13</v>
      </c>
      <c r="H1308" s="10" t="s">
        <v>2885</v>
      </c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</row>
    <row r="1309" ht="15.75" customHeight="1">
      <c r="A1309" s="10" t="s">
        <v>2876</v>
      </c>
      <c r="B1309" s="20" t="s">
        <v>2886</v>
      </c>
      <c r="C1309" s="10" t="str">
        <f t="shared" si="133"/>
        <v>iam:TagRole</v>
      </c>
      <c r="D1309" s="12" t="s">
        <v>45</v>
      </c>
      <c r="E1309" s="12" t="s">
        <v>46</v>
      </c>
      <c r="F1309" s="12" t="s">
        <v>170</v>
      </c>
      <c r="G1309" s="12" t="s">
        <v>13</v>
      </c>
      <c r="H1309" s="10" t="s">
        <v>2887</v>
      </c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</row>
    <row r="1310" ht="15.75" customHeight="1">
      <c r="A1310" s="10" t="s">
        <v>2876</v>
      </c>
      <c r="B1310" s="20" t="s">
        <v>2888</v>
      </c>
      <c r="C1310" s="10" t="str">
        <f t="shared" si="133"/>
        <v>iam:TagSAMLProvider</v>
      </c>
      <c r="D1310" s="12" t="s">
        <v>45</v>
      </c>
      <c r="E1310" s="12" t="s">
        <v>46</v>
      </c>
      <c r="F1310" s="12" t="s">
        <v>407</v>
      </c>
      <c r="G1310" s="12" t="s">
        <v>13</v>
      </c>
      <c r="H1310" s="10" t="s">
        <v>2889</v>
      </c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</row>
    <row r="1311" ht="15.75" customHeight="1">
      <c r="A1311" s="10" t="s">
        <v>2876</v>
      </c>
      <c r="B1311" s="24" t="s">
        <v>2890</v>
      </c>
      <c r="C1311" s="10" t="str">
        <f t="shared" si="133"/>
        <v>iam:TagServerCertificate</v>
      </c>
      <c r="D1311" s="12" t="s">
        <v>45</v>
      </c>
      <c r="E1311" s="12" t="s">
        <v>46</v>
      </c>
      <c r="F1311" s="21" t="s">
        <v>769</v>
      </c>
      <c r="G1311" s="12" t="s">
        <v>13</v>
      </c>
      <c r="H1311" s="10" t="s">
        <v>2891</v>
      </c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</row>
    <row r="1312" ht="15.75" customHeight="1">
      <c r="A1312" s="10" t="s">
        <v>2876</v>
      </c>
      <c r="B1312" s="20" t="s">
        <v>2892</v>
      </c>
      <c r="C1312" s="10" t="str">
        <f t="shared" si="133"/>
        <v>iam:TagUser</v>
      </c>
      <c r="D1312" s="12" t="s">
        <v>45</v>
      </c>
      <c r="E1312" s="12" t="s">
        <v>46</v>
      </c>
      <c r="F1312" s="12" t="s">
        <v>173</v>
      </c>
      <c r="G1312" s="12" t="s">
        <v>13</v>
      </c>
      <c r="H1312" s="10" t="s">
        <v>2893</v>
      </c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</row>
    <row r="1313" ht="15.75" customHeight="1">
      <c r="A1313" s="10" t="s">
        <v>2876</v>
      </c>
      <c r="B1313" s="20" t="s">
        <v>2894</v>
      </c>
      <c r="C1313" s="10" t="str">
        <f>CONCATENATE("ecs:",B1313)</f>
        <v>ecs:TagResource</v>
      </c>
      <c r="D1313" s="12" t="s">
        <v>27</v>
      </c>
      <c r="E1313" s="12" t="s">
        <v>464</v>
      </c>
      <c r="F1313" s="21" t="s">
        <v>2123</v>
      </c>
      <c r="G1313" s="14" t="s">
        <v>13</v>
      </c>
      <c r="H1313" s="10" t="s">
        <v>2895</v>
      </c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</row>
    <row r="1314" ht="15.75" customHeight="1">
      <c r="A1314" s="10" t="s">
        <v>2876</v>
      </c>
      <c r="B1314" s="20" t="s">
        <v>2894</v>
      </c>
      <c r="C1314" s="10" t="str">
        <f>CONCATENATE("eks:",B1314)</f>
        <v>eks:TagResource</v>
      </c>
      <c r="D1314" s="12" t="s">
        <v>27</v>
      </c>
      <c r="E1314" s="12" t="s">
        <v>116</v>
      </c>
      <c r="F1314" s="21" t="s">
        <v>2141</v>
      </c>
      <c r="G1314" s="14" t="s">
        <v>13</v>
      </c>
      <c r="H1314" s="10" t="s">
        <v>2896</v>
      </c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</row>
    <row r="1315" ht="15.75" customHeight="1">
      <c r="A1315" s="10" t="s">
        <v>2876</v>
      </c>
      <c r="B1315" s="20" t="s">
        <v>2894</v>
      </c>
      <c r="C1315" s="10" t="str">
        <f>CONCATENATE("cloudfront:",B1315)</f>
        <v>cloudfront:TagResource</v>
      </c>
      <c r="D1315" s="12" t="s">
        <v>39</v>
      </c>
      <c r="E1315" s="12" t="s">
        <v>123</v>
      </c>
      <c r="F1315" s="12" t="s">
        <v>2192</v>
      </c>
      <c r="G1315" s="14" t="s">
        <v>13</v>
      </c>
      <c r="H1315" s="10" t="s">
        <v>2897</v>
      </c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</row>
    <row r="1316" ht="15.75" customHeight="1">
      <c r="A1316" s="10" t="s">
        <v>2876</v>
      </c>
      <c r="B1316" s="20" t="s">
        <v>2894</v>
      </c>
      <c r="C1316" s="10" t="str">
        <f>CONCATENATE("ecr:",B1316)</f>
        <v>ecr:TagResource</v>
      </c>
      <c r="D1316" s="12" t="s">
        <v>20</v>
      </c>
      <c r="E1316" s="12" t="s">
        <v>199</v>
      </c>
      <c r="F1316" s="12" t="s">
        <v>208</v>
      </c>
      <c r="G1316" s="12" t="s">
        <v>13</v>
      </c>
      <c r="H1316" s="10" t="s">
        <v>2898</v>
      </c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</row>
    <row r="1317" ht="15.75" customHeight="1">
      <c r="A1317" s="10" t="s">
        <v>2876</v>
      </c>
      <c r="B1317" s="29" t="s">
        <v>2899</v>
      </c>
      <c r="C1317" s="10" t="str">
        <f>CONCATENATE("resource-groups:",B1317)</f>
        <v>resource-groups:Tag</v>
      </c>
      <c r="D1317" s="12" t="s">
        <v>81</v>
      </c>
      <c r="E1317" s="13" t="s">
        <v>605</v>
      </c>
      <c r="F1317" s="13" t="s">
        <v>606</v>
      </c>
      <c r="G1317" s="14" t="s">
        <v>13</v>
      </c>
      <c r="H1317" s="10" t="s">
        <v>2900</v>
      </c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</row>
    <row r="1318" ht="15.75" customHeight="1">
      <c r="A1318" s="10" t="s">
        <v>2876</v>
      </c>
      <c r="B1318" s="15" t="s">
        <v>2894</v>
      </c>
      <c r="C1318" s="10" t="str">
        <f>CONCATENATE("s3:",B1318)</f>
        <v>s3:TagResource</v>
      </c>
      <c r="D1318" s="12" t="s">
        <v>20</v>
      </c>
      <c r="E1318" s="12" t="s">
        <v>21</v>
      </c>
      <c r="F1318" s="12" t="s">
        <v>2301</v>
      </c>
      <c r="G1318" s="14" t="s">
        <v>13</v>
      </c>
      <c r="H1318" s="10" t="s">
        <v>2901</v>
      </c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</row>
    <row r="1319" ht="15.75" customHeight="1">
      <c r="A1319" s="10" t="s">
        <v>2876</v>
      </c>
      <c r="B1319" s="20" t="s">
        <v>2894</v>
      </c>
      <c r="C1319" s="10" t="str">
        <f>CONCATENATE("lambda:",B1319)</f>
        <v>lambda:TagResource</v>
      </c>
      <c r="D1319" s="12" t="s">
        <v>27</v>
      </c>
      <c r="E1319" s="12" t="s">
        <v>86</v>
      </c>
      <c r="F1319" s="21" t="s">
        <v>2902</v>
      </c>
      <c r="G1319" s="12" t="s">
        <v>13</v>
      </c>
      <c r="H1319" s="10" t="s">
        <v>2903</v>
      </c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</row>
    <row r="1320" ht="15.75" customHeight="1">
      <c r="A1320" s="16" t="s">
        <v>2904</v>
      </c>
      <c r="B1320" s="19" t="s">
        <v>2905</v>
      </c>
      <c r="C1320" s="16" t="str">
        <f>CONCATENATE("ec2:",B1320)</f>
        <v>ec2:TerminateInstances</v>
      </c>
      <c r="D1320" s="14" t="s">
        <v>27</v>
      </c>
      <c r="E1320" s="14" t="s">
        <v>28</v>
      </c>
      <c r="F1320" s="18" t="s">
        <v>139</v>
      </c>
      <c r="G1320" s="14" t="s">
        <v>23</v>
      </c>
      <c r="H1320" s="16" t="s">
        <v>2906</v>
      </c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</row>
    <row r="1321" ht="15.75" customHeight="1">
      <c r="A1321" s="10" t="s">
        <v>2904</v>
      </c>
      <c r="B1321" s="20" t="s">
        <v>2907</v>
      </c>
      <c r="C1321" s="10" t="str">
        <f>CONCATENATE("ssm:",B1321)</f>
        <v>ssm:TerminateSession</v>
      </c>
      <c r="D1321" s="12" t="s">
        <v>81</v>
      </c>
      <c r="E1321" s="12" t="s">
        <v>82</v>
      </c>
      <c r="F1321" s="12" t="s">
        <v>1504</v>
      </c>
      <c r="G1321" s="12" t="s">
        <v>23</v>
      </c>
      <c r="H1321" s="10" t="s">
        <v>2908</v>
      </c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</row>
    <row r="1322" ht="15.75" customHeight="1">
      <c r="A1322" s="10" t="s">
        <v>2909</v>
      </c>
      <c r="B1322" s="20" t="s">
        <v>2910</v>
      </c>
      <c r="C1322" s="10" t="str">
        <f>CONCATENATE("cloudfront:",B1322)</f>
        <v>cloudfront:TestFunction</v>
      </c>
      <c r="D1322" s="12" t="s">
        <v>39</v>
      </c>
      <c r="E1322" s="12" t="s">
        <v>123</v>
      </c>
      <c r="F1322" s="12" t="s">
        <v>2172</v>
      </c>
      <c r="G1322" s="14" t="s">
        <v>13</v>
      </c>
      <c r="H1322" s="10" t="s">
        <v>2911</v>
      </c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</row>
    <row r="1323" ht="15.75" customHeight="1">
      <c r="A1323" s="10" t="s">
        <v>2909</v>
      </c>
      <c r="B1323" s="20" t="s">
        <v>2912</v>
      </c>
      <c r="C1323" s="10" t="str">
        <f>CONCATENATE("route53:",B1323)</f>
        <v>route53:TestDNSAnswer</v>
      </c>
      <c r="D1323" s="12" t="s">
        <v>39</v>
      </c>
      <c r="E1323" s="12" t="s">
        <v>40</v>
      </c>
      <c r="F1323" s="12" t="s">
        <v>127</v>
      </c>
      <c r="G1323" s="14" t="s">
        <v>13</v>
      </c>
      <c r="H1323" s="10" t="s">
        <v>2913</v>
      </c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</row>
    <row r="1324" ht="15.75" customHeight="1">
      <c r="A1324" s="10" t="s">
        <v>2909</v>
      </c>
      <c r="B1324" s="20" t="s">
        <v>2914</v>
      </c>
      <c r="C1324" s="10" t="str">
        <f t="shared" ref="C1324:C1325" si="134">CONCATENATE("elasticache:",B1324)</f>
        <v>elasticache:TestFailover</v>
      </c>
      <c r="D1324" s="12" t="s">
        <v>20</v>
      </c>
      <c r="E1324" s="12" t="s">
        <v>78</v>
      </c>
      <c r="F1324" s="21" t="s">
        <v>575</v>
      </c>
      <c r="G1324" s="12" t="s">
        <v>23</v>
      </c>
      <c r="H1324" s="10" t="s">
        <v>2915</v>
      </c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</row>
    <row r="1325" ht="15.75" customHeight="1">
      <c r="A1325" s="10" t="s">
        <v>2909</v>
      </c>
      <c r="B1325" s="20" t="s">
        <v>2916</v>
      </c>
      <c r="C1325" s="10" t="str">
        <f t="shared" si="134"/>
        <v>elasticache:TestMigration</v>
      </c>
      <c r="D1325" s="12" t="s">
        <v>20</v>
      </c>
      <c r="E1325" s="12" t="s">
        <v>78</v>
      </c>
      <c r="F1325" s="12" t="s">
        <v>258</v>
      </c>
      <c r="G1325" s="12" t="s">
        <v>23</v>
      </c>
      <c r="H1325" s="10" t="s">
        <v>2917</v>
      </c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</row>
    <row r="1326" ht="15.75" customHeight="1">
      <c r="A1326" s="16" t="s">
        <v>2918</v>
      </c>
      <c r="B1326" s="19" t="s">
        <v>2919</v>
      </c>
      <c r="C1326" s="16" t="str">
        <f t="shared" ref="C1326:C1328" si="135">CONCATENATE("ec2:",B1326)</f>
        <v>ec2:UnassignIpv6Addresses</v>
      </c>
      <c r="D1326" s="14" t="s">
        <v>27</v>
      </c>
      <c r="E1326" s="14" t="s">
        <v>28</v>
      </c>
      <c r="F1326" s="21" t="s">
        <v>107</v>
      </c>
      <c r="G1326" s="14" t="s">
        <v>23</v>
      </c>
      <c r="H1326" s="16" t="s">
        <v>2920</v>
      </c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</row>
    <row r="1327" ht="15.75" customHeight="1">
      <c r="A1327" s="16" t="s">
        <v>2918</v>
      </c>
      <c r="B1327" s="19" t="s">
        <v>2921</v>
      </c>
      <c r="C1327" s="16" t="str">
        <f t="shared" si="135"/>
        <v>ec2:UnassignPrivateIpAddresses</v>
      </c>
      <c r="D1327" s="14" t="s">
        <v>27</v>
      </c>
      <c r="E1327" s="14" t="s">
        <v>28</v>
      </c>
      <c r="F1327" s="21" t="s">
        <v>107</v>
      </c>
      <c r="G1327" s="14" t="s">
        <v>23</v>
      </c>
      <c r="H1327" s="16" t="s">
        <v>2922</v>
      </c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</row>
    <row r="1328" ht="15.75" customHeight="1">
      <c r="A1328" s="16" t="s">
        <v>2918</v>
      </c>
      <c r="B1328" s="19" t="s">
        <v>2923</v>
      </c>
      <c r="C1328" s="16" t="str">
        <f t="shared" si="135"/>
        <v>ec2:UnassignPrivateNatGatewayAddress</v>
      </c>
      <c r="D1328" s="14" t="s">
        <v>27</v>
      </c>
      <c r="E1328" s="14" t="s">
        <v>28</v>
      </c>
      <c r="F1328" s="14" t="s">
        <v>112</v>
      </c>
      <c r="G1328" s="14" t="s">
        <v>23</v>
      </c>
      <c r="H1328" s="16" t="s">
        <v>2924</v>
      </c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</row>
    <row r="1329" ht="15.75" customHeight="1">
      <c r="A1329" s="10" t="s">
        <v>2925</v>
      </c>
      <c r="B1329" s="29" t="s">
        <v>2926</v>
      </c>
      <c r="C1329" s="10" t="str">
        <f>CONCATENATE("resource-groups:",B1329)</f>
        <v>resource-groups:UngroupResources</v>
      </c>
      <c r="D1329" s="12" t="s">
        <v>81</v>
      </c>
      <c r="E1329" s="13" t="s">
        <v>605</v>
      </c>
      <c r="F1329" s="13" t="s">
        <v>606</v>
      </c>
      <c r="G1329" s="12" t="s">
        <v>23</v>
      </c>
      <c r="H1329" s="10" t="s">
        <v>2927</v>
      </c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</row>
    <row r="1330" ht="15.75" customHeight="1">
      <c r="A1330" s="10" t="s">
        <v>2928</v>
      </c>
      <c r="B1330" s="20" t="s">
        <v>2929</v>
      </c>
      <c r="C1330" s="10" t="str">
        <f>CONCATENATE("ssm:",B1330)</f>
        <v>ssm:UnlabelParameterVersion</v>
      </c>
      <c r="D1330" s="12" t="s">
        <v>81</v>
      </c>
      <c r="E1330" s="12" t="s">
        <v>82</v>
      </c>
      <c r="F1330" s="12" t="s">
        <v>990</v>
      </c>
      <c r="G1330" s="12" t="s">
        <v>23</v>
      </c>
      <c r="H1330" s="10" t="s">
        <v>2930</v>
      </c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</row>
    <row r="1331" ht="15.75" customHeight="1">
      <c r="A1331" s="16" t="s">
        <v>2931</v>
      </c>
      <c r="B1331" s="19" t="s">
        <v>2932</v>
      </c>
      <c r="C1331" s="16" t="str">
        <f>CONCATENATE("ec2:",B1331)</f>
        <v>ec2:UnmonitorInstances</v>
      </c>
      <c r="D1331" s="14" t="s">
        <v>27</v>
      </c>
      <c r="E1331" s="14" t="s">
        <v>28</v>
      </c>
      <c r="F1331" s="18" t="s">
        <v>139</v>
      </c>
      <c r="G1331" s="14" t="s">
        <v>13</v>
      </c>
      <c r="H1331" s="16" t="s">
        <v>2933</v>
      </c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</row>
    <row r="1332" ht="15.75" customHeight="1">
      <c r="A1332" s="10" t="s">
        <v>2934</v>
      </c>
      <c r="B1332" s="20" t="s">
        <v>2935</v>
      </c>
      <c r="C1332" s="10" t="str">
        <f t="shared" ref="C1332:C1339" si="136">CONCATENATE("iam:",B1332)</f>
        <v>iam:UntagInstanceProfile</v>
      </c>
      <c r="D1332" s="12" t="s">
        <v>45</v>
      </c>
      <c r="E1332" s="12" t="s">
        <v>46</v>
      </c>
      <c r="F1332" s="12" t="s">
        <v>50</v>
      </c>
      <c r="G1332" s="12" t="s">
        <v>23</v>
      </c>
      <c r="H1332" s="10" t="s">
        <v>2936</v>
      </c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</row>
    <row r="1333" ht="15.75" customHeight="1">
      <c r="A1333" s="10" t="s">
        <v>2934</v>
      </c>
      <c r="B1333" s="20" t="s">
        <v>2937</v>
      </c>
      <c r="C1333" s="10" t="str">
        <f t="shared" si="136"/>
        <v>iam:UntagMFADevice</v>
      </c>
      <c r="D1333" s="12" t="s">
        <v>45</v>
      </c>
      <c r="E1333" s="12" t="s">
        <v>46</v>
      </c>
      <c r="F1333" s="12" t="s">
        <v>418</v>
      </c>
      <c r="G1333" s="12" t="s">
        <v>23</v>
      </c>
      <c r="H1333" s="10" t="s">
        <v>2938</v>
      </c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</row>
    <row r="1334" ht="15.75" customHeight="1">
      <c r="A1334" s="10" t="s">
        <v>2934</v>
      </c>
      <c r="B1334" s="20" t="s">
        <v>2939</v>
      </c>
      <c r="C1334" s="10" t="str">
        <f t="shared" si="136"/>
        <v>iam:UntagOpenIDConnectProvider</v>
      </c>
      <c r="D1334" s="12" t="s">
        <v>45</v>
      </c>
      <c r="E1334" s="12" t="s">
        <v>46</v>
      </c>
      <c r="F1334" s="12" t="s">
        <v>2882</v>
      </c>
      <c r="G1334" s="12" t="s">
        <v>23</v>
      </c>
      <c r="H1334" s="10" t="s">
        <v>2940</v>
      </c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</row>
    <row r="1335" ht="15.75" customHeight="1">
      <c r="A1335" s="10" t="s">
        <v>2934</v>
      </c>
      <c r="B1335" s="20" t="s">
        <v>2941</v>
      </c>
      <c r="C1335" s="10" t="str">
        <f t="shared" si="136"/>
        <v>iam:UntagPolicy</v>
      </c>
      <c r="D1335" s="12" t="s">
        <v>45</v>
      </c>
      <c r="E1335" s="12" t="s">
        <v>46</v>
      </c>
      <c r="F1335" s="12" t="s">
        <v>400</v>
      </c>
      <c r="G1335" s="12" t="s">
        <v>23</v>
      </c>
      <c r="H1335" s="10" t="s">
        <v>2942</v>
      </c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</row>
    <row r="1336" ht="15.75" customHeight="1">
      <c r="A1336" s="10" t="s">
        <v>2934</v>
      </c>
      <c r="B1336" s="20" t="s">
        <v>2943</v>
      </c>
      <c r="C1336" s="10" t="str">
        <f t="shared" si="136"/>
        <v>iam:UntagRole</v>
      </c>
      <c r="D1336" s="12" t="s">
        <v>45</v>
      </c>
      <c r="E1336" s="12" t="s">
        <v>46</v>
      </c>
      <c r="F1336" s="12" t="s">
        <v>170</v>
      </c>
      <c r="G1336" s="12" t="s">
        <v>23</v>
      </c>
      <c r="H1336" s="10" t="s">
        <v>2944</v>
      </c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</row>
    <row r="1337" ht="15.75" customHeight="1">
      <c r="A1337" s="10" t="s">
        <v>2934</v>
      </c>
      <c r="B1337" s="20" t="s">
        <v>2945</v>
      </c>
      <c r="C1337" s="10" t="str">
        <f t="shared" si="136"/>
        <v>iam:UntagSAMLProvider</v>
      </c>
      <c r="D1337" s="12" t="s">
        <v>45</v>
      </c>
      <c r="E1337" s="12" t="s">
        <v>46</v>
      </c>
      <c r="F1337" s="12" t="s">
        <v>407</v>
      </c>
      <c r="G1337" s="12" t="s">
        <v>23</v>
      </c>
      <c r="H1337" s="10" t="s">
        <v>2946</v>
      </c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</row>
    <row r="1338" ht="15.75" customHeight="1">
      <c r="A1338" s="10" t="s">
        <v>2934</v>
      </c>
      <c r="B1338" s="20" t="s">
        <v>2947</v>
      </c>
      <c r="C1338" s="10" t="str">
        <f t="shared" si="136"/>
        <v>iam:UntagServerCertificate</v>
      </c>
      <c r="D1338" s="12" t="s">
        <v>45</v>
      </c>
      <c r="E1338" s="12" t="s">
        <v>46</v>
      </c>
      <c r="F1338" s="12" t="s">
        <v>2948</v>
      </c>
      <c r="G1338" s="12" t="s">
        <v>23</v>
      </c>
      <c r="H1338" s="10" t="s">
        <v>2949</v>
      </c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</row>
    <row r="1339" ht="15.75" customHeight="1">
      <c r="A1339" s="10" t="s">
        <v>2934</v>
      </c>
      <c r="B1339" s="20" t="s">
        <v>2950</v>
      </c>
      <c r="C1339" s="10" t="str">
        <f t="shared" si="136"/>
        <v>iam:UntagUser</v>
      </c>
      <c r="D1339" s="12" t="s">
        <v>45</v>
      </c>
      <c r="E1339" s="12" t="s">
        <v>46</v>
      </c>
      <c r="F1339" s="12" t="s">
        <v>173</v>
      </c>
      <c r="G1339" s="12" t="s">
        <v>23</v>
      </c>
      <c r="H1339" s="10" t="s">
        <v>2951</v>
      </c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</row>
    <row r="1340" ht="15.75" customHeight="1">
      <c r="A1340" s="10" t="s">
        <v>2934</v>
      </c>
      <c r="B1340" s="20" t="s">
        <v>2952</v>
      </c>
      <c r="C1340" s="10" t="str">
        <f>CONCATENATE("ecs:",B1340)</f>
        <v>ecs:UntagResource</v>
      </c>
      <c r="D1340" s="12" t="s">
        <v>27</v>
      </c>
      <c r="E1340" s="12" t="s">
        <v>464</v>
      </c>
      <c r="F1340" s="21" t="s">
        <v>2123</v>
      </c>
      <c r="G1340" s="14" t="s">
        <v>23</v>
      </c>
      <c r="H1340" s="10" t="s">
        <v>2953</v>
      </c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</row>
    <row r="1341" ht="15.75" customHeight="1">
      <c r="A1341" s="10" t="s">
        <v>2934</v>
      </c>
      <c r="B1341" s="20" t="s">
        <v>2952</v>
      </c>
      <c r="C1341" s="10" t="str">
        <f>CONCATENATE("eks:",B1341)</f>
        <v>eks:UntagResource</v>
      </c>
      <c r="D1341" s="12" t="s">
        <v>27</v>
      </c>
      <c r="E1341" s="12" t="s">
        <v>116</v>
      </c>
      <c r="F1341" s="21" t="s">
        <v>2141</v>
      </c>
      <c r="G1341" s="14" t="s">
        <v>23</v>
      </c>
      <c r="H1341" s="10" t="s">
        <v>2954</v>
      </c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</row>
    <row r="1342" ht="15.75" customHeight="1">
      <c r="A1342" s="10" t="s">
        <v>2934</v>
      </c>
      <c r="B1342" s="20" t="s">
        <v>2952</v>
      </c>
      <c r="C1342" s="10" t="str">
        <f>CONCATENATE("cloudfront:",B1342)</f>
        <v>cloudfront:UntagResource</v>
      </c>
      <c r="D1342" s="12" t="s">
        <v>39</v>
      </c>
      <c r="E1342" s="12" t="s">
        <v>123</v>
      </c>
      <c r="F1342" s="12" t="s">
        <v>2192</v>
      </c>
      <c r="G1342" s="14" t="s">
        <v>23</v>
      </c>
      <c r="H1342" s="10" t="s">
        <v>2955</v>
      </c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</row>
    <row r="1343" ht="15.75" customHeight="1">
      <c r="A1343" s="10" t="s">
        <v>2934</v>
      </c>
      <c r="B1343" s="20" t="s">
        <v>2952</v>
      </c>
      <c r="C1343" s="10" t="str">
        <f>CONCATENATE("ecr:",B1343)</f>
        <v>ecr:UntagResource</v>
      </c>
      <c r="D1343" s="12" t="s">
        <v>20</v>
      </c>
      <c r="E1343" s="12" t="s">
        <v>199</v>
      </c>
      <c r="F1343" s="12" t="s">
        <v>208</v>
      </c>
      <c r="G1343" s="14" t="s">
        <v>23</v>
      </c>
      <c r="H1343" s="10" t="s">
        <v>2956</v>
      </c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</row>
    <row r="1344" ht="15.75" customHeight="1">
      <c r="A1344" s="10" t="s">
        <v>2934</v>
      </c>
      <c r="B1344" s="29" t="s">
        <v>2957</v>
      </c>
      <c r="C1344" s="10" t="str">
        <f>CONCATENATE("resource-groups:",B1344)</f>
        <v>resource-groups:Untag</v>
      </c>
      <c r="D1344" s="12" t="s">
        <v>81</v>
      </c>
      <c r="E1344" s="13" t="s">
        <v>605</v>
      </c>
      <c r="F1344" s="13" t="s">
        <v>606</v>
      </c>
      <c r="G1344" s="12" t="s">
        <v>23</v>
      </c>
      <c r="H1344" s="10" t="s">
        <v>2958</v>
      </c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</row>
    <row r="1345" ht="15.75" customHeight="1">
      <c r="A1345" s="10" t="s">
        <v>2934</v>
      </c>
      <c r="B1345" s="15" t="s">
        <v>2952</v>
      </c>
      <c r="C1345" s="10" t="str">
        <f>CONCATENATE("s3:",B1345)</f>
        <v>s3:UntagResource</v>
      </c>
      <c r="D1345" s="12" t="s">
        <v>20</v>
      </c>
      <c r="E1345" s="12" t="s">
        <v>21</v>
      </c>
      <c r="F1345" s="12" t="s">
        <v>2301</v>
      </c>
      <c r="G1345" s="14" t="s">
        <v>23</v>
      </c>
      <c r="H1345" s="10" t="s">
        <v>2959</v>
      </c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</row>
    <row r="1346" ht="15.75" customHeight="1">
      <c r="A1346" s="10" t="s">
        <v>2934</v>
      </c>
      <c r="B1346" s="20" t="s">
        <v>2952</v>
      </c>
      <c r="C1346" s="10" t="str">
        <f>CONCATENATE("lambda:",B1346)</f>
        <v>lambda:UntagResource</v>
      </c>
      <c r="D1346" s="12" t="s">
        <v>27</v>
      </c>
      <c r="E1346" s="12" t="s">
        <v>86</v>
      </c>
      <c r="F1346" s="21" t="s">
        <v>2902</v>
      </c>
      <c r="G1346" s="12" t="s">
        <v>13</v>
      </c>
      <c r="H1346" s="10" t="s">
        <v>2960</v>
      </c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</row>
    <row r="1347" ht="15.75" customHeight="1">
      <c r="A1347" s="16" t="s">
        <v>2961</v>
      </c>
      <c r="B1347" s="19" t="s">
        <v>2962</v>
      </c>
      <c r="C1347" s="16" t="str">
        <f t="shared" ref="C1347:C1348" si="137">CONCATENATE("ec2:",B1347)</f>
        <v>ec2:UpdateSecurityGroupRuleDescriptionsEgress</v>
      </c>
      <c r="D1347" s="14" t="s">
        <v>27</v>
      </c>
      <c r="E1347" s="14" t="s">
        <v>28</v>
      </c>
      <c r="F1347" s="18" t="s">
        <v>177</v>
      </c>
      <c r="G1347" s="14" t="s">
        <v>13</v>
      </c>
      <c r="H1347" s="16" t="s">
        <v>2963</v>
      </c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</row>
    <row r="1348" ht="15.75" customHeight="1">
      <c r="A1348" s="16" t="s">
        <v>2961</v>
      </c>
      <c r="B1348" s="19" t="s">
        <v>2964</v>
      </c>
      <c r="C1348" s="16" t="str">
        <f t="shared" si="137"/>
        <v>ec2:UpdateSecurityGroupRuleDescriptionsIngress</v>
      </c>
      <c r="D1348" s="14" t="s">
        <v>27</v>
      </c>
      <c r="E1348" s="14" t="s">
        <v>28</v>
      </c>
      <c r="F1348" s="18" t="s">
        <v>177</v>
      </c>
      <c r="G1348" s="14" t="s">
        <v>13</v>
      </c>
      <c r="H1348" s="16" t="s">
        <v>2965</v>
      </c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</row>
    <row r="1349" ht="15.75" customHeight="1">
      <c r="A1349" s="10" t="s">
        <v>2961</v>
      </c>
      <c r="B1349" s="20" t="s">
        <v>2966</v>
      </c>
      <c r="C1349" s="10" t="str">
        <f t="shared" ref="C1349:C1362" si="138">CONCATENATE("iam:",B1349)</f>
        <v>iam:UpdateAccessKey</v>
      </c>
      <c r="D1349" s="12" t="s">
        <v>45</v>
      </c>
      <c r="E1349" s="12" t="s">
        <v>46</v>
      </c>
      <c r="F1349" s="12" t="s">
        <v>1649</v>
      </c>
      <c r="G1349" s="12" t="s">
        <v>23</v>
      </c>
      <c r="H1349" s="10" t="s">
        <v>2967</v>
      </c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</row>
    <row r="1350" ht="15.75" customHeight="1">
      <c r="A1350" s="10" t="s">
        <v>2961</v>
      </c>
      <c r="B1350" s="20" t="s">
        <v>2968</v>
      </c>
      <c r="C1350" s="10" t="str">
        <f t="shared" si="138"/>
        <v>iam:UpdateAccountPasswordPolicy</v>
      </c>
      <c r="D1350" s="12" t="s">
        <v>45</v>
      </c>
      <c r="E1350" s="12" t="s">
        <v>46</v>
      </c>
      <c r="F1350" s="12" t="s">
        <v>389</v>
      </c>
      <c r="G1350" s="12" t="s">
        <v>23</v>
      </c>
      <c r="H1350" s="10" t="s">
        <v>2969</v>
      </c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</row>
    <row r="1351" ht="15.75" customHeight="1">
      <c r="A1351" s="10" t="s">
        <v>2961</v>
      </c>
      <c r="B1351" s="20" t="s">
        <v>2970</v>
      </c>
      <c r="C1351" s="10" t="str">
        <f t="shared" si="138"/>
        <v>iam:UpdateAssumeRolePolicy</v>
      </c>
      <c r="D1351" s="12" t="s">
        <v>45</v>
      </c>
      <c r="E1351" s="12" t="s">
        <v>46</v>
      </c>
      <c r="F1351" s="12" t="s">
        <v>170</v>
      </c>
      <c r="G1351" s="12" t="s">
        <v>23</v>
      </c>
      <c r="H1351" s="10" t="s">
        <v>2971</v>
      </c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</row>
    <row r="1352" ht="15.75" customHeight="1">
      <c r="A1352" s="10" t="s">
        <v>2961</v>
      </c>
      <c r="B1352" s="20" t="s">
        <v>2972</v>
      </c>
      <c r="C1352" s="10" t="str">
        <f t="shared" si="138"/>
        <v>iam:UpdateGroup</v>
      </c>
      <c r="D1352" s="12" t="s">
        <v>45</v>
      </c>
      <c r="E1352" s="12" t="s">
        <v>46</v>
      </c>
      <c r="F1352" s="12" t="s">
        <v>53</v>
      </c>
      <c r="G1352" s="12" t="s">
        <v>23</v>
      </c>
      <c r="H1352" s="10" t="s">
        <v>2973</v>
      </c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</row>
    <row r="1353" ht="15.75" customHeight="1">
      <c r="A1353" s="10" t="s">
        <v>2961</v>
      </c>
      <c r="B1353" s="20" t="s">
        <v>2974</v>
      </c>
      <c r="C1353" s="10" t="str">
        <f t="shared" si="138"/>
        <v>iam:UpdateLoginProfile</v>
      </c>
      <c r="D1353" s="12" t="s">
        <v>45</v>
      </c>
      <c r="E1353" s="12" t="s">
        <v>46</v>
      </c>
      <c r="F1353" s="12" t="s">
        <v>173</v>
      </c>
      <c r="G1353" s="12" t="s">
        <v>23</v>
      </c>
      <c r="H1353" s="10" t="s">
        <v>2975</v>
      </c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</row>
    <row r="1354" ht="15.75" customHeight="1">
      <c r="A1354" s="10" t="s">
        <v>2961</v>
      </c>
      <c r="B1354" s="20" t="s">
        <v>2976</v>
      </c>
      <c r="C1354" s="10" t="str">
        <f t="shared" si="138"/>
        <v>iam:UpdateOpenIDConnectProviderThumbprint</v>
      </c>
      <c r="D1354" s="12" t="s">
        <v>45</v>
      </c>
      <c r="E1354" s="12" t="s">
        <v>46</v>
      </c>
      <c r="F1354" s="12" t="s">
        <v>2882</v>
      </c>
      <c r="G1354" s="12" t="s">
        <v>23</v>
      </c>
      <c r="H1354" s="10" t="s">
        <v>2977</v>
      </c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</row>
    <row r="1355" ht="15.75" customHeight="1">
      <c r="A1355" s="10" t="s">
        <v>2961</v>
      </c>
      <c r="B1355" s="20" t="s">
        <v>2978</v>
      </c>
      <c r="C1355" s="10" t="str">
        <f t="shared" si="138"/>
        <v>iam:UpdateRole</v>
      </c>
      <c r="D1355" s="12" t="s">
        <v>45</v>
      </c>
      <c r="E1355" s="12" t="s">
        <v>46</v>
      </c>
      <c r="F1355" s="12" t="s">
        <v>170</v>
      </c>
      <c r="G1355" s="12" t="s">
        <v>23</v>
      </c>
      <c r="H1355" s="10" t="s">
        <v>2979</v>
      </c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</row>
    <row r="1356" ht="15.75" customHeight="1">
      <c r="A1356" s="10" t="s">
        <v>2961</v>
      </c>
      <c r="B1356" s="20" t="s">
        <v>2980</v>
      </c>
      <c r="C1356" s="10" t="str">
        <f t="shared" si="138"/>
        <v>iam:UpdateRoleDescription</v>
      </c>
      <c r="D1356" s="12" t="s">
        <v>45</v>
      </c>
      <c r="E1356" s="12" t="s">
        <v>46</v>
      </c>
      <c r="F1356" s="12" t="s">
        <v>170</v>
      </c>
      <c r="G1356" s="12" t="s">
        <v>13</v>
      </c>
      <c r="H1356" s="10" t="s">
        <v>2981</v>
      </c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</row>
    <row r="1357" ht="15.75" customHeight="1">
      <c r="A1357" s="10" t="s">
        <v>2961</v>
      </c>
      <c r="B1357" s="20" t="s">
        <v>2982</v>
      </c>
      <c r="C1357" s="10" t="str">
        <f t="shared" si="138"/>
        <v>iam:UpdateSAMLProvider</v>
      </c>
      <c r="D1357" s="12" t="s">
        <v>45</v>
      </c>
      <c r="E1357" s="12" t="s">
        <v>46</v>
      </c>
      <c r="F1357" s="12" t="s">
        <v>2882</v>
      </c>
      <c r="G1357" s="12" t="s">
        <v>23</v>
      </c>
      <c r="H1357" s="10" t="s">
        <v>2983</v>
      </c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</row>
    <row r="1358" ht="15.75" customHeight="1">
      <c r="A1358" s="10" t="s">
        <v>2961</v>
      </c>
      <c r="B1358" s="20" t="s">
        <v>2984</v>
      </c>
      <c r="C1358" s="10" t="str">
        <f t="shared" si="138"/>
        <v>iam:UpdateServerCertificate</v>
      </c>
      <c r="D1358" s="12" t="s">
        <v>45</v>
      </c>
      <c r="E1358" s="12" t="s">
        <v>46</v>
      </c>
      <c r="F1358" s="12" t="s">
        <v>2948</v>
      </c>
      <c r="G1358" s="12" t="s">
        <v>23</v>
      </c>
      <c r="H1358" s="10" t="s">
        <v>2985</v>
      </c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</row>
    <row r="1359" ht="15.75" customHeight="1">
      <c r="A1359" s="10" t="s">
        <v>2961</v>
      </c>
      <c r="B1359" s="20" t="s">
        <v>2986</v>
      </c>
      <c r="C1359" s="10" t="str">
        <f t="shared" si="138"/>
        <v>iam:UpdateServiceSpecificCredential</v>
      </c>
      <c r="D1359" s="12" t="s">
        <v>45</v>
      </c>
      <c r="E1359" s="12" t="s">
        <v>46</v>
      </c>
      <c r="F1359" s="12" t="s">
        <v>413</v>
      </c>
      <c r="G1359" s="12" t="s">
        <v>23</v>
      </c>
      <c r="H1359" s="10" t="s">
        <v>2987</v>
      </c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</row>
    <row r="1360" ht="15.75" customHeight="1">
      <c r="A1360" s="10" t="s">
        <v>2961</v>
      </c>
      <c r="B1360" s="20" t="s">
        <v>2988</v>
      </c>
      <c r="C1360" s="10" t="str">
        <f t="shared" si="138"/>
        <v>iam:UpdateSigningCertificate</v>
      </c>
      <c r="D1360" s="12" t="s">
        <v>45</v>
      </c>
      <c r="E1360" s="12" t="s">
        <v>46</v>
      </c>
      <c r="F1360" s="12" t="s">
        <v>413</v>
      </c>
      <c r="G1360" s="12" t="s">
        <v>23</v>
      </c>
      <c r="H1360" s="10" t="s">
        <v>2989</v>
      </c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</row>
    <row r="1361" ht="15.75" customHeight="1">
      <c r="A1361" s="10" t="s">
        <v>2961</v>
      </c>
      <c r="B1361" s="20" t="s">
        <v>2990</v>
      </c>
      <c r="C1361" s="10" t="str">
        <f t="shared" si="138"/>
        <v>iam:UpdateSSHPublicKey</v>
      </c>
      <c r="D1361" s="12" t="s">
        <v>45</v>
      </c>
      <c r="E1361" s="12" t="s">
        <v>46</v>
      </c>
      <c r="F1361" s="12" t="s">
        <v>1698</v>
      </c>
      <c r="G1361" s="12" t="s">
        <v>23</v>
      </c>
      <c r="H1361" s="10" t="s">
        <v>2991</v>
      </c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</row>
    <row r="1362" ht="15.75" customHeight="1">
      <c r="A1362" s="10" t="s">
        <v>2961</v>
      </c>
      <c r="B1362" s="20" t="s">
        <v>2992</v>
      </c>
      <c r="C1362" s="10" t="str">
        <f t="shared" si="138"/>
        <v>iam:UpdateUser</v>
      </c>
      <c r="D1362" s="12" t="s">
        <v>45</v>
      </c>
      <c r="E1362" s="12" t="s">
        <v>46</v>
      </c>
      <c r="F1362" s="12" t="s">
        <v>173</v>
      </c>
      <c r="G1362" s="12" t="s">
        <v>23</v>
      </c>
      <c r="H1362" s="10" t="s">
        <v>2993</v>
      </c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</row>
    <row r="1363" ht="15.75" customHeight="1">
      <c r="A1363" s="10" t="s">
        <v>2961</v>
      </c>
      <c r="B1363" s="20" t="s">
        <v>2994</v>
      </c>
      <c r="C1363" s="10" t="str">
        <f t="shared" ref="C1363:C1371" si="139">CONCATENATE("ecs:",B1363)</f>
        <v>ecs:UpdateCapacityProvider</v>
      </c>
      <c r="D1363" s="12" t="s">
        <v>27</v>
      </c>
      <c r="E1363" s="12" t="s">
        <v>464</v>
      </c>
      <c r="F1363" s="21" t="s">
        <v>837</v>
      </c>
      <c r="G1363" s="14" t="s">
        <v>23</v>
      </c>
      <c r="H1363" s="10" t="s">
        <v>2995</v>
      </c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</row>
    <row r="1364" ht="15.75" customHeight="1">
      <c r="A1364" s="10" t="s">
        <v>2961</v>
      </c>
      <c r="B1364" s="20" t="s">
        <v>2996</v>
      </c>
      <c r="C1364" s="10" t="str">
        <f t="shared" si="139"/>
        <v>ecs:UpdateCluster</v>
      </c>
      <c r="D1364" s="12" t="s">
        <v>27</v>
      </c>
      <c r="E1364" s="12" t="s">
        <v>464</v>
      </c>
      <c r="F1364" s="21" t="s">
        <v>840</v>
      </c>
      <c r="G1364" s="14" t="s">
        <v>23</v>
      </c>
      <c r="H1364" s="10" t="s">
        <v>2997</v>
      </c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</row>
    <row r="1365" ht="15.75" customHeight="1">
      <c r="A1365" s="10" t="s">
        <v>2961</v>
      </c>
      <c r="B1365" s="20" t="s">
        <v>2998</v>
      </c>
      <c r="C1365" s="10" t="str">
        <f t="shared" si="139"/>
        <v>ecs:UpdateClusterSettings</v>
      </c>
      <c r="D1365" s="12" t="s">
        <v>27</v>
      </c>
      <c r="E1365" s="12" t="s">
        <v>464</v>
      </c>
      <c r="F1365" s="21" t="s">
        <v>840</v>
      </c>
      <c r="G1365" s="14" t="s">
        <v>23</v>
      </c>
      <c r="H1365" s="10" t="s">
        <v>2999</v>
      </c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</row>
    <row r="1366" ht="15.75" customHeight="1">
      <c r="A1366" s="10" t="s">
        <v>2961</v>
      </c>
      <c r="B1366" s="20" t="s">
        <v>3000</v>
      </c>
      <c r="C1366" s="10" t="str">
        <f t="shared" si="139"/>
        <v>ecs:UpdateContainerAgent</v>
      </c>
      <c r="D1366" s="12" t="s">
        <v>27</v>
      </c>
      <c r="E1366" s="12" t="s">
        <v>464</v>
      </c>
      <c r="F1366" s="21" t="s">
        <v>2117</v>
      </c>
      <c r="G1366" s="14" t="s">
        <v>23</v>
      </c>
      <c r="H1366" s="10" t="s">
        <v>3001</v>
      </c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</row>
    <row r="1367" ht="15.75" customHeight="1">
      <c r="A1367" s="10" t="s">
        <v>2961</v>
      </c>
      <c r="B1367" s="20" t="s">
        <v>3002</v>
      </c>
      <c r="C1367" s="10" t="str">
        <f t="shared" si="139"/>
        <v>ecs:UpdateContainerInstancesState</v>
      </c>
      <c r="D1367" s="12" t="s">
        <v>27</v>
      </c>
      <c r="E1367" s="12" t="s">
        <v>464</v>
      </c>
      <c r="F1367" s="21" t="s">
        <v>2117</v>
      </c>
      <c r="G1367" s="14" t="s">
        <v>23</v>
      </c>
      <c r="H1367" s="10" t="s">
        <v>3003</v>
      </c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</row>
    <row r="1368" ht="15.75" customHeight="1">
      <c r="A1368" s="10" t="s">
        <v>2961</v>
      </c>
      <c r="B1368" s="20" t="s">
        <v>3004</v>
      </c>
      <c r="C1368" s="10" t="str">
        <f t="shared" si="139"/>
        <v>ecs:UpdateService</v>
      </c>
      <c r="D1368" s="12" t="s">
        <v>27</v>
      </c>
      <c r="E1368" s="12" t="s">
        <v>464</v>
      </c>
      <c r="F1368" s="21" t="s">
        <v>843</v>
      </c>
      <c r="G1368" s="14" t="s">
        <v>23</v>
      </c>
      <c r="H1368" s="10" t="s">
        <v>3005</v>
      </c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</row>
    <row r="1369" ht="15.75" customHeight="1">
      <c r="A1369" s="10" t="s">
        <v>2961</v>
      </c>
      <c r="B1369" s="20" t="s">
        <v>3006</v>
      </c>
      <c r="C1369" s="10" t="str">
        <f t="shared" si="139"/>
        <v>ecs:UpdateServicePrimaryTaskSet</v>
      </c>
      <c r="D1369" s="12" t="s">
        <v>27</v>
      </c>
      <c r="E1369" s="12" t="s">
        <v>464</v>
      </c>
      <c r="F1369" s="21" t="s">
        <v>843</v>
      </c>
      <c r="G1369" s="14" t="s">
        <v>23</v>
      </c>
      <c r="H1369" s="10" t="s">
        <v>3007</v>
      </c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</row>
    <row r="1370" ht="15.75" customHeight="1">
      <c r="A1370" s="10" t="s">
        <v>2961</v>
      </c>
      <c r="B1370" s="20" t="s">
        <v>3008</v>
      </c>
      <c r="C1370" s="10" t="str">
        <f t="shared" si="139"/>
        <v>ecs:UpdateTaskProtection</v>
      </c>
      <c r="D1370" s="12" t="s">
        <v>27</v>
      </c>
      <c r="E1370" s="12" t="s">
        <v>464</v>
      </c>
      <c r="F1370" s="21" t="s">
        <v>474</v>
      </c>
      <c r="G1370" s="14" t="s">
        <v>23</v>
      </c>
      <c r="H1370" s="10" t="s">
        <v>3009</v>
      </c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</row>
    <row r="1371" ht="15.75" customHeight="1">
      <c r="A1371" s="10" t="s">
        <v>2961</v>
      </c>
      <c r="B1371" s="20" t="s">
        <v>3010</v>
      </c>
      <c r="C1371" s="10" t="str">
        <f t="shared" si="139"/>
        <v>ecs:UpdateTaskSet</v>
      </c>
      <c r="D1371" s="12" t="s">
        <v>27</v>
      </c>
      <c r="E1371" s="12" t="s">
        <v>464</v>
      </c>
      <c r="F1371" s="21" t="s">
        <v>474</v>
      </c>
      <c r="G1371" s="14" t="s">
        <v>23</v>
      </c>
      <c r="H1371" s="10" t="s">
        <v>3011</v>
      </c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</row>
    <row r="1372" ht="15.75" customHeight="1">
      <c r="A1372" s="10" t="s">
        <v>2961</v>
      </c>
      <c r="B1372" s="20" t="s">
        <v>3012</v>
      </c>
      <c r="C1372" s="10" t="str">
        <f t="shared" ref="C1372:C1377" si="140">CONCATENATE("eks:",B1372)</f>
        <v>eks:UpdateAddon</v>
      </c>
      <c r="D1372" s="12" t="s">
        <v>27</v>
      </c>
      <c r="E1372" s="12" t="s">
        <v>116</v>
      </c>
      <c r="F1372" s="21" t="s">
        <v>477</v>
      </c>
      <c r="G1372" s="14" t="s">
        <v>23</v>
      </c>
      <c r="H1372" s="10" t="s">
        <v>3013</v>
      </c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</row>
    <row r="1373" ht="15.75" customHeight="1">
      <c r="A1373" s="10" t="s">
        <v>2961</v>
      </c>
      <c r="B1373" s="20" t="s">
        <v>3014</v>
      </c>
      <c r="C1373" s="10" t="str">
        <f t="shared" si="140"/>
        <v>eks:UpdateClusterConfig</v>
      </c>
      <c r="D1373" s="12" t="s">
        <v>27</v>
      </c>
      <c r="E1373" s="12" t="s">
        <v>116</v>
      </c>
      <c r="F1373" s="21" t="s">
        <v>479</v>
      </c>
      <c r="G1373" s="14" t="s">
        <v>23</v>
      </c>
      <c r="H1373" s="10" t="s">
        <v>3015</v>
      </c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</row>
    <row r="1374" ht="15.75" customHeight="1">
      <c r="A1374" s="10" t="s">
        <v>2961</v>
      </c>
      <c r="B1374" s="20" t="s">
        <v>3016</v>
      </c>
      <c r="C1374" s="10" t="str">
        <f t="shared" si="140"/>
        <v>eks:UpdateClusterVersion</v>
      </c>
      <c r="D1374" s="12" t="s">
        <v>27</v>
      </c>
      <c r="E1374" s="12" t="s">
        <v>116</v>
      </c>
      <c r="F1374" s="21" t="s">
        <v>479</v>
      </c>
      <c r="G1374" s="14" t="s">
        <v>23</v>
      </c>
      <c r="H1374" s="10" t="s">
        <v>3017</v>
      </c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</row>
    <row r="1375" ht="15.75" customHeight="1">
      <c r="A1375" s="10" t="s">
        <v>2961</v>
      </c>
      <c r="B1375" s="20" t="s">
        <v>3018</v>
      </c>
      <c r="C1375" s="10" t="str">
        <f t="shared" si="140"/>
        <v>eks:UpdateEksAnywhereSubscription</v>
      </c>
      <c r="D1375" s="12" t="s">
        <v>27</v>
      </c>
      <c r="E1375" s="12" t="s">
        <v>116</v>
      </c>
      <c r="F1375" s="21" t="s">
        <v>482</v>
      </c>
      <c r="G1375" s="14" t="s">
        <v>23</v>
      </c>
      <c r="H1375" s="10" t="s">
        <v>3019</v>
      </c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</row>
    <row r="1376" ht="15.75" customHeight="1">
      <c r="A1376" s="10" t="s">
        <v>2961</v>
      </c>
      <c r="B1376" s="20" t="s">
        <v>3020</v>
      </c>
      <c r="C1376" s="10" t="str">
        <f t="shared" si="140"/>
        <v>eks:UpdateNodegroupConfig</v>
      </c>
      <c r="D1376" s="12" t="s">
        <v>27</v>
      </c>
      <c r="E1376" s="12" t="s">
        <v>116</v>
      </c>
      <c r="F1376" s="12" t="s">
        <v>488</v>
      </c>
      <c r="G1376" s="14" t="s">
        <v>23</v>
      </c>
      <c r="H1376" s="10" t="s">
        <v>3021</v>
      </c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</row>
    <row r="1377" ht="15.75" customHeight="1">
      <c r="A1377" s="10" t="s">
        <v>2961</v>
      </c>
      <c r="B1377" s="20" t="s">
        <v>3022</v>
      </c>
      <c r="C1377" s="10" t="str">
        <f t="shared" si="140"/>
        <v>eks:UpdateNodegroupVersion</v>
      </c>
      <c r="D1377" s="12" t="s">
        <v>27</v>
      </c>
      <c r="E1377" s="12" t="s">
        <v>116</v>
      </c>
      <c r="F1377" s="12" t="s">
        <v>488</v>
      </c>
      <c r="G1377" s="14" t="s">
        <v>23</v>
      </c>
      <c r="H1377" s="10" t="s">
        <v>3023</v>
      </c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</row>
    <row r="1378" ht="15.75" customHeight="1">
      <c r="A1378" s="10" t="s">
        <v>2961</v>
      </c>
      <c r="B1378" s="20" t="s">
        <v>3024</v>
      </c>
      <c r="C1378" s="10" t="str">
        <f t="shared" ref="C1378:C1393" si="141">CONCATENATE("cloudfront:",B1378)</f>
        <v>cloudfront:UpdateCachePolicy</v>
      </c>
      <c r="D1378" s="12" t="s">
        <v>39</v>
      </c>
      <c r="E1378" s="12" t="s">
        <v>123</v>
      </c>
      <c r="F1378" s="12" t="s">
        <v>505</v>
      </c>
      <c r="G1378" s="12" t="s">
        <v>23</v>
      </c>
      <c r="H1378" s="10" t="s">
        <v>3025</v>
      </c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</row>
    <row r="1379" ht="15.75" customHeight="1">
      <c r="A1379" s="10" t="s">
        <v>2961</v>
      </c>
      <c r="B1379" s="20" t="s">
        <v>3026</v>
      </c>
      <c r="C1379" s="10" t="str">
        <f t="shared" si="141"/>
        <v>cloudfront:UpdateCloudFrontOriginAccessIdentity</v>
      </c>
      <c r="D1379" s="12" t="s">
        <v>39</v>
      </c>
      <c r="E1379" s="12" t="s">
        <v>123</v>
      </c>
      <c r="F1379" s="21" t="s">
        <v>508</v>
      </c>
      <c r="G1379" s="12" t="s">
        <v>23</v>
      </c>
      <c r="H1379" s="10" t="s">
        <v>3027</v>
      </c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</row>
    <row r="1380" ht="15.75" customHeight="1">
      <c r="A1380" s="10" t="s">
        <v>2961</v>
      </c>
      <c r="B1380" s="20" t="s">
        <v>3028</v>
      </c>
      <c r="C1380" s="10" t="str">
        <f t="shared" si="141"/>
        <v>cloudfront:UpdateContinuousDeploymentPolicy</v>
      </c>
      <c r="D1380" s="12" t="s">
        <v>39</v>
      </c>
      <c r="E1380" s="12" t="s">
        <v>123</v>
      </c>
      <c r="F1380" s="21" t="s">
        <v>513</v>
      </c>
      <c r="G1380" s="12" t="s">
        <v>23</v>
      </c>
      <c r="H1380" s="10" t="s">
        <v>3029</v>
      </c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</row>
    <row r="1381" ht="15.75" customHeight="1">
      <c r="A1381" s="10" t="s">
        <v>2961</v>
      </c>
      <c r="B1381" s="20" t="s">
        <v>3030</v>
      </c>
      <c r="C1381" s="10" t="str">
        <f t="shared" si="141"/>
        <v>cloudfront:UpdateDistribution</v>
      </c>
      <c r="D1381" s="12" t="s">
        <v>39</v>
      </c>
      <c r="E1381" s="12" t="s">
        <v>123</v>
      </c>
      <c r="F1381" s="21" t="s">
        <v>513</v>
      </c>
      <c r="G1381" s="12" t="s">
        <v>23</v>
      </c>
      <c r="H1381" s="10" t="s">
        <v>3031</v>
      </c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</row>
    <row r="1382" ht="15.75" customHeight="1">
      <c r="A1382" s="10" t="s">
        <v>2961</v>
      </c>
      <c r="B1382" s="20" t="s">
        <v>3032</v>
      </c>
      <c r="C1382" s="10" t="str">
        <f t="shared" si="141"/>
        <v>cloudfront:UpdateDistributionWithStagingConfig</v>
      </c>
      <c r="D1382" s="12" t="s">
        <v>39</v>
      </c>
      <c r="E1382" s="12" t="s">
        <v>123</v>
      </c>
      <c r="F1382" s="21" t="s">
        <v>513</v>
      </c>
      <c r="G1382" s="14" t="s">
        <v>23</v>
      </c>
      <c r="H1382" s="10" t="s">
        <v>3033</v>
      </c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</row>
    <row r="1383" ht="15.75" customHeight="1">
      <c r="A1383" s="10" t="s">
        <v>2961</v>
      </c>
      <c r="B1383" s="20" t="s">
        <v>3034</v>
      </c>
      <c r="C1383" s="10" t="str">
        <f t="shared" si="141"/>
        <v>cloudfront:UpdateFieldLevelEncryptionConfig</v>
      </c>
      <c r="D1383" s="12" t="s">
        <v>39</v>
      </c>
      <c r="E1383" s="12" t="s">
        <v>123</v>
      </c>
      <c r="F1383" s="12" t="s">
        <v>518</v>
      </c>
      <c r="G1383" s="14" t="s">
        <v>23</v>
      </c>
      <c r="H1383" s="10" t="s">
        <v>3035</v>
      </c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</row>
    <row r="1384" ht="15.75" customHeight="1">
      <c r="A1384" s="10" t="s">
        <v>2961</v>
      </c>
      <c r="B1384" s="20" t="s">
        <v>3036</v>
      </c>
      <c r="C1384" s="10" t="str">
        <f t="shared" si="141"/>
        <v>cloudfront:UpdateFieldLevelEncryptionProfile</v>
      </c>
      <c r="D1384" s="12" t="s">
        <v>39</v>
      </c>
      <c r="E1384" s="12" t="s">
        <v>123</v>
      </c>
      <c r="F1384" s="12" t="s">
        <v>518</v>
      </c>
      <c r="G1384" s="14" t="s">
        <v>23</v>
      </c>
      <c r="H1384" s="10" t="s">
        <v>3037</v>
      </c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</row>
    <row r="1385" ht="15.75" customHeight="1">
      <c r="A1385" s="10" t="s">
        <v>2961</v>
      </c>
      <c r="B1385" s="20" t="s">
        <v>3038</v>
      </c>
      <c r="C1385" s="10" t="str">
        <f t="shared" si="141"/>
        <v>cloudfront:UpdateFunction</v>
      </c>
      <c r="D1385" s="12" t="s">
        <v>39</v>
      </c>
      <c r="E1385" s="12" t="s">
        <v>123</v>
      </c>
      <c r="F1385" s="12" t="s">
        <v>2172</v>
      </c>
      <c r="G1385" s="14" t="s">
        <v>23</v>
      </c>
      <c r="H1385" s="10" t="s">
        <v>3039</v>
      </c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</row>
    <row r="1386" ht="15.75" customHeight="1">
      <c r="A1386" s="10" t="s">
        <v>2961</v>
      </c>
      <c r="B1386" s="20" t="s">
        <v>3040</v>
      </c>
      <c r="C1386" s="10" t="str">
        <f t="shared" si="141"/>
        <v>cloudfront:UpdateKeyGroup</v>
      </c>
      <c r="D1386" s="12" t="s">
        <v>39</v>
      </c>
      <c r="E1386" s="12" t="s">
        <v>123</v>
      </c>
      <c r="F1386" s="12" t="s">
        <v>529</v>
      </c>
      <c r="G1386" s="14" t="s">
        <v>23</v>
      </c>
      <c r="H1386" s="10" t="s">
        <v>3041</v>
      </c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</row>
    <row r="1387" ht="15.75" customHeight="1">
      <c r="A1387" s="10" t="s">
        <v>2961</v>
      </c>
      <c r="B1387" s="20" t="s">
        <v>3042</v>
      </c>
      <c r="C1387" s="10" t="str">
        <f t="shared" si="141"/>
        <v>cloudfront:UpdateKeys</v>
      </c>
      <c r="D1387" s="12" t="s">
        <v>39</v>
      </c>
      <c r="E1387" s="12" t="s">
        <v>123</v>
      </c>
      <c r="F1387" s="12" t="s">
        <v>529</v>
      </c>
      <c r="G1387" s="14" t="s">
        <v>23</v>
      </c>
      <c r="H1387" s="10" t="s">
        <v>3043</v>
      </c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</row>
    <row r="1388" ht="15.75" customHeight="1">
      <c r="A1388" s="10" t="s">
        <v>2961</v>
      </c>
      <c r="B1388" s="20" t="s">
        <v>3044</v>
      </c>
      <c r="C1388" s="10" t="str">
        <f t="shared" si="141"/>
        <v>cloudfront:UpdateKeyValueStore</v>
      </c>
      <c r="D1388" s="12" t="s">
        <v>39</v>
      </c>
      <c r="E1388" s="12" t="s">
        <v>123</v>
      </c>
      <c r="F1388" s="12" t="s">
        <v>529</v>
      </c>
      <c r="G1388" s="14" t="s">
        <v>23</v>
      </c>
      <c r="H1388" s="10" t="s">
        <v>3045</v>
      </c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</row>
    <row r="1389" ht="15.75" customHeight="1">
      <c r="A1389" s="10" t="s">
        <v>2961</v>
      </c>
      <c r="B1389" s="20" t="s">
        <v>3046</v>
      </c>
      <c r="C1389" s="10" t="str">
        <f t="shared" si="141"/>
        <v>cloudfront:UpdateOriginAccessControl</v>
      </c>
      <c r="D1389" s="12" t="s">
        <v>39</v>
      </c>
      <c r="E1389" s="12" t="s">
        <v>123</v>
      </c>
      <c r="F1389" s="12" t="s">
        <v>508</v>
      </c>
      <c r="G1389" s="14" t="s">
        <v>23</v>
      </c>
      <c r="H1389" s="10" t="s">
        <v>3047</v>
      </c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</row>
    <row r="1390" ht="15.75" customHeight="1">
      <c r="A1390" s="10" t="s">
        <v>2961</v>
      </c>
      <c r="B1390" s="20" t="s">
        <v>3048</v>
      </c>
      <c r="C1390" s="10" t="str">
        <f t="shared" si="141"/>
        <v>cloudfront:UpdateOriginRequestPolicy</v>
      </c>
      <c r="D1390" s="12" t="s">
        <v>39</v>
      </c>
      <c r="E1390" s="12" t="s">
        <v>123</v>
      </c>
      <c r="F1390" s="12" t="s">
        <v>508</v>
      </c>
      <c r="G1390" s="14" t="s">
        <v>23</v>
      </c>
      <c r="H1390" s="10" t="s">
        <v>3049</v>
      </c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</row>
    <row r="1391" ht="15.75" customHeight="1">
      <c r="A1391" s="10" t="s">
        <v>2961</v>
      </c>
      <c r="B1391" s="20" t="s">
        <v>3050</v>
      </c>
      <c r="C1391" s="10" t="str">
        <f t="shared" si="141"/>
        <v>cloudfront:UpdatePublicKey</v>
      </c>
      <c r="D1391" s="12" t="s">
        <v>39</v>
      </c>
      <c r="E1391" s="12" t="s">
        <v>123</v>
      </c>
      <c r="F1391" s="12" t="s">
        <v>529</v>
      </c>
      <c r="G1391" s="14" t="s">
        <v>23</v>
      </c>
      <c r="H1391" s="10" t="s">
        <v>3051</v>
      </c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</row>
    <row r="1392" ht="15.75" customHeight="1">
      <c r="A1392" s="10" t="s">
        <v>2961</v>
      </c>
      <c r="B1392" s="20" t="s">
        <v>3052</v>
      </c>
      <c r="C1392" s="10" t="str">
        <f t="shared" si="141"/>
        <v>cloudfront:UpdateRealtimeLogConfig</v>
      </c>
      <c r="D1392" s="12" t="s">
        <v>39</v>
      </c>
      <c r="E1392" s="12" t="s">
        <v>123</v>
      </c>
      <c r="F1392" s="12" t="s">
        <v>543</v>
      </c>
      <c r="G1392" s="14" t="s">
        <v>23</v>
      </c>
      <c r="H1392" s="10" t="s">
        <v>3053</v>
      </c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</row>
    <row r="1393" ht="15.75" customHeight="1">
      <c r="A1393" s="10" t="s">
        <v>2961</v>
      </c>
      <c r="B1393" s="20" t="s">
        <v>3054</v>
      </c>
      <c r="C1393" s="10" t="str">
        <f t="shared" si="141"/>
        <v>cloudfront:UpdateResponseHeadersPolicy</v>
      </c>
      <c r="D1393" s="12" t="s">
        <v>39</v>
      </c>
      <c r="E1393" s="12" t="s">
        <v>123</v>
      </c>
      <c r="F1393" s="12" t="s">
        <v>546</v>
      </c>
      <c r="G1393" s="14" t="s">
        <v>23</v>
      </c>
      <c r="H1393" s="10" t="s">
        <v>3055</v>
      </c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</row>
    <row r="1394" ht="15.75" customHeight="1">
      <c r="A1394" s="10" t="s">
        <v>2961</v>
      </c>
      <c r="B1394" s="20" t="s">
        <v>3056</v>
      </c>
      <c r="C1394" s="10" t="str">
        <f t="shared" ref="C1394:C1397" si="142">CONCATENATE("route53:",B1394)</f>
        <v>route53:UpdateHealthCheck</v>
      </c>
      <c r="D1394" s="12" t="s">
        <v>39</v>
      </c>
      <c r="E1394" s="12" t="s">
        <v>40</v>
      </c>
      <c r="F1394" s="12" t="s">
        <v>127</v>
      </c>
      <c r="G1394" s="14" t="s">
        <v>13</v>
      </c>
      <c r="H1394" s="10" t="s">
        <v>3057</v>
      </c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</row>
    <row r="1395" ht="15.75" customHeight="1">
      <c r="A1395" s="10" t="s">
        <v>2961</v>
      </c>
      <c r="B1395" s="20" t="s">
        <v>3058</v>
      </c>
      <c r="C1395" s="10" t="str">
        <f t="shared" si="142"/>
        <v>route53:UpdateHostedZoneComment</v>
      </c>
      <c r="D1395" s="12" t="s">
        <v>39</v>
      </c>
      <c r="E1395" s="12" t="s">
        <v>40</v>
      </c>
      <c r="F1395" s="12" t="s">
        <v>127</v>
      </c>
      <c r="G1395" s="14" t="s">
        <v>13</v>
      </c>
      <c r="H1395" s="10" t="s">
        <v>3059</v>
      </c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</row>
    <row r="1396" ht="15.75" customHeight="1">
      <c r="A1396" s="10" t="s">
        <v>2961</v>
      </c>
      <c r="B1396" s="20" t="s">
        <v>3060</v>
      </c>
      <c r="C1396" s="10" t="str">
        <f t="shared" si="142"/>
        <v>route53:UpdateTrafficPolicyComment</v>
      </c>
      <c r="D1396" s="12" t="s">
        <v>39</v>
      </c>
      <c r="E1396" s="12" t="s">
        <v>40</v>
      </c>
      <c r="F1396" s="12" t="s">
        <v>562</v>
      </c>
      <c r="G1396" s="14" t="s">
        <v>13</v>
      </c>
      <c r="H1396" s="10" t="s">
        <v>3061</v>
      </c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</row>
    <row r="1397" ht="15.75" customHeight="1">
      <c r="A1397" s="10" t="s">
        <v>2961</v>
      </c>
      <c r="B1397" s="20" t="s">
        <v>3062</v>
      </c>
      <c r="C1397" s="10" t="str">
        <f t="shared" si="142"/>
        <v>route53:UpdateTrafficPolicyInstance</v>
      </c>
      <c r="D1397" s="12" t="s">
        <v>39</v>
      </c>
      <c r="E1397" s="12" t="s">
        <v>40</v>
      </c>
      <c r="F1397" s="12" t="s">
        <v>562</v>
      </c>
      <c r="G1397" s="14" t="s">
        <v>13</v>
      </c>
      <c r="H1397" s="10" t="s">
        <v>3063</v>
      </c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</row>
    <row r="1398" ht="15.75" customHeight="1">
      <c r="A1398" s="10" t="s">
        <v>2961</v>
      </c>
      <c r="B1398" s="20" t="s">
        <v>3064</v>
      </c>
      <c r="C1398" s="10" t="str">
        <f>CONCATENATE("ecr:",B1398)</f>
        <v>ecr:UpdatePullThroughCacheRule</v>
      </c>
      <c r="D1398" s="12" t="s">
        <v>20</v>
      </c>
      <c r="E1398" s="12" t="s">
        <v>199</v>
      </c>
      <c r="F1398" s="12" t="s">
        <v>208</v>
      </c>
      <c r="G1398" s="14" t="s">
        <v>23</v>
      </c>
      <c r="H1398" s="10" t="s">
        <v>3065</v>
      </c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</row>
    <row r="1399" ht="15.75" customHeight="1">
      <c r="A1399" s="10" t="s">
        <v>2961</v>
      </c>
      <c r="B1399" s="29" t="s">
        <v>3066</v>
      </c>
      <c r="C1399" s="10" t="str">
        <f t="shared" ref="C1399:C1401" si="143">CONCATENATE("resource-groups:",B1399)</f>
        <v>resource-groups:UpdateAccountSettings</v>
      </c>
      <c r="D1399" s="12" t="s">
        <v>81</v>
      </c>
      <c r="E1399" s="13" t="s">
        <v>605</v>
      </c>
      <c r="F1399" s="13" t="s">
        <v>606</v>
      </c>
      <c r="G1399" s="12" t="s">
        <v>13</v>
      </c>
      <c r="H1399" s="10" t="s">
        <v>3067</v>
      </c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</row>
    <row r="1400" ht="15.75" customHeight="1">
      <c r="A1400" s="10" t="s">
        <v>2961</v>
      </c>
      <c r="B1400" s="29" t="s">
        <v>2972</v>
      </c>
      <c r="C1400" s="10" t="str">
        <f t="shared" si="143"/>
        <v>resource-groups:UpdateGroup</v>
      </c>
      <c r="D1400" s="12" t="s">
        <v>81</v>
      </c>
      <c r="E1400" s="13" t="s">
        <v>605</v>
      </c>
      <c r="F1400" s="13" t="s">
        <v>606</v>
      </c>
      <c r="G1400" s="12" t="s">
        <v>13</v>
      </c>
      <c r="H1400" s="10" t="s">
        <v>3068</v>
      </c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</row>
    <row r="1401" ht="15.75" customHeight="1">
      <c r="A1401" s="10" t="s">
        <v>2961</v>
      </c>
      <c r="B1401" s="29" t="s">
        <v>3069</v>
      </c>
      <c r="C1401" s="10" t="str">
        <f t="shared" si="143"/>
        <v>resource-groups:UpdateGroupQuery</v>
      </c>
      <c r="D1401" s="12" t="s">
        <v>81</v>
      </c>
      <c r="E1401" s="13" t="s">
        <v>605</v>
      </c>
      <c r="F1401" s="13" t="s">
        <v>606</v>
      </c>
      <c r="G1401" s="12" t="s">
        <v>13</v>
      </c>
      <c r="H1401" s="10" t="s">
        <v>3070</v>
      </c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</row>
    <row r="1402" ht="15.75" customHeight="1">
      <c r="A1402" s="10" t="s">
        <v>2961</v>
      </c>
      <c r="B1402" s="20" t="s">
        <v>3071</v>
      </c>
      <c r="C1402" s="10" t="str">
        <f t="shared" ref="C1402:C1415" si="144">CONCATENATE("ssm:",B1402)</f>
        <v>ssm:UpdateAssociation</v>
      </c>
      <c r="D1402" s="12" t="s">
        <v>81</v>
      </c>
      <c r="E1402" s="12" t="s">
        <v>82</v>
      </c>
      <c r="F1402" s="12" t="s">
        <v>612</v>
      </c>
      <c r="G1402" s="12" t="s">
        <v>23</v>
      </c>
      <c r="H1402" s="10" t="s">
        <v>3072</v>
      </c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</row>
    <row r="1403" ht="15.75" customHeight="1">
      <c r="A1403" s="10" t="s">
        <v>2961</v>
      </c>
      <c r="B1403" s="20" t="s">
        <v>3073</v>
      </c>
      <c r="C1403" s="10" t="str">
        <f t="shared" si="144"/>
        <v>ssm:UpdateAssociationStatus</v>
      </c>
      <c r="D1403" s="12" t="s">
        <v>81</v>
      </c>
      <c r="E1403" s="12" t="s">
        <v>82</v>
      </c>
      <c r="F1403" s="12" t="s">
        <v>612</v>
      </c>
      <c r="G1403" s="12" t="s">
        <v>23</v>
      </c>
      <c r="H1403" s="10" t="s">
        <v>3074</v>
      </c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</row>
    <row r="1404" ht="15.75" customHeight="1">
      <c r="A1404" s="10" t="s">
        <v>2961</v>
      </c>
      <c r="B1404" s="20" t="s">
        <v>3075</v>
      </c>
      <c r="C1404" s="10" t="str">
        <f t="shared" si="144"/>
        <v>ssm:UpdateDocument</v>
      </c>
      <c r="D1404" s="12" t="s">
        <v>81</v>
      </c>
      <c r="E1404" s="12" t="s">
        <v>82</v>
      </c>
      <c r="F1404" s="12" t="s">
        <v>617</v>
      </c>
      <c r="G1404" s="12" t="s">
        <v>23</v>
      </c>
      <c r="H1404" s="10" t="s">
        <v>3076</v>
      </c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</row>
    <row r="1405" ht="15.75" customHeight="1">
      <c r="A1405" s="10" t="s">
        <v>2961</v>
      </c>
      <c r="B1405" s="20" t="s">
        <v>3077</v>
      </c>
      <c r="C1405" s="10" t="str">
        <f t="shared" si="144"/>
        <v>ssm:UpdateDocumentDefaultVersion</v>
      </c>
      <c r="D1405" s="12" t="s">
        <v>81</v>
      </c>
      <c r="E1405" s="12" t="s">
        <v>82</v>
      </c>
      <c r="F1405" s="12" t="s">
        <v>617</v>
      </c>
      <c r="G1405" s="12" t="s">
        <v>23</v>
      </c>
      <c r="H1405" s="10" t="s">
        <v>3078</v>
      </c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</row>
    <row r="1406" ht="15.75" customHeight="1">
      <c r="A1406" s="10" t="s">
        <v>2961</v>
      </c>
      <c r="B1406" s="20" t="s">
        <v>3079</v>
      </c>
      <c r="C1406" s="10" t="str">
        <f t="shared" si="144"/>
        <v>ssm:UpdateDocumentMetadata</v>
      </c>
      <c r="D1406" s="12" t="s">
        <v>81</v>
      </c>
      <c r="E1406" s="12" t="s">
        <v>82</v>
      </c>
      <c r="F1406" s="12" t="s">
        <v>617</v>
      </c>
      <c r="G1406" s="12" t="s">
        <v>23</v>
      </c>
      <c r="H1406" s="10" t="s">
        <v>3080</v>
      </c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</row>
    <row r="1407" ht="15.75" customHeight="1">
      <c r="A1407" s="10" t="s">
        <v>2961</v>
      </c>
      <c r="B1407" s="20" t="s">
        <v>3081</v>
      </c>
      <c r="C1407" s="10" t="str">
        <f t="shared" si="144"/>
        <v>ssm:UpdateMaintenanceWindow</v>
      </c>
      <c r="D1407" s="12" t="s">
        <v>81</v>
      </c>
      <c r="E1407" s="12" t="s">
        <v>82</v>
      </c>
      <c r="F1407" s="12" t="s">
        <v>620</v>
      </c>
      <c r="G1407" s="12" t="s">
        <v>23</v>
      </c>
      <c r="H1407" s="10" t="s">
        <v>3082</v>
      </c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</row>
    <row r="1408" ht="15.75" customHeight="1">
      <c r="A1408" s="10" t="s">
        <v>2961</v>
      </c>
      <c r="B1408" s="20" t="s">
        <v>3083</v>
      </c>
      <c r="C1408" s="10" t="str">
        <f t="shared" si="144"/>
        <v>ssm:UpdateMaintenanceWindowTarget</v>
      </c>
      <c r="D1408" s="12" t="s">
        <v>81</v>
      </c>
      <c r="E1408" s="12" t="s">
        <v>82</v>
      </c>
      <c r="F1408" s="12" t="s">
        <v>620</v>
      </c>
      <c r="G1408" s="12" t="s">
        <v>23</v>
      </c>
      <c r="H1408" s="10" t="s">
        <v>3084</v>
      </c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</row>
    <row r="1409" ht="15.75" customHeight="1">
      <c r="A1409" s="10" t="s">
        <v>2961</v>
      </c>
      <c r="B1409" s="20" t="s">
        <v>3085</v>
      </c>
      <c r="C1409" s="10" t="str">
        <f t="shared" si="144"/>
        <v>ssm:UpdateMaintenanceWindowTask</v>
      </c>
      <c r="D1409" s="12" t="s">
        <v>81</v>
      </c>
      <c r="E1409" s="12" t="s">
        <v>82</v>
      </c>
      <c r="F1409" s="12" t="s">
        <v>620</v>
      </c>
      <c r="G1409" s="12" t="s">
        <v>23</v>
      </c>
      <c r="H1409" s="10" t="s">
        <v>3086</v>
      </c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</row>
    <row r="1410" ht="15.75" customHeight="1">
      <c r="A1410" s="10" t="s">
        <v>2961</v>
      </c>
      <c r="B1410" s="20" t="s">
        <v>3087</v>
      </c>
      <c r="C1410" s="10" t="str">
        <f t="shared" si="144"/>
        <v>ssm:UpdateManagedInstanceRole</v>
      </c>
      <c r="D1410" s="12" t="s">
        <v>81</v>
      </c>
      <c r="E1410" s="12" t="s">
        <v>82</v>
      </c>
      <c r="F1410" s="21" t="s">
        <v>186</v>
      </c>
      <c r="G1410" s="12" t="s">
        <v>23</v>
      </c>
      <c r="H1410" s="10" t="s">
        <v>3088</v>
      </c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</row>
    <row r="1411" ht="15.75" customHeight="1">
      <c r="A1411" s="10" t="s">
        <v>2961</v>
      </c>
      <c r="B1411" s="20" t="s">
        <v>3089</v>
      </c>
      <c r="C1411" s="10" t="str">
        <f t="shared" si="144"/>
        <v>ssm:UpdateOpsItem</v>
      </c>
      <c r="D1411" s="12" t="s">
        <v>81</v>
      </c>
      <c r="E1411" s="12" t="s">
        <v>82</v>
      </c>
      <c r="F1411" s="12" t="s">
        <v>130</v>
      </c>
      <c r="G1411" s="12" t="s">
        <v>23</v>
      </c>
      <c r="H1411" s="10" t="s">
        <v>3090</v>
      </c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</row>
    <row r="1412" ht="15.75" customHeight="1">
      <c r="A1412" s="10" t="s">
        <v>2961</v>
      </c>
      <c r="B1412" s="20" t="s">
        <v>3091</v>
      </c>
      <c r="C1412" s="10" t="str">
        <f t="shared" si="144"/>
        <v>ssm:UpdateOpsMetadata</v>
      </c>
      <c r="D1412" s="12" t="s">
        <v>81</v>
      </c>
      <c r="E1412" s="12" t="s">
        <v>82</v>
      </c>
      <c r="F1412" s="12" t="s">
        <v>130</v>
      </c>
      <c r="G1412" s="12" t="s">
        <v>23</v>
      </c>
      <c r="H1412" s="10" t="s">
        <v>3092</v>
      </c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</row>
    <row r="1413" ht="15.75" customHeight="1">
      <c r="A1413" s="10" t="s">
        <v>2961</v>
      </c>
      <c r="B1413" s="20" t="s">
        <v>3093</v>
      </c>
      <c r="C1413" s="10" t="str">
        <f t="shared" si="144"/>
        <v>ssm:UpdatePatchBaseline</v>
      </c>
      <c r="D1413" s="12" t="s">
        <v>81</v>
      </c>
      <c r="E1413" s="12" t="s">
        <v>82</v>
      </c>
      <c r="F1413" s="12" t="s">
        <v>627</v>
      </c>
      <c r="G1413" s="12" t="s">
        <v>23</v>
      </c>
      <c r="H1413" s="10" t="s">
        <v>3094</v>
      </c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</row>
    <row r="1414" ht="15.75" customHeight="1">
      <c r="A1414" s="10" t="s">
        <v>2961</v>
      </c>
      <c r="B1414" s="20" t="s">
        <v>3095</v>
      </c>
      <c r="C1414" s="10" t="str">
        <f t="shared" si="144"/>
        <v>ssm:UpdateResourceDataSync</v>
      </c>
      <c r="D1414" s="12" t="s">
        <v>81</v>
      </c>
      <c r="E1414" s="12" t="s">
        <v>82</v>
      </c>
      <c r="F1414" s="12" t="s">
        <v>630</v>
      </c>
      <c r="G1414" s="12" t="s">
        <v>23</v>
      </c>
      <c r="H1414" s="10" t="s">
        <v>3096</v>
      </c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</row>
    <row r="1415" ht="15.75" customHeight="1">
      <c r="A1415" s="10" t="s">
        <v>2961</v>
      </c>
      <c r="B1415" s="20" t="s">
        <v>3097</v>
      </c>
      <c r="C1415" s="10" t="str">
        <f t="shared" si="144"/>
        <v>ssm:UpdateServiceSetting</v>
      </c>
      <c r="D1415" s="12" t="s">
        <v>81</v>
      </c>
      <c r="E1415" s="12" t="s">
        <v>82</v>
      </c>
      <c r="F1415" s="12" t="s">
        <v>1906</v>
      </c>
      <c r="G1415" s="14" t="s">
        <v>23</v>
      </c>
      <c r="H1415" s="10" t="s">
        <v>3098</v>
      </c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</row>
    <row r="1416" ht="15.75" customHeight="1">
      <c r="A1416" s="10" t="s">
        <v>2961</v>
      </c>
      <c r="B1416" s="15" t="s">
        <v>3099</v>
      </c>
      <c r="C1416" s="10" t="str">
        <f t="shared" ref="C1416:C1419" si="145">CONCATENATE("s3:",B1416)</f>
        <v>s3:UpdateAccessGrantsLocation</v>
      </c>
      <c r="D1416" s="12" t="s">
        <v>20</v>
      </c>
      <c r="E1416" s="12" t="s">
        <v>21</v>
      </c>
      <c r="F1416" s="12" t="s">
        <v>133</v>
      </c>
      <c r="G1416" s="14" t="s">
        <v>23</v>
      </c>
      <c r="H1416" s="10" t="s">
        <v>3100</v>
      </c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</row>
    <row r="1417" ht="15.75" customHeight="1">
      <c r="A1417" s="10" t="s">
        <v>2961</v>
      </c>
      <c r="B1417" s="15" t="s">
        <v>3101</v>
      </c>
      <c r="C1417" s="10" t="str">
        <f t="shared" si="145"/>
        <v>s3:UpdateJobPriority</v>
      </c>
      <c r="D1417" s="12" t="s">
        <v>20</v>
      </c>
      <c r="E1417" s="12" t="s">
        <v>21</v>
      </c>
      <c r="F1417" s="12" t="s">
        <v>642</v>
      </c>
      <c r="G1417" s="14" t="s">
        <v>13</v>
      </c>
      <c r="H1417" s="10" t="s">
        <v>3102</v>
      </c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</row>
    <row r="1418" ht="15.75" customHeight="1">
      <c r="A1418" s="10" t="s">
        <v>2961</v>
      </c>
      <c r="B1418" s="15" t="s">
        <v>3103</v>
      </c>
      <c r="C1418" s="10" t="str">
        <f t="shared" si="145"/>
        <v>s3:UpdateJobStatus</v>
      </c>
      <c r="D1418" s="12" t="s">
        <v>20</v>
      </c>
      <c r="E1418" s="12" t="s">
        <v>21</v>
      </c>
      <c r="F1418" s="12" t="s">
        <v>642</v>
      </c>
      <c r="G1418" s="14" t="s">
        <v>13</v>
      </c>
      <c r="H1418" s="10" t="s">
        <v>3104</v>
      </c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</row>
    <row r="1419" ht="15.75" customHeight="1">
      <c r="A1419" s="10" t="s">
        <v>2961</v>
      </c>
      <c r="B1419" s="15" t="s">
        <v>3105</v>
      </c>
      <c r="C1419" s="10" t="str">
        <f t="shared" si="145"/>
        <v>s3:UpdateStorageLensGroup</v>
      </c>
      <c r="D1419" s="12" t="s">
        <v>20</v>
      </c>
      <c r="E1419" s="12" t="s">
        <v>21</v>
      </c>
      <c r="F1419" s="12" t="s">
        <v>647</v>
      </c>
      <c r="G1419" s="14" t="s">
        <v>13</v>
      </c>
      <c r="H1419" s="10" t="s">
        <v>3106</v>
      </c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</row>
    <row r="1420" ht="15.75" customHeight="1">
      <c r="A1420" s="10" t="s">
        <v>2961</v>
      </c>
      <c r="B1420" s="20" t="s">
        <v>3107</v>
      </c>
      <c r="C1420" s="10" t="str">
        <f t="shared" ref="C1420:C1426" si="146">CONCATENATE("lambda:",B1420)</f>
        <v>lambda:UpdateAlias</v>
      </c>
      <c r="D1420" s="12" t="s">
        <v>27</v>
      </c>
      <c r="E1420" s="12" t="s">
        <v>86</v>
      </c>
      <c r="F1420" s="21" t="s">
        <v>650</v>
      </c>
      <c r="G1420" s="12" t="s">
        <v>13</v>
      </c>
      <c r="H1420" s="10" t="s">
        <v>3108</v>
      </c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</row>
    <row r="1421" ht="15.75" customHeight="1">
      <c r="A1421" s="10" t="s">
        <v>2961</v>
      </c>
      <c r="B1421" s="20" t="s">
        <v>3109</v>
      </c>
      <c r="C1421" s="10" t="str">
        <f t="shared" si="146"/>
        <v>lambda:UpdateCodeSigningConfig</v>
      </c>
      <c r="D1421" s="12" t="s">
        <v>27</v>
      </c>
      <c r="E1421" s="12" t="s">
        <v>86</v>
      </c>
      <c r="F1421" s="21" t="s">
        <v>654</v>
      </c>
      <c r="G1421" s="12" t="s">
        <v>13</v>
      </c>
      <c r="H1421" s="10" t="s">
        <v>3110</v>
      </c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</row>
    <row r="1422" ht="15.75" customHeight="1">
      <c r="A1422" s="10" t="s">
        <v>2961</v>
      </c>
      <c r="B1422" s="20" t="s">
        <v>3111</v>
      </c>
      <c r="C1422" s="10" t="str">
        <f t="shared" si="146"/>
        <v>lambda:UpdateEventSourceMapping</v>
      </c>
      <c r="D1422" s="12" t="s">
        <v>27</v>
      </c>
      <c r="E1422" s="12" t="s">
        <v>86</v>
      </c>
      <c r="F1422" s="12" t="s">
        <v>657</v>
      </c>
      <c r="G1422" s="12" t="s">
        <v>13</v>
      </c>
      <c r="H1422" s="10" t="s">
        <v>3112</v>
      </c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</row>
    <row r="1423" ht="15.75" customHeight="1">
      <c r="A1423" s="10" t="s">
        <v>2961</v>
      </c>
      <c r="B1423" s="20" t="s">
        <v>3113</v>
      </c>
      <c r="C1423" s="10" t="str">
        <f t="shared" si="146"/>
        <v>lambda:UpdateFunctionCode</v>
      </c>
      <c r="D1423" s="12" t="s">
        <v>27</v>
      </c>
      <c r="E1423" s="12" t="s">
        <v>86</v>
      </c>
      <c r="F1423" s="12" t="s">
        <v>659</v>
      </c>
      <c r="G1423" s="12" t="s">
        <v>13</v>
      </c>
      <c r="H1423" s="10" t="s">
        <v>3114</v>
      </c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</row>
    <row r="1424" ht="15.75" customHeight="1">
      <c r="A1424" s="10" t="s">
        <v>2961</v>
      </c>
      <c r="B1424" s="20" t="s">
        <v>3115</v>
      </c>
      <c r="C1424" s="10" t="str">
        <f t="shared" si="146"/>
        <v>lambda:UpdateFunctionConfiguration</v>
      </c>
      <c r="D1424" s="12" t="s">
        <v>27</v>
      </c>
      <c r="E1424" s="12" t="s">
        <v>86</v>
      </c>
      <c r="F1424" s="12" t="s">
        <v>659</v>
      </c>
      <c r="G1424" s="12" t="s">
        <v>13</v>
      </c>
      <c r="H1424" s="10" t="s">
        <v>3116</v>
      </c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</row>
    <row r="1425" ht="15.75" customHeight="1">
      <c r="A1425" s="10" t="s">
        <v>2961</v>
      </c>
      <c r="B1425" s="20" t="s">
        <v>3117</v>
      </c>
      <c r="C1425" s="10" t="str">
        <f t="shared" si="146"/>
        <v>lambda:UpdateFunctionEventInvokeConfig</v>
      </c>
      <c r="D1425" s="12" t="s">
        <v>27</v>
      </c>
      <c r="E1425" s="12" t="s">
        <v>86</v>
      </c>
      <c r="F1425" s="12" t="s">
        <v>659</v>
      </c>
      <c r="G1425" s="12" t="s">
        <v>13</v>
      </c>
      <c r="H1425" s="10" t="s">
        <v>3118</v>
      </c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</row>
    <row r="1426" ht="15.75" customHeight="1">
      <c r="A1426" s="10" t="s">
        <v>2961</v>
      </c>
      <c r="B1426" s="20" t="s">
        <v>3119</v>
      </c>
      <c r="C1426" s="10" t="str">
        <f t="shared" si="146"/>
        <v>lambda:UpdateFunctionUrlConfig</v>
      </c>
      <c r="D1426" s="12" t="s">
        <v>27</v>
      </c>
      <c r="E1426" s="12" t="s">
        <v>86</v>
      </c>
      <c r="F1426" s="12" t="s">
        <v>659</v>
      </c>
      <c r="G1426" s="12" t="s">
        <v>13</v>
      </c>
      <c r="H1426" s="10" t="s">
        <v>3120</v>
      </c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</row>
    <row r="1427" ht="15.75" customHeight="1">
      <c r="A1427" s="10" t="s">
        <v>3121</v>
      </c>
      <c r="B1427" s="20" t="s">
        <v>3122</v>
      </c>
      <c r="C1427" s="10" t="str">
        <f t="shared" ref="C1427:C1429" si="147">CONCATENATE("iam:",B1427)</f>
        <v>iam:UploadServerCertificate</v>
      </c>
      <c r="D1427" s="12" t="s">
        <v>45</v>
      </c>
      <c r="E1427" s="12" t="s">
        <v>46</v>
      </c>
      <c r="F1427" s="12" t="s">
        <v>2948</v>
      </c>
      <c r="G1427" s="12" t="s">
        <v>23</v>
      </c>
      <c r="H1427" s="10" t="s">
        <v>3123</v>
      </c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</row>
    <row r="1428" ht="15.75" customHeight="1">
      <c r="A1428" s="10" t="s">
        <v>3121</v>
      </c>
      <c r="B1428" s="20" t="s">
        <v>3124</v>
      </c>
      <c r="C1428" s="10" t="str">
        <f t="shared" si="147"/>
        <v>iam:UploadSigningCertificate</v>
      </c>
      <c r="D1428" s="12" t="s">
        <v>45</v>
      </c>
      <c r="E1428" s="12" t="s">
        <v>46</v>
      </c>
      <c r="F1428" s="12" t="s">
        <v>2095</v>
      </c>
      <c r="G1428" s="12" t="s">
        <v>23</v>
      </c>
      <c r="H1428" s="10" t="s">
        <v>3125</v>
      </c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</row>
    <row r="1429" ht="15.75" customHeight="1">
      <c r="A1429" s="10" t="s">
        <v>3121</v>
      </c>
      <c r="B1429" s="20" t="s">
        <v>3126</v>
      </c>
      <c r="C1429" s="10" t="str">
        <f t="shared" si="147"/>
        <v>iam:UploadSSHPublicKey</v>
      </c>
      <c r="D1429" s="12" t="s">
        <v>45</v>
      </c>
      <c r="E1429" s="12" t="s">
        <v>46</v>
      </c>
      <c r="F1429" s="12" t="s">
        <v>1698</v>
      </c>
      <c r="G1429" s="12" t="s">
        <v>23</v>
      </c>
      <c r="H1429" s="10" t="s">
        <v>3127</v>
      </c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</row>
    <row r="1430" ht="15.75" customHeight="1">
      <c r="A1430" s="10" t="s">
        <v>3121</v>
      </c>
      <c r="B1430" s="20" t="s">
        <v>3128</v>
      </c>
      <c r="C1430" s="10" t="str">
        <f t="shared" ref="C1430:C1431" si="148">CONCATENATE("ecr:",B1430)</f>
        <v>ecr:UploadLayerPart</v>
      </c>
      <c r="D1430" s="12" t="s">
        <v>20</v>
      </c>
      <c r="E1430" s="12" t="s">
        <v>199</v>
      </c>
      <c r="F1430" s="12" t="s">
        <v>200</v>
      </c>
      <c r="G1430" s="14" t="s">
        <v>13</v>
      </c>
      <c r="H1430" s="10" t="s">
        <v>3129</v>
      </c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</row>
    <row r="1431" ht="15.75" customHeight="1">
      <c r="A1431" s="10" t="s">
        <v>3130</v>
      </c>
      <c r="B1431" s="20" t="s">
        <v>3131</v>
      </c>
      <c r="C1431" s="10" t="str">
        <f t="shared" si="148"/>
        <v>ecr:ValidatePullThroughCacheRule</v>
      </c>
      <c r="D1431" s="12" t="s">
        <v>20</v>
      </c>
      <c r="E1431" s="12" t="s">
        <v>199</v>
      </c>
      <c r="F1431" s="12" t="s">
        <v>208</v>
      </c>
      <c r="G1431" s="14" t="s">
        <v>23</v>
      </c>
      <c r="H1431" s="10" t="s">
        <v>3132</v>
      </c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</row>
    <row r="1432" ht="15.75" customHeight="1">
      <c r="A1432" s="16" t="s">
        <v>3133</v>
      </c>
      <c r="B1432" s="19" t="s">
        <v>3134</v>
      </c>
      <c r="C1432" s="16" t="str">
        <f>CONCATENATE("ec2:",B1432)</f>
        <v>ec2:WithdrawByoipCidr</v>
      </c>
      <c r="D1432" s="14" t="s">
        <v>27</v>
      </c>
      <c r="E1432" s="14" t="s">
        <v>28</v>
      </c>
      <c r="F1432" s="21" t="s">
        <v>93</v>
      </c>
      <c r="G1432" s="14" t="s">
        <v>13</v>
      </c>
      <c r="H1432" s="16" t="s">
        <v>3135</v>
      </c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</row>
    <row r="1433" ht="15.75" customHeight="1">
      <c r="A1433" s="23" t="s">
        <v>3136</v>
      </c>
      <c r="B1433" s="39" t="s">
        <v>3136</v>
      </c>
      <c r="C1433" s="40"/>
      <c r="D1433" s="41" t="s">
        <v>3136</v>
      </c>
      <c r="E1433" s="41" t="s">
        <v>3136</v>
      </c>
      <c r="F1433" s="42" t="s">
        <v>3136</v>
      </c>
      <c r="G1433" s="41"/>
      <c r="H1433" s="43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</row>
    <row r="1434" ht="15.75" customHeight="1">
      <c r="A1434" s="23" t="s">
        <v>3136</v>
      </c>
      <c r="B1434" s="39" t="s">
        <v>3136</v>
      </c>
      <c r="C1434" s="40"/>
      <c r="D1434" s="41" t="s">
        <v>3136</v>
      </c>
      <c r="E1434" s="41" t="s">
        <v>3136</v>
      </c>
      <c r="F1434" s="42" t="s">
        <v>3136</v>
      </c>
      <c r="G1434" s="41"/>
      <c r="H1434" s="43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</row>
    <row r="1435" ht="15.75" customHeight="1">
      <c r="A1435" s="23" t="s">
        <v>3136</v>
      </c>
      <c r="B1435" s="39" t="s">
        <v>3136</v>
      </c>
      <c r="C1435" s="40"/>
      <c r="D1435" s="41" t="s">
        <v>3136</v>
      </c>
      <c r="E1435" s="41" t="s">
        <v>3136</v>
      </c>
      <c r="F1435" s="42" t="s">
        <v>3136</v>
      </c>
      <c r="G1435" s="41"/>
      <c r="H1435" s="43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</row>
    <row r="1436" ht="15.75" customHeight="1">
      <c r="A1436" s="23" t="s">
        <v>3136</v>
      </c>
      <c r="B1436" s="39" t="s">
        <v>3136</v>
      </c>
      <c r="C1436" s="40"/>
      <c r="D1436" s="41" t="s">
        <v>3136</v>
      </c>
      <c r="E1436" s="41" t="s">
        <v>3136</v>
      </c>
      <c r="F1436" s="42" t="s">
        <v>3136</v>
      </c>
      <c r="G1436" s="41"/>
      <c r="H1436" s="43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</row>
    <row r="1437" ht="15.75" customHeight="1">
      <c r="A1437" s="23" t="s">
        <v>3136</v>
      </c>
      <c r="B1437" s="39" t="s">
        <v>3136</v>
      </c>
      <c r="C1437" s="40"/>
      <c r="D1437" s="41" t="s">
        <v>3136</v>
      </c>
      <c r="E1437" s="41" t="s">
        <v>3136</v>
      </c>
      <c r="F1437" s="42" t="s">
        <v>3136</v>
      </c>
      <c r="G1437" s="41"/>
      <c r="H1437" s="43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</row>
    <row r="1438" ht="15.75" customHeight="1">
      <c r="A1438" s="23" t="s">
        <v>3136</v>
      </c>
      <c r="B1438" s="39"/>
      <c r="C1438" s="40"/>
      <c r="D1438" s="41" t="s">
        <v>3136</v>
      </c>
      <c r="E1438" s="41" t="s">
        <v>3136</v>
      </c>
      <c r="F1438" s="42" t="s">
        <v>3136</v>
      </c>
      <c r="G1438" s="41"/>
      <c r="H1438" s="43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</row>
    <row r="1439" ht="15.75" customHeight="1">
      <c r="A1439" s="23" t="s">
        <v>3136</v>
      </c>
      <c r="B1439" s="39"/>
      <c r="C1439" s="40"/>
      <c r="D1439" s="41" t="s">
        <v>3136</v>
      </c>
      <c r="E1439" s="41" t="s">
        <v>3136</v>
      </c>
      <c r="F1439" s="42" t="s">
        <v>3136</v>
      </c>
      <c r="G1439" s="41"/>
      <c r="H1439" s="43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</row>
    <row r="1440" ht="15.75" customHeight="1">
      <c r="A1440" s="23" t="s">
        <v>3136</v>
      </c>
      <c r="B1440" s="39"/>
      <c r="C1440" s="40"/>
      <c r="D1440" s="41" t="s">
        <v>3136</v>
      </c>
      <c r="E1440" s="41" t="s">
        <v>3136</v>
      </c>
      <c r="F1440" s="42" t="s">
        <v>3136</v>
      </c>
      <c r="G1440" s="41"/>
      <c r="H1440" s="43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</row>
    <row r="1441" ht="15.75" customHeight="1">
      <c r="A1441" s="23" t="s">
        <v>3136</v>
      </c>
      <c r="B1441" s="39"/>
      <c r="C1441" s="40"/>
      <c r="D1441" s="41" t="s">
        <v>3136</v>
      </c>
      <c r="E1441" s="41" t="s">
        <v>3136</v>
      </c>
      <c r="F1441" s="42" t="s">
        <v>3136</v>
      </c>
      <c r="G1441" s="41"/>
      <c r="H1441" s="43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</row>
    <row r="1442" ht="15.75" customHeight="1">
      <c r="A1442" s="40" t="s">
        <v>3136</v>
      </c>
      <c r="B1442" s="39"/>
      <c r="C1442" s="40"/>
      <c r="D1442" s="41" t="s">
        <v>3136</v>
      </c>
      <c r="E1442" s="41" t="s">
        <v>3136</v>
      </c>
      <c r="F1442" s="42" t="s">
        <v>3136</v>
      </c>
      <c r="G1442" s="41"/>
      <c r="H1442" s="43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</row>
    <row r="1443" ht="15.75" customHeight="1">
      <c r="A1443" s="40" t="s">
        <v>3136</v>
      </c>
      <c r="B1443" s="39"/>
      <c r="C1443" s="40"/>
      <c r="D1443" s="41" t="s">
        <v>3136</v>
      </c>
      <c r="E1443" s="41" t="s">
        <v>3136</v>
      </c>
      <c r="F1443" s="41" t="s">
        <v>3136</v>
      </c>
      <c r="G1443" s="41"/>
      <c r="H1443" s="43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</row>
    <row r="1444" ht="15.75" customHeight="1">
      <c r="A1444" s="40" t="s">
        <v>3136</v>
      </c>
      <c r="B1444" s="39"/>
      <c r="C1444" s="40"/>
      <c r="D1444" s="41" t="s">
        <v>3136</v>
      </c>
      <c r="E1444" s="41" t="s">
        <v>3136</v>
      </c>
      <c r="F1444" s="41" t="s">
        <v>3136</v>
      </c>
      <c r="G1444" s="41"/>
      <c r="H1444" s="43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</row>
    <row r="1445" ht="15.75" customHeight="1">
      <c r="A1445" s="40" t="s">
        <v>3136</v>
      </c>
      <c r="B1445" s="39"/>
      <c r="C1445" s="40"/>
      <c r="D1445" s="41" t="s">
        <v>3136</v>
      </c>
      <c r="E1445" s="41" t="s">
        <v>3136</v>
      </c>
      <c r="F1445" s="41" t="s">
        <v>3136</v>
      </c>
      <c r="G1445" s="41"/>
      <c r="H1445" s="43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</row>
    <row r="1446" ht="15.75" customHeight="1">
      <c r="A1446" s="40" t="s">
        <v>3136</v>
      </c>
      <c r="B1446" s="39"/>
      <c r="C1446" s="40"/>
      <c r="D1446" s="41" t="s">
        <v>3136</v>
      </c>
      <c r="E1446" s="41" t="s">
        <v>3136</v>
      </c>
      <c r="F1446" s="42" t="s">
        <v>3136</v>
      </c>
      <c r="G1446" s="41"/>
      <c r="H1446" s="43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</row>
    <row r="1447" ht="15.75" customHeight="1">
      <c r="A1447" s="44"/>
      <c r="B1447" s="45"/>
      <c r="C1447" s="44"/>
      <c r="D1447" s="46"/>
      <c r="E1447" s="46"/>
      <c r="F1447" s="47"/>
      <c r="G1447" s="46"/>
      <c r="H1447" s="48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</row>
    <row r="1448" ht="15.75" customHeight="1">
      <c r="A1448" s="44"/>
      <c r="B1448" s="45"/>
      <c r="C1448" s="44"/>
      <c r="D1448" s="46"/>
      <c r="E1448" s="46"/>
      <c r="F1448" s="47"/>
      <c r="G1448" s="46"/>
      <c r="H1448" s="48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</row>
    <row r="1449" ht="15.75" customHeight="1">
      <c r="A1449" s="44"/>
      <c r="B1449" s="45"/>
      <c r="C1449" s="44"/>
      <c r="D1449" s="46"/>
      <c r="E1449" s="46"/>
      <c r="F1449" s="47"/>
      <c r="G1449" s="46"/>
      <c r="H1449" s="48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</row>
    <row r="1450" ht="15.75" customHeight="1">
      <c r="A1450" s="44"/>
      <c r="B1450" s="45"/>
      <c r="C1450" s="44"/>
      <c r="D1450" s="46"/>
      <c r="E1450" s="46"/>
      <c r="F1450" s="47"/>
      <c r="G1450" s="46"/>
      <c r="H1450" s="48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</row>
    <row r="1451" ht="15.75" customHeight="1">
      <c r="A1451" s="44"/>
      <c r="B1451" s="45"/>
      <c r="C1451" s="44"/>
      <c r="D1451" s="46"/>
      <c r="E1451" s="46"/>
      <c r="F1451" s="47"/>
      <c r="G1451" s="46"/>
      <c r="H1451" s="48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</row>
    <row r="1452" ht="15.75" customHeight="1">
      <c r="A1452" s="44"/>
      <c r="B1452" s="45"/>
      <c r="C1452" s="44"/>
      <c r="D1452" s="46"/>
      <c r="E1452" s="46"/>
      <c r="F1452" s="46"/>
      <c r="G1452" s="46"/>
      <c r="H1452" s="48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</row>
    <row r="1453" ht="15.75" customHeight="1">
      <c r="A1453" s="44"/>
      <c r="B1453" s="45"/>
      <c r="C1453" s="44"/>
      <c r="D1453" s="46"/>
      <c r="E1453" s="46"/>
      <c r="F1453" s="46"/>
      <c r="G1453" s="46"/>
      <c r="H1453" s="48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</row>
    <row r="1454" ht="15.75" customHeight="1">
      <c r="A1454" s="44"/>
      <c r="B1454" s="45"/>
      <c r="C1454" s="44"/>
      <c r="D1454" s="46"/>
      <c r="E1454" s="46"/>
      <c r="F1454" s="47"/>
      <c r="G1454" s="46"/>
      <c r="H1454" s="48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</row>
    <row r="1455" ht="15.75" customHeight="1">
      <c r="A1455" s="44"/>
      <c r="B1455" s="45"/>
      <c r="C1455" s="44"/>
      <c r="D1455" s="46"/>
      <c r="E1455" s="46"/>
      <c r="F1455" s="47"/>
      <c r="G1455" s="46"/>
      <c r="H1455" s="48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</row>
    <row r="1456" ht="15.75" customHeight="1">
      <c r="A1456" s="44"/>
      <c r="B1456" s="45"/>
      <c r="C1456" s="44"/>
      <c r="D1456" s="46"/>
      <c r="E1456" s="46"/>
      <c r="F1456" s="46"/>
      <c r="G1456" s="46"/>
      <c r="H1456" s="48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</row>
    <row r="1457" ht="15.75" customHeight="1">
      <c r="A1457" s="44"/>
      <c r="B1457" s="45"/>
      <c r="C1457" s="44"/>
      <c r="D1457" s="46"/>
      <c r="E1457" s="46"/>
      <c r="F1457" s="46"/>
      <c r="G1457" s="46"/>
      <c r="H1457" s="48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</row>
    <row r="1458" ht="15.75" customHeight="1">
      <c r="A1458" s="44"/>
      <c r="B1458" s="45"/>
      <c r="C1458" s="44"/>
      <c r="D1458" s="46"/>
      <c r="E1458" s="46"/>
      <c r="F1458" s="47"/>
      <c r="G1458" s="46"/>
      <c r="H1458" s="48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</row>
    <row r="1459" ht="15.75" customHeight="1">
      <c r="A1459" s="44"/>
      <c r="B1459" s="45"/>
      <c r="C1459" s="44"/>
      <c r="D1459" s="46"/>
      <c r="E1459" s="46"/>
      <c r="F1459" s="47"/>
      <c r="G1459" s="46"/>
      <c r="H1459" s="48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</row>
    <row r="1460" ht="15.75" customHeight="1">
      <c r="A1460" s="44"/>
      <c r="B1460" s="45"/>
      <c r="C1460" s="44"/>
      <c r="D1460" s="46"/>
      <c r="E1460" s="46"/>
      <c r="F1460" s="47"/>
      <c r="G1460" s="46"/>
      <c r="H1460" s="48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</row>
    <row r="1461" ht="15.75" customHeight="1">
      <c r="A1461" s="44"/>
      <c r="B1461" s="45"/>
      <c r="C1461" s="44"/>
      <c r="D1461" s="46"/>
      <c r="E1461" s="46"/>
      <c r="F1461" s="47"/>
      <c r="G1461" s="46"/>
      <c r="H1461" s="48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</row>
    <row r="1462" ht="15.75" customHeight="1">
      <c r="A1462" s="44"/>
      <c r="B1462" s="45"/>
      <c r="C1462" s="44"/>
      <c r="D1462" s="46"/>
      <c r="E1462" s="46"/>
      <c r="F1462" s="47"/>
      <c r="G1462" s="46"/>
      <c r="H1462" s="48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</row>
    <row r="1463" ht="15.75" customHeight="1">
      <c r="A1463" s="44"/>
      <c r="B1463" s="45"/>
      <c r="C1463" s="44"/>
      <c r="D1463" s="46"/>
      <c r="E1463" s="46"/>
      <c r="F1463" s="46"/>
      <c r="G1463" s="46"/>
      <c r="H1463" s="48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</row>
    <row r="1464" ht="15.75" customHeight="1">
      <c r="A1464" s="44"/>
      <c r="B1464" s="45"/>
      <c r="C1464" s="44"/>
      <c r="D1464" s="46"/>
      <c r="E1464" s="46"/>
      <c r="F1464" s="46"/>
      <c r="G1464" s="46"/>
      <c r="H1464" s="48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</row>
    <row r="1465" ht="15.75" customHeight="1">
      <c r="A1465" s="44"/>
      <c r="B1465" s="45"/>
      <c r="C1465" s="44"/>
      <c r="D1465" s="46"/>
      <c r="E1465" s="46"/>
      <c r="F1465" s="47"/>
      <c r="G1465" s="46"/>
      <c r="H1465" s="48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</row>
    <row r="1466" ht="15.75" customHeight="1">
      <c r="A1466" s="44"/>
      <c r="B1466" s="45"/>
      <c r="C1466" s="44"/>
      <c r="D1466" s="46"/>
      <c r="E1466" s="46"/>
      <c r="F1466" s="47"/>
      <c r="G1466" s="46"/>
      <c r="H1466" s="48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</row>
    <row r="1467" ht="15.75" customHeight="1">
      <c r="A1467" s="44"/>
      <c r="B1467" s="45"/>
      <c r="C1467" s="44"/>
      <c r="D1467" s="46"/>
      <c r="E1467" s="46"/>
      <c r="F1467" s="47"/>
      <c r="G1467" s="46"/>
      <c r="H1467" s="48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</row>
    <row r="1468" ht="15.75" customHeight="1">
      <c r="A1468" s="44"/>
      <c r="B1468" s="45"/>
      <c r="C1468" s="44"/>
      <c r="D1468" s="46"/>
      <c r="E1468" s="46"/>
      <c r="F1468" s="47"/>
      <c r="G1468" s="46"/>
      <c r="H1468" s="48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</row>
    <row r="1469" ht="15.75" customHeight="1">
      <c r="A1469" s="44"/>
      <c r="B1469" s="45"/>
      <c r="C1469" s="44"/>
      <c r="D1469" s="46"/>
      <c r="E1469" s="46"/>
      <c r="F1469" s="47"/>
      <c r="G1469" s="46"/>
      <c r="H1469" s="48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</row>
    <row r="1470" ht="15.75" customHeight="1">
      <c r="A1470" s="44"/>
      <c r="B1470" s="45"/>
      <c r="C1470" s="44"/>
      <c r="D1470" s="46"/>
      <c r="E1470" s="46"/>
      <c r="F1470" s="47"/>
      <c r="G1470" s="46"/>
      <c r="H1470" s="48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</row>
    <row r="1471" ht="15.75" customHeight="1">
      <c r="A1471" s="44"/>
      <c r="B1471" s="45"/>
      <c r="C1471" s="44"/>
      <c r="D1471" s="46"/>
      <c r="E1471" s="46"/>
      <c r="F1471" s="47"/>
      <c r="G1471" s="46"/>
      <c r="H1471" s="48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</row>
    <row r="1472" ht="15.75" customHeight="1">
      <c r="A1472" s="44"/>
      <c r="B1472" s="45"/>
      <c r="C1472" s="44"/>
      <c r="D1472" s="46"/>
      <c r="E1472" s="46"/>
      <c r="F1472" s="47"/>
      <c r="G1472" s="46"/>
      <c r="H1472" s="48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</row>
    <row r="1473" ht="15.75" customHeight="1">
      <c r="A1473" s="44"/>
      <c r="B1473" s="45"/>
      <c r="C1473" s="44"/>
      <c r="D1473" s="46"/>
      <c r="E1473" s="46"/>
      <c r="F1473" s="47"/>
      <c r="G1473" s="46"/>
      <c r="H1473" s="48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</row>
    <row r="1474" ht="15.75" customHeight="1">
      <c r="A1474" s="44"/>
      <c r="B1474" s="45"/>
      <c r="C1474" s="44"/>
      <c r="D1474" s="46"/>
      <c r="E1474" s="46"/>
      <c r="F1474" s="46"/>
      <c r="G1474" s="46"/>
      <c r="H1474" s="48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</row>
    <row r="1475" ht="15.75" customHeight="1">
      <c r="A1475" s="9"/>
      <c r="B1475" s="45"/>
      <c r="C1475" s="44"/>
      <c r="D1475" s="46"/>
      <c r="E1475" s="46"/>
      <c r="F1475" s="47"/>
      <c r="G1475" s="46"/>
      <c r="H1475" s="48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</row>
    <row r="1476" ht="15.75" customHeight="1">
      <c r="A1476" s="9"/>
      <c r="B1476" s="45"/>
      <c r="C1476" s="44"/>
      <c r="D1476" s="46"/>
      <c r="E1476" s="46"/>
      <c r="F1476" s="46"/>
      <c r="G1476" s="46"/>
      <c r="H1476" s="48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</row>
    <row r="1477" ht="15.75" customHeight="1">
      <c r="A1477" s="9"/>
      <c r="B1477" s="45"/>
      <c r="C1477" s="44"/>
      <c r="D1477" s="46"/>
      <c r="E1477" s="46"/>
      <c r="F1477" s="46"/>
      <c r="G1477" s="46"/>
      <c r="H1477" s="48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</row>
    <row r="1478" ht="15.75" customHeight="1">
      <c r="A1478" s="9"/>
      <c r="B1478" s="45"/>
      <c r="C1478" s="44"/>
      <c r="D1478" s="46"/>
      <c r="E1478" s="46"/>
      <c r="F1478" s="46"/>
      <c r="G1478" s="46"/>
      <c r="H1478" s="48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</row>
    <row r="1479" ht="15.75" customHeight="1">
      <c r="A1479" s="9"/>
      <c r="B1479" s="45"/>
      <c r="C1479" s="44"/>
      <c r="D1479" s="46"/>
      <c r="E1479" s="46"/>
      <c r="F1479" s="47"/>
      <c r="G1479" s="46"/>
      <c r="H1479" s="48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</row>
    <row r="1480" ht="15.75" customHeight="1">
      <c r="A1480" s="9"/>
      <c r="B1480" s="45"/>
      <c r="C1480" s="44"/>
      <c r="D1480" s="46"/>
      <c r="E1480" s="46"/>
      <c r="F1480" s="46"/>
      <c r="G1480" s="46"/>
      <c r="H1480" s="48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</row>
    <row r="1481" ht="15.75" customHeight="1">
      <c r="A1481" s="9"/>
      <c r="B1481" s="45"/>
      <c r="C1481" s="44"/>
      <c r="D1481" s="46"/>
      <c r="E1481" s="46"/>
      <c r="F1481" s="47"/>
      <c r="G1481" s="46"/>
      <c r="H1481" s="48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</row>
    <row r="1482" ht="15.75" customHeight="1">
      <c r="A1482" s="9"/>
      <c r="B1482" s="45"/>
      <c r="C1482" s="44"/>
      <c r="D1482" s="46"/>
      <c r="E1482" s="46"/>
      <c r="F1482" s="47"/>
      <c r="G1482" s="46"/>
      <c r="H1482" s="48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</row>
    <row r="1483" ht="15.75" customHeight="1">
      <c r="A1483" s="9"/>
      <c r="B1483" s="45"/>
      <c r="C1483" s="44"/>
      <c r="D1483" s="46"/>
      <c r="E1483" s="46"/>
      <c r="F1483" s="46"/>
      <c r="G1483" s="46"/>
      <c r="H1483" s="48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</row>
    <row r="1484" ht="15.75" customHeight="1">
      <c r="A1484" s="9"/>
      <c r="B1484" s="45"/>
      <c r="C1484" s="44"/>
      <c r="D1484" s="46"/>
      <c r="E1484" s="46"/>
      <c r="F1484" s="46"/>
      <c r="G1484" s="46"/>
      <c r="H1484" s="48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</row>
    <row r="1485" ht="15.75" customHeight="1">
      <c r="A1485" s="9"/>
      <c r="B1485" s="45"/>
      <c r="C1485" s="44"/>
      <c r="D1485" s="46"/>
      <c r="E1485" s="46"/>
      <c r="F1485" s="46"/>
      <c r="G1485" s="46"/>
      <c r="H1485" s="48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</row>
    <row r="1486" ht="15.75" customHeight="1">
      <c r="A1486" s="9"/>
      <c r="B1486" s="45"/>
      <c r="C1486" s="44"/>
      <c r="D1486" s="46"/>
      <c r="E1486" s="46"/>
      <c r="F1486" s="46"/>
      <c r="G1486" s="46"/>
      <c r="H1486" s="48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</row>
    <row r="1487" ht="15.75" customHeight="1">
      <c r="A1487" s="9"/>
      <c r="B1487" s="45"/>
      <c r="C1487" s="44"/>
      <c r="D1487" s="46"/>
      <c r="E1487" s="46"/>
      <c r="F1487" s="46"/>
      <c r="G1487" s="46"/>
      <c r="H1487" s="48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</row>
    <row r="1488" ht="15.75" customHeight="1">
      <c r="A1488" s="9"/>
      <c r="B1488" s="45"/>
      <c r="C1488" s="44"/>
      <c r="D1488" s="46"/>
      <c r="E1488" s="46"/>
      <c r="F1488" s="46"/>
      <c r="G1488" s="46"/>
      <c r="H1488" s="48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</row>
    <row r="1489" ht="15.75" customHeight="1">
      <c r="A1489" s="9"/>
      <c r="B1489" s="45"/>
      <c r="C1489" s="44"/>
      <c r="D1489" s="46"/>
      <c r="E1489" s="46"/>
      <c r="F1489" s="46"/>
      <c r="G1489" s="46"/>
      <c r="H1489" s="48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</row>
    <row r="1490" ht="15.75" customHeight="1">
      <c r="A1490" s="9"/>
      <c r="B1490" s="45"/>
      <c r="C1490" s="44"/>
      <c r="D1490" s="46"/>
      <c r="E1490" s="46"/>
      <c r="F1490" s="46"/>
      <c r="G1490" s="46"/>
      <c r="H1490" s="48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</row>
    <row r="1491" ht="15.75" customHeight="1">
      <c r="A1491" s="9"/>
      <c r="B1491" s="45"/>
      <c r="C1491" s="44"/>
      <c r="D1491" s="46"/>
      <c r="E1491" s="46"/>
      <c r="F1491" s="46"/>
      <c r="G1491" s="46"/>
      <c r="H1491" s="48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</row>
    <row r="1492" ht="15.75" customHeight="1">
      <c r="A1492" s="9"/>
      <c r="B1492" s="45"/>
      <c r="C1492" s="44"/>
      <c r="D1492" s="46"/>
      <c r="E1492" s="46"/>
      <c r="F1492" s="46"/>
      <c r="G1492" s="46"/>
      <c r="H1492" s="48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</row>
    <row r="1493" ht="15.75" customHeight="1">
      <c r="A1493" s="9"/>
      <c r="B1493" s="45"/>
      <c r="C1493" s="44"/>
      <c r="D1493" s="46"/>
      <c r="E1493" s="46"/>
      <c r="F1493" s="46"/>
      <c r="G1493" s="46"/>
      <c r="H1493" s="48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</row>
    <row r="1494" ht="15.75" customHeight="1">
      <c r="A1494" s="9"/>
      <c r="B1494" s="45"/>
      <c r="C1494" s="44"/>
      <c r="D1494" s="46"/>
      <c r="E1494" s="46"/>
      <c r="F1494" s="46"/>
      <c r="G1494" s="46"/>
      <c r="H1494" s="48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</row>
    <row r="1495" ht="15.75" customHeight="1">
      <c r="A1495" s="9"/>
      <c r="B1495" s="45"/>
      <c r="C1495" s="44"/>
      <c r="D1495" s="46"/>
      <c r="E1495" s="46"/>
      <c r="F1495" s="46"/>
      <c r="G1495" s="46"/>
      <c r="H1495" s="48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</row>
    <row r="1496" ht="15.75" customHeight="1">
      <c r="A1496" s="9"/>
      <c r="B1496" s="45"/>
      <c r="C1496" s="44"/>
      <c r="D1496" s="46"/>
      <c r="E1496" s="46"/>
      <c r="F1496" s="46"/>
      <c r="G1496" s="46"/>
      <c r="H1496" s="48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</row>
    <row r="1497" ht="15.75" customHeight="1">
      <c r="A1497" s="9"/>
      <c r="B1497" s="45"/>
      <c r="C1497" s="44"/>
      <c r="D1497" s="46"/>
      <c r="E1497" s="46"/>
      <c r="F1497" s="46"/>
      <c r="G1497" s="46"/>
      <c r="H1497" s="48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</row>
    <row r="1498" ht="15.75" customHeight="1">
      <c r="A1498" s="9"/>
      <c r="B1498" s="45"/>
      <c r="C1498" s="44"/>
      <c r="D1498" s="46"/>
      <c r="E1498" s="46"/>
      <c r="F1498" s="46"/>
      <c r="G1498" s="46"/>
      <c r="H1498" s="48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</row>
    <row r="1499" ht="15.75" customHeight="1">
      <c r="A1499" s="9"/>
      <c r="B1499" s="45"/>
      <c r="C1499" s="44"/>
      <c r="D1499" s="46"/>
      <c r="E1499" s="46"/>
      <c r="F1499" s="46"/>
      <c r="G1499" s="46"/>
      <c r="H1499" s="48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</row>
    <row r="1500" ht="15.75" customHeight="1">
      <c r="A1500" s="9"/>
      <c r="B1500" s="45"/>
      <c r="C1500" s="44"/>
      <c r="D1500" s="46"/>
      <c r="E1500" s="46"/>
      <c r="F1500" s="47"/>
      <c r="G1500" s="46"/>
      <c r="H1500" s="48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</row>
    <row r="1501" ht="15.75" customHeight="1">
      <c r="A1501" s="9"/>
      <c r="B1501" s="45"/>
      <c r="C1501" s="44"/>
      <c r="D1501" s="46"/>
      <c r="E1501" s="46"/>
      <c r="F1501" s="47"/>
      <c r="G1501" s="47"/>
      <c r="H1501" s="48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</row>
    <row r="1502" ht="15.75" customHeight="1">
      <c r="A1502" s="9"/>
      <c r="B1502" s="45"/>
      <c r="C1502" s="44"/>
      <c r="D1502" s="46"/>
      <c r="E1502" s="46"/>
      <c r="F1502" s="47"/>
      <c r="G1502" s="47"/>
      <c r="H1502" s="48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</row>
    <row r="1503" ht="15.75" customHeight="1">
      <c r="A1503" s="9"/>
      <c r="B1503" s="45"/>
      <c r="C1503" s="44"/>
      <c r="D1503" s="46"/>
      <c r="E1503" s="46"/>
      <c r="F1503" s="46"/>
      <c r="G1503" s="47"/>
      <c r="H1503" s="48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</row>
    <row r="1504" ht="15.75" customHeight="1">
      <c r="A1504" s="9"/>
      <c r="B1504" s="45"/>
      <c r="C1504" s="44"/>
      <c r="D1504" s="46"/>
      <c r="E1504" s="46"/>
      <c r="F1504" s="47"/>
      <c r="G1504" s="47"/>
      <c r="H1504" s="48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</row>
    <row r="1505" ht="15.75" customHeight="1">
      <c r="A1505" s="9"/>
      <c r="B1505" s="45"/>
      <c r="C1505" s="44"/>
      <c r="D1505" s="46"/>
      <c r="E1505" s="46"/>
      <c r="F1505" s="47"/>
      <c r="G1505" s="47"/>
      <c r="H1505" s="48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</row>
    <row r="1506" ht="15.75" customHeight="1">
      <c r="A1506" s="9"/>
      <c r="B1506" s="45"/>
      <c r="C1506" s="44"/>
      <c r="D1506" s="46"/>
      <c r="E1506" s="46"/>
      <c r="F1506" s="47"/>
      <c r="G1506" s="47"/>
      <c r="H1506" s="48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</row>
    <row r="1507" ht="15.75" customHeight="1">
      <c r="A1507" s="9"/>
      <c r="B1507" s="45"/>
      <c r="C1507" s="44"/>
      <c r="D1507" s="46"/>
      <c r="E1507" s="46"/>
      <c r="F1507" s="47"/>
      <c r="G1507" s="47"/>
      <c r="H1507" s="48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</row>
    <row r="1508" ht="15.75" customHeight="1">
      <c r="A1508" s="9"/>
      <c r="B1508" s="45"/>
      <c r="C1508" s="44"/>
      <c r="D1508" s="46"/>
      <c r="E1508" s="46"/>
      <c r="F1508" s="46"/>
      <c r="G1508" s="47"/>
      <c r="H1508" s="48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</row>
    <row r="1509" ht="15.75" customHeight="1">
      <c r="A1509" s="9"/>
      <c r="B1509" s="45"/>
      <c r="C1509" s="44"/>
      <c r="D1509" s="46"/>
      <c r="E1509" s="46"/>
      <c r="F1509" s="46"/>
      <c r="G1509" s="47"/>
      <c r="H1509" s="48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</row>
    <row r="1510" ht="15.75" customHeight="1">
      <c r="A1510" s="9"/>
      <c r="B1510" s="45"/>
      <c r="C1510" s="44"/>
      <c r="D1510" s="46"/>
      <c r="E1510" s="46"/>
      <c r="F1510" s="46"/>
      <c r="G1510" s="47"/>
      <c r="H1510" s="48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</row>
    <row r="1511" ht="15.75" customHeight="1">
      <c r="A1511" s="9"/>
      <c r="B1511" s="45"/>
      <c r="C1511" s="44"/>
      <c r="D1511" s="46"/>
      <c r="E1511" s="46"/>
      <c r="F1511" s="46"/>
      <c r="G1511" s="47"/>
      <c r="H1511" s="48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</row>
    <row r="1512" ht="15.75" customHeight="1">
      <c r="A1512" s="9"/>
      <c r="B1512" s="45"/>
      <c r="C1512" s="44"/>
      <c r="D1512" s="46"/>
      <c r="E1512" s="46"/>
      <c r="F1512" s="46"/>
      <c r="G1512" s="46"/>
      <c r="H1512" s="48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</row>
    <row r="1513" ht="15.75" customHeight="1">
      <c r="A1513" s="9"/>
      <c r="B1513" s="45"/>
      <c r="C1513" s="44"/>
      <c r="D1513" s="46"/>
      <c r="E1513" s="46"/>
      <c r="F1513" s="46"/>
      <c r="G1513" s="46"/>
      <c r="H1513" s="48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</row>
    <row r="1514" ht="15.75" customHeight="1">
      <c r="A1514" s="9"/>
      <c r="B1514" s="45"/>
      <c r="C1514" s="44"/>
      <c r="D1514" s="46"/>
      <c r="E1514" s="46"/>
      <c r="F1514" s="46"/>
      <c r="G1514" s="46"/>
      <c r="H1514" s="48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</row>
    <row r="1515" ht="15.75" customHeight="1">
      <c r="A1515" s="9"/>
      <c r="B1515" s="45"/>
      <c r="C1515" s="44"/>
      <c r="D1515" s="46"/>
      <c r="E1515" s="46"/>
      <c r="F1515" s="46"/>
      <c r="G1515" s="46"/>
      <c r="H1515" s="48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</row>
    <row r="1516" ht="15.75" customHeight="1">
      <c r="A1516" s="9"/>
      <c r="B1516" s="45"/>
      <c r="C1516" s="44"/>
      <c r="D1516" s="46"/>
      <c r="E1516" s="46"/>
      <c r="F1516" s="46"/>
      <c r="G1516" s="46"/>
      <c r="H1516" s="48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</row>
    <row r="1517" ht="15.75" customHeight="1">
      <c r="A1517" s="9"/>
      <c r="B1517" s="45"/>
      <c r="C1517" s="44"/>
      <c r="D1517" s="46"/>
      <c r="E1517" s="47"/>
      <c r="F1517" s="47"/>
      <c r="G1517" s="46"/>
      <c r="H1517" s="4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</row>
    <row r="1518" ht="15.75" customHeight="1">
      <c r="A1518" s="9"/>
      <c r="B1518" s="45"/>
      <c r="C1518" s="44"/>
      <c r="D1518" s="46"/>
      <c r="E1518" s="47"/>
      <c r="F1518" s="47"/>
      <c r="G1518" s="46"/>
      <c r="H1518" s="4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</row>
    <row r="1519" ht="15.75" customHeight="1">
      <c r="A1519" s="9"/>
      <c r="B1519" s="45"/>
      <c r="C1519" s="44"/>
      <c r="D1519" s="46"/>
      <c r="E1519" s="47"/>
      <c r="F1519" s="47"/>
      <c r="G1519" s="46"/>
      <c r="H1519" s="4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</row>
    <row r="1520" ht="15.75" customHeight="1">
      <c r="A1520" s="44"/>
      <c r="B1520" s="45"/>
      <c r="C1520" s="44"/>
      <c r="D1520" s="46"/>
      <c r="E1520" s="46"/>
      <c r="F1520" s="46"/>
      <c r="G1520" s="46"/>
      <c r="H1520" s="48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</row>
    <row r="1521" ht="15.75" customHeight="1">
      <c r="A1521" s="44"/>
      <c r="B1521" s="50"/>
      <c r="C1521" s="44"/>
      <c r="D1521" s="46"/>
      <c r="E1521" s="46"/>
      <c r="F1521" s="47"/>
      <c r="G1521" s="46"/>
      <c r="H1521" s="48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</row>
    <row r="1522" ht="15.75" customHeight="1">
      <c r="A1522" s="44"/>
      <c r="B1522" s="45"/>
      <c r="C1522" s="44"/>
      <c r="D1522" s="46"/>
      <c r="E1522" s="46"/>
      <c r="F1522" s="47"/>
      <c r="G1522" s="46"/>
      <c r="H1522" s="48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</row>
    <row r="1523" ht="15.75" customHeight="1">
      <c r="A1523" s="44"/>
      <c r="B1523" s="45"/>
      <c r="C1523" s="44"/>
      <c r="D1523" s="46"/>
      <c r="E1523" s="46"/>
      <c r="F1523" s="47"/>
      <c r="G1523" s="46"/>
      <c r="H1523" s="48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</row>
    <row r="1524" ht="15.75" customHeight="1">
      <c r="A1524" s="44"/>
      <c r="B1524" s="45"/>
      <c r="C1524" s="44"/>
      <c r="D1524" s="46"/>
      <c r="E1524" s="46"/>
      <c r="F1524" s="47"/>
      <c r="G1524" s="46"/>
      <c r="H1524" s="48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</row>
    <row r="1525" ht="15.75" customHeight="1">
      <c r="A1525" s="9"/>
      <c r="B1525" s="45"/>
      <c r="C1525" s="44"/>
      <c r="D1525" s="46"/>
      <c r="E1525" s="47"/>
      <c r="F1525" s="47"/>
      <c r="G1525" s="46"/>
      <c r="H1525" s="4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</row>
    <row r="1526" ht="15.75" customHeight="1">
      <c r="A1526" s="9"/>
      <c r="B1526" s="45"/>
      <c r="C1526" s="44"/>
      <c r="D1526" s="46"/>
      <c r="E1526" s="47"/>
      <c r="F1526" s="51"/>
      <c r="G1526" s="46"/>
      <c r="H1526" s="4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</row>
    <row r="1527" ht="15.75" customHeight="1">
      <c r="A1527" s="9"/>
      <c r="B1527" s="45"/>
      <c r="C1527" s="44"/>
      <c r="D1527" s="46"/>
      <c r="E1527" s="47"/>
      <c r="F1527" s="51"/>
      <c r="G1527" s="46"/>
      <c r="H1527" s="4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</row>
    <row r="1528" ht="15.75" customHeight="1">
      <c r="A1528" s="9"/>
      <c r="B1528" s="45"/>
      <c r="C1528" s="44"/>
      <c r="D1528" s="46"/>
      <c r="E1528" s="47"/>
      <c r="F1528" s="51"/>
      <c r="G1528" s="46"/>
      <c r="H1528" s="4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</row>
    <row r="1529" ht="15.75" customHeight="1">
      <c r="A1529" s="9"/>
      <c r="B1529" s="45"/>
      <c r="C1529" s="44"/>
      <c r="D1529" s="46"/>
      <c r="E1529" s="47"/>
      <c r="F1529" s="46"/>
      <c r="G1529" s="46"/>
      <c r="H1529" s="4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</row>
    <row r="1530" ht="15.75" customHeight="1">
      <c r="A1530" s="9"/>
      <c r="B1530" s="45"/>
      <c r="C1530" s="44"/>
      <c r="D1530" s="46"/>
      <c r="E1530" s="47"/>
      <c r="F1530" s="47"/>
      <c r="G1530" s="46"/>
      <c r="H1530" s="4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</row>
    <row r="1531" ht="15.75" customHeight="1">
      <c r="A1531" s="9"/>
      <c r="B1531" s="45"/>
      <c r="C1531" s="44"/>
      <c r="D1531" s="46"/>
      <c r="E1531" s="47"/>
      <c r="F1531" s="47"/>
      <c r="G1531" s="46"/>
      <c r="H1531" s="4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</row>
    <row r="1532" ht="15.75" customHeight="1">
      <c r="A1532" s="9"/>
      <c r="B1532" s="45"/>
      <c r="C1532" s="44"/>
      <c r="D1532" s="46"/>
      <c r="E1532" s="47"/>
      <c r="F1532" s="47"/>
      <c r="G1532" s="46"/>
      <c r="H1532" s="4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</row>
    <row r="1533" ht="15.75" customHeight="1">
      <c r="A1533" s="9"/>
      <c r="B1533" s="45"/>
      <c r="C1533" s="44"/>
      <c r="D1533" s="46"/>
      <c r="E1533" s="47"/>
      <c r="F1533" s="47"/>
      <c r="G1533" s="46"/>
      <c r="H1533" s="4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</row>
    <row r="1534" ht="15.75" customHeight="1">
      <c r="A1534" s="9"/>
      <c r="B1534" s="45"/>
      <c r="C1534" s="44"/>
      <c r="D1534" s="46"/>
      <c r="E1534" s="47"/>
      <c r="F1534" s="47"/>
      <c r="G1534" s="46"/>
      <c r="H1534" s="4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</row>
    <row r="1535" ht="15.75" customHeight="1">
      <c r="A1535" s="9"/>
      <c r="B1535" s="45"/>
      <c r="C1535" s="44"/>
      <c r="D1535" s="46"/>
      <c r="E1535" s="47"/>
      <c r="F1535" s="47"/>
      <c r="G1535" s="46"/>
      <c r="H1535" s="4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</row>
    <row r="1536" ht="15.75" customHeight="1">
      <c r="A1536" s="9"/>
      <c r="B1536" s="45"/>
      <c r="C1536" s="44"/>
      <c r="D1536" s="46"/>
      <c r="E1536" s="47"/>
      <c r="F1536" s="47"/>
      <c r="G1536" s="46"/>
      <c r="H1536" s="4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</row>
    <row r="1537" ht="15.75" customHeight="1">
      <c r="A1537" s="9"/>
      <c r="B1537" s="45"/>
      <c r="C1537" s="44"/>
      <c r="D1537" s="46"/>
      <c r="E1537" s="47"/>
      <c r="F1537" s="47"/>
      <c r="G1537" s="46"/>
      <c r="H1537" s="4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</row>
    <row r="1538" ht="15.75" customHeight="1">
      <c r="A1538" s="9"/>
      <c r="B1538" s="45"/>
      <c r="C1538" s="44"/>
      <c r="D1538" s="46"/>
      <c r="E1538" s="47"/>
      <c r="F1538" s="47"/>
      <c r="G1538" s="46"/>
      <c r="H1538" s="4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</row>
    <row r="1539" ht="15.75" customHeight="1">
      <c r="A1539" s="9"/>
      <c r="B1539" s="45"/>
      <c r="C1539" s="44"/>
      <c r="D1539" s="46"/>
      <c r="E1539" s="47"/>
      <c r="F1539" s="47"/>
      <c r="G1539" s="46"/>
      <c r="H1539" s="4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</row>
    <row r="1540" ht="15.75" customHeight="1">
      <c r="A1540" s="9"/>
      <c r="B1540" s="45"/>
      <c r="C1540" s="44"/>
      <c r="D1540" s="46"/>
      <c r="E1540" s="47"/>
      <c r="F1540" s="47"/>
      <c r="G1540" s="46"/>
      <c r="H1540" s="4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</row>
    <row r="1541" ht="15.75" customHeight="1">
      <c r="A1541" s="9"/>
      <c r="B1541" s="45"/>
      <c r="C1541" s="44"/>
      <c r="D1541" s="46"/>
      <c r="E1541" s="47"/>
      <c r="F1541" s="47"/>
      <c r="G1541" s="46"/>
      <c r="H1541" s="4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</row>
    <row r="1542" ht="15.75" customHeight="1">
      <c r="A1542" s="9"/>
      <c r="B1542" s="45"/>
      <c r="C1542" s="44"/>
      <c r="D1542" s="46"/>
      <c r="E1542" s="47"/>
      <c r="F1542" s="47"/>
      <c r="G1542" s="46"/>
      <c r="H1542" s="4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</row>
    <row r="1543" ht="15.75" customHeight="1">
      <c r="A1543" s="9"/>
      <c r="B1543" s="45"/>
      <c r="C1543" s="44"/>
      <c r="D1543" s="46"/>
      <c r="E1543" s="47"/>
      <c r="F1543" s="47"/>
      <c r="G1543" s="46"/>
      <c r="H1543" s="4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</row>
    <row r="1544" ht="15.75" customHeight="1">
      <c r="A1544" s="9"/>
      <c r="B1544" s="45"/>
      <c r="C1544" s="44"/>
      <c r="D1544" s="46"/>
      <c r="E1544" s="47"/>
      <c r="F1544" s="51"/>
      <c r="G1544" s="46"/>
      <c r="H1544" s="4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</row>
    <row r="1545" ht="15.75" customHeight="1">
      <c r="A1545" s="9"/>
      <c r="B1545" s="45"/>
      <c r="C1545" s="44"/>
      <c r="D1545" s="46"/>
      <c r="E1545" s="47"/>
      <c r="F1545" s="46"/>
      <c r="G1545" s="46"/>
      <c r="H1545" s="4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</row>
    <row r="1546" ht="15.75" customHeight="1">
      <c r="A1546" s="9"/>
      <c r="B1546" s="45"/>
      <c r="C1546" s="44"/>
      <c r="D1546" s="46"/>
      <c r="E1546" s="47"/>
      <c r="F1546" s="46"/>
      <c r="G1546" s="46"/>
      <c r="H1546" s="4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</row>
    <row r="1547" ht="15.75" customHeight="1">
      <c r="A1547" s="9"/>
      <c r="B1547" s="45"/>
      <c r="C1547" s="44"/>
      <c r="D1547" s="46"/>
      <c r="E1547" s="47"/>
      <c r="F1547" s="47"/>
      <c r="G1547" s="46"/>
      <c r="H1547" s="4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</row>
    <row r="1548" ht="15.75" customHeight="1">
      <c r="A1548" s="9"/>
      <c r="B1548" s="45"/>
      <c r="C1548" s="44"/>
      <c r="D1548" s="46"/>
      <c r="E1548" s="47"/>
      <c r="F1548" s="47"/>
      <c r="G1548" s="46"/>
      <c r="H1548" s="4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</row>
    <row r="1549" ht="15.75" customHeight="1">
      <c r="A1549" s="9"/>
      <c r="B1549" s="45"/>
      <c r="C1549" s="44"/>
      <c r="D1549" s="46"/>
      <c r="E1549" s="47"/>
      <c r="F1549" s="51"/>
      <c r="G1549" s="46"/>
      <c r="H1549" s="4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</row>
    <row r="1550" ht="15.75" customHeight="1">
      <c r="A1550" s="9"/>
      <c r="B1550" s="45"/>
      <c r="C1550" s="44"/>
      <c r="D1550" s="46"/>
      <c r="E1550" s="47"/>
      <c r="F1550" s="47"/>
      <c r="G1550" s="46"/>
      <c r="H1550" s="4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</row>
    <row r="1551" ht="15.75" customHeight="1">
      <c r="A1551" s="9"/>
      <c r="B1551" s="50"/>
      <c r="C1551" s="44"/>
      <c r="D1551" s="46"/>
      <c r="E1551" s="47"/>
      <c r="F1551" s="51"/>
      <c r="G1551" s="46"/>
      <c r="H1551" s="4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</row>
    <row r="1552" ht="15.75" customHeight="1">
      <c r="A1552" s="9"/>
      <c r="B1552" s="45"/>
      <c r="C1552" s="44"/>
      <c r="D1552" s="46"/>
      <c r="E1552" s="47"/>
      <c r="F1552" s="47"/>
      <c r="G1552" s="46"/>
      <c r="H1552" s="4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</row>
    <row r="1553" ht="15.75" customHeight="1">
      <c r="A1553" s="9"/>
      <c r="B1553" s="45"/>
      <c r="C1553" s="44"/>
      <c r="D1553" s="46"/>
      <c r="E1553" s="47"/>
      <c r="F1553" s="47"/>
      <c r="G1553" s="46"/>
      <c r="H1553" s="4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</row>
    <row r="1554" ht="15.75" customHeight="1">
      <c r="A1554" s="9"/>
      <c r="B1554" s="45"/>
      <c r="C1554" s="44"/>
      <c r="D1554" s="46"/>
      <c r="E1554" s="47"/>
      <c r="F1554" s="51"/>
      <c r="G1554" s="46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</row>
    <row r="1555" ht="15.75" customHeight="1">
      <c r="A1555" s="9"/>
      <c r="B1555" s="45"/>
      <c r="C1555" s="44"/>
      <c r="D1555" s="46"/>
      <c r="E1555" s="47"/>
      <c r="F1555" s="51"/>
      <c r="G1555" s="46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</row>
    <row r="1556" ht="15.75" customHeight="1">
      <c r="A1556" s="9"/>
      <c r="B1556" s="45"/>
      <c r="C1556" s="44"/>
      <c r="D1556" s="46"/>
      <c r="E1556" s="47"/>
      <c r="F1556" s="51"/>
      <c r="G1556" s="46"/>
      <c r="H1556" s="4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</row>
    <row r="1557" ht="15.75" customHeight="1">
      <c r="A1557" s="9"/>
      <c r="B1557" s="45"/>
      <c r="C1557" s="44"/>
      <c r="D1557" s="46"/>
      <c r="E1557" s="47"/>
      <c r="F1557" s="51"/>
      <c r="G1557" s="46"/>
      <c r="H1557" s="4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</row>
    <row r="1558" ht="15.75" customHeight="1">
      <c r="A1558" s="9"/>
      <c r="B1558" s="45"/>
      <c r="C1558" s="44"/>
      <c r="D1558" s="46"/>
      <c r="E1558" s="47"/>
      <c r="F1558" s="47"/>
      <c r="G1558" s="46"/>
      <c r="H1558" s="4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</row>
    <row r="1559" ht="15.75" customHeight="1">
      <c r="A1559" s="9"/>
      <c r="B1559" s="45"/>
      <c r="C1559" s="44"/>
      <c r="D1559" s="46"/>
      <c r="E1559" s="47"/>
      <c r="F1559" s="51"/>
      <c r="G1559" s="46"/>
      <c r="H1559" s="4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</row>
    <row r="1560" ht="15.75" customHeight="1">
      <c r="A1560" s="9"/>
      <c r="B1560" s="45"/>
      <c r="C1560" s="44"/>
      <c r="D1560" s="46"/>
      <c r="E1560" s="47"/>
      <c r="F1560" s="47"/>
      <c r="G1560" s="46"/>
      <c r="H1560" s="4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</row>
    <row r="1561" ht="15.75" customHeight="1">
      <c r="A1561" s="9"/>
      <c r="B1561" s="45"/>
      <c r="C1561" s="44"/>
      <c r="D1561" s="46"/>
      <c r="E1561" s="47"/>
      <c r="F1561" s="47"/>
      <c r="G1561" s="46"/>
      <c r="H1561" s="4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</row>
    <row r="1562" ht="15.75" customHeight="1">
      <c r="A1562" s="9"/>
      <c r="B1562" s="45"/>
      <c r="C1562" s="44"/>
      <c r="D1562" s="46"/>
      <c r="E1562" s="47"/>
      <c r="F1562" s="46"/>
      <c r="G1562" s="46"/>
      <c r="H1562" s="4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</row>
    <row r="1563" ht="15.75" customHeight="1">
      <c r="A1563" s="9"/>
      <c r="B1563" s="45"/>
      <c r="C1563" s="44"/>
      <c r="D1563" s="46"/>
      <c r="E1563" s="47"/>
      <c r="F1563" s="46"/>
      <c r="G1563" s="46"/>
      <c r="H1563" s="4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</row>
    <row r="1564" ht="15.75" customHeight="1">
      <c r="A1564" s="9"/>
      <c r="B1564" s="45"/>
      <c r="C1564" s="44"/>
      <c r="D1564" s="46"/>
      <c r="E1564" s="47"/>
      <c r="F1564" s="47"/>
      <c r="G1564" s="46"/>
      <c r="H1564" s="4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</row>
    <row r="1565" ht="15.75" customHeight="1">
      <c r="A1565" s="9"/>
      <c r="B1565" s="45"/>
      <c r="C1565" s="44"/>
      <c r="D1565" s="46"/>
      <c r="E1565" s="47"/>
      <c r="F1565" s="46"/>
      <c r="G1565" s="46"/>
      <c r="H1565" s="4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</row>
    <row r="1566" ht="15.75" customHeight="1">
      <c r="A1566" s="9"/>
      <c r="B1566" s="45"/>
      <c r="C1566" s="44"/>
      <c r="D1566" s="46"/>
      <c r="E1566" s="47"/>
      <c r="F1566" s="46"/>
      <c r="G1566" s="46"/>
      <c r="H1566" s="4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</row>
    <row r="1567" ht="15.75" customHeight="1">
      <c r="A1567" s="9"/>
      <c r="B1567" s="45"/>
      <c r="C1567" s="44"/>
      <c r="D1567" s="46"/>
      <c r="E1567" s="47"/>
      <c r="F1567" s="46"/>
      <c r="G1567" s="46"/>
      <c r="H1567" s="4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</row>
    <row r="1568" ht="15.75" customHeight="1">
      <c r="A1568" s="9"/>
      <c r="B1568" s="45"/>
      <c r="C1568" s="44"/>
      <c r="D1568" s="46"/>
      <c r="E1568" s="47"/>
      <c r="F1568" s="46"/>
      <c r="G1568" s="46"/>
      <c r="H1568" s="4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</row>
    <row r="1569" ht="15.75" customHeight="1">
      <c r="A1569" s="9"/>
      <c r="B1569" s="45"/>
      <c r="C1569" s="44"/>
      <c r="D1569" s="46"/>
      <c r="E1569" s="47"/>
      <c r="F1569" s="46"/>
      <c r="G1569" s="46"/>
      <c r="H1569" s="4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</row>
    <row r="1570" ht="15.75" customHeight="1">
      <c r="A1570" s="9"/>
      <c r="B1570" s="45"/>
      <c r="C1570" s="44"/>
      <c r="D1570" s="46"/>
      <c r="E1570" s="47"/>
      <c r="F1570" s="46"/>
      <c r="G1570" s="46"/>
      <c r="H1570" s="4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</row>
    <row r="1571" ht="15.75" customHeight="1">
      <c r="A1571" s="9"/>
      <c r="B1571" s="45"/>
      <c r="C1571" s="44"/>
      <c r="D1571" s="46"/>
      <c r="E1571" s="47"/>
      <c r="F1571" s="47"/>
      <c r="G1571" s="46"/>
      <c r="H1571" s="4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</row>
    <row r="1572" ht="15.75" customHeight="1">
      <c r="A1572" s="9"/>
      <c r="B1572" s="45"/>
      <c r="C1572" s="44"/>
      <c r="D1572" s="46"/>
      <c r="E1572" s="47"/>
      <c r="F1572" s="51"/>
      <c r="G1572" s="46"/>
      <c r="H1572" s="4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</row>
    <row r="1573" ht="15.75" customHeight="1">
      <c r="A1573" s="9"/>
      <c r="B1573" s="45"/>
      <c r="C1573" s="44"/>
      <c r="D1573" s="46"/>
      <c r="E1573" s="47"/>
      <c r="F1573" s="46"/>
      <c r="G1573" s="46"/>
      <c r="H1573" s="4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</row>
    <row r="1574" ht="15.75" customHeight="1">
      <c r="A1574" s="9"/>
      <c r="B1574" s="45"/>
      <c r="C1574" s="44"/>
      <c r="D1574" s="46"/>
      <c r="E1574" s="47"/>
      <c r="F1574" s="46"/>
      <c r="G1574" s="46"/>
      <c r="H1574" s="4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</row>
    <row r="1575" ht="15.75" customHeight="1">
      <c r="A1575" s="9"/>
      <c r="B1575" s="45"/>
      <c r="C1575" s="44"/>
      <c r="D1575" s="46"/>
      <c r="E1575" s="47"/>
      <c r="F1575" s="46"/>
      <c r="G1575" s="46"/>
      <c r="H1575" s="4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</row>
    <row r="1576" ht="15.75" customHeight="1">
      <c r="A1576" s="9"/>
      <c r="B1576" s="45"/>
      <c r="C1576" s="44"/>
      <c r="D1576" s="46"/>
      <c r="E1576" s="47"/>
      <c r="F1576" s="46"/>
      <c r="G1576" s="46"/>
      <c r="H1576" s="4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</row>
    <row r="1577" ht="15.75" customHeight="1">
      <c r="A1577" s="9"/>
      <c r="B1577" s="45"/>
      <c r="C1577" s="44"/>
      <c r="D1577" s="46"/>
      <c r="E1577" s="47"/>
      <c r="F1577" s="46"/>
      <c r="G1577" s="46"/>
      <c r="H1577" s="4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</row>
    <row r="1578" ht="15.75" customHeight="1">
      <c r="A1578" s="9"/>
      <c r="B1578" s="45"/>
      <c r="C1578" s="44"/>
      <c r="D1578" s="46"/>
      <c r="E1578" s="47"/>
      <c r="F1578" s="46"/>
      <c r="G1578" s="46"/>
      <c r="H1578" s="4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</row>
    <row r="1579" ht="15.75" customHeight="1">
      <c r="A1579" s="9"/>
      <c r="B1579" s="45"/>
      <c r="C1579" s="44"/>
      <c r="D1579" s="46"/>
      <c r="E1579" s="47"/>
      <c r="F1579" s="47"/>
      <c r="G1579" s="46"/>
      <c r="H1579" s="4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</row>
    <row r="1580" ht="15.75" customHeight="1">
      <c r="A1580" s="9"/>
      <c r="B1580" s="50"/>
      <c r="C1580" s="44"/>
      <c r="D1580" s="46"/>
      <c r="E1580" s="47"/>
      <c r="F1580" s="47"/>
      <c r="G1580" s="46"/>
      <c r="H1580" s="4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</row>
    <row r="1581" ht="15.75" customHeight="1">
      <c r="A1581" s="44"/>
      <c r="B1581" s="45"/>
      <c r="C1581" s="44"/>
      <c r="D1581" s="46"/>
      <c r="E1581" s="46"/>
      <c r="F1581" s="47"/>
      <c r="G1581" s="46"/>
      <c r="H1581" s="4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</row>
    <row r="1582" ht="15.75" customHeight="1">
      <c r="A1582" s="44"/>
      <c r="B1582" s="45"/>
      <c r="C1582" s="44"/>
      <c r="D1582" s="46"/>
      <c r="E1582" s="46"/>
      <c r="F1582" s="47"/>
      <c r="G1582" s="46"/>
      <c r="H1582" s="4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</row>
    <row r="1583" ht="15.75" customHeight="1">
      <c r="A1583" s="44"/>
      <c r="B1583" s="45"/>
      <c r="C1583" s="44"/>
      <c r="D1583" s="46"/>
      <c r="E1583" s="46"/>
      <c r="F1583" s="46"/>
      <c r="G1583" s="46"/>
      <c r="H1583" s="4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</row>
    <row r="1584" ht="15.75" customHeight="1">
      <c r="A1584" s="44"/>
      <c r="B1584" s="45"/>
      <c r="C1584" s="44"/>
      <c r="D1584" s="46"/>
      <c r="E1584" s="46"/>
      <c r="F1584" s="47"/>
      <c r="G1584" s="46"/>
      <c r="H1584" s="4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</row>
    <row r="1585" ht="15.75" customHeight="1">
      <c r="A1585" s="44"/>
      <c r="B1585" s="45"/>
      <c r="C1585" s="44"/>
      <c r="D1585" s="46"/>
      <c r="E1585" s="46"/>
      <c r="F1585" s="46"/>
      <c r="G1585" s="46"/>
      <c r="H1585" s="4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</row>
    <row r="1586" ht="15.75" customHeight="1">
      <c r="A1586" s="44"/>
      <c r="B1586" s="45"/>
      <c r="C1586" s="44"/>
      <c r="D1586" s="46"/>
      <c r="E1586" s="46"/>
      <c r="F1586" s="46"/>
      <c r="G1586" s="46"/>
      <c r="H1586" s="4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</row>
    <row r="1587" ht="15.75" customHeight="1">
      <c r="A1587" s="44"/>
      <c r="B1587" s="45"/>
      <c r="C1587" s="44"/>
      <c r="D1587" s="46"/>
      <c r="E1587" s="46"/>
      <c r="F1587" s="46"/>
      <c r="G1587" s="46"/>
      <c r="H1587" s="4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</row>
    <row r="1588" ht="15.75" customHeight="1">
      <c r="A1588" s="44"/>
      <c r="B1588" s="45"/>
      <c r="C1588" s="44"/>
      <c r="D1588" s="46"/>
      <c r="E1588" s="46"/>
      <c r="F1588" s="47"/>
      <c r="G1588" s="46"/>
      <c r="H1588" s="4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</row>
    <row r="1589" ht="15.75" customHeight="1">
      <c r="A1589" s="44"/>
      <c r="B1589" s="45"/>
      <c r="C1589" s="44"/>
      <c r="D1589" s="46"/>
      <c r="E1589" s="46"/>
      <c r="F1589" s="47"/>
      <c r="G1589" s="46"/>
      <c r="H1589" s="4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</row>
    <row r="1590" ht="15.75" customHeight="1">
      <c r="A1590" s="44"/>
      <c r="B1590" s="45"/>
      <c r="C1590" s="44"/>
      <c r="D1590" s="46"/>
      <c r="E1590" s="46"/>
      <c r="F1590" s="47"/>
      <c r="G1590" s="46"/>
      <c r="H1590" s="4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</row>
    <row r="1591" ht="15.75" customHeight="1">
      <c r="A1591" s="44"/>
      <c r="B1591" s="45"/>
      <c r="C1591" s="44"/>
      <c r="D1591" s="46"/>
      <c r="E1591" s="46"/>
      <c r="F1591" s="46"/>
      <c r="G1591" s="46"/>
      <c r="H1591" s="4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</row>
    <row r="1592" ht="15.75" customHeight="1">
      <c r="A1592" s="44"/>
      <c r="B1592" s="45"/>
      <c r="C1592" s="44"/>
      <c r="D1592" s="46"/>
      <c r="E1592" s="46"/>
      <c r="F1592" s="47"/>
      <c r="G1592" s="46"/>
      <c r="H1592" s="4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</row>
    <row r="1593" ht="15.75" customHeight="1">
      <c r="A1593" s="44"/>
      <c r="B1593" s="45"/>
      <c r="C1593" s="44"/>
      <c r="D1593" s="46"/>
      <c r="E1593" s="46"/>
      <c r="F1593" s="47"/>
      <c r="G1593" s="46"/>
      <c r="H1593" s="4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</row>
    <row r="1594" ht="15.75" customHeight="1">
      <c r="A1594" s="44"/>
      <c r="B1594" s="45"/>
      <c r="C1594" s="44"/>
      <c r="D1594" s="46"/>
      <c r="E1594" s="46"/>
      <c r="F1594" s="47"/>
      <c r="G1594" s="46"/>
      <c r="H1594" s="4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</row>
    <row r="1595" ht="15.75" customHeight="1">
      <c r="A1595" s="44"/>
      <c r="B1595" s="45"/>
      <c r="C1595" s="44"/>
      <c r="D1595" s="46"/>
      <c r="E1595" s="46"/>
      <c r="F1595" s="47"/>
      <c r="G1595" s="46"/>
      <c r="H1595" s="4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</row>
    <row r="1596" ht="15.75" customHeight="1">
      <c r="A1596" s="44"/>
      <c r="B1596" s="45"/>
      <c r="C1596" s="44"/>
      <c r="D1596" s="46"/>
      <c r="E1596" s="46"/>
      <c r="F1596" s="47"/>
      <c r="G1596" s="46"/>
      <c r="H1596" s="4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</row>
    <row r="1597" ht="15.75" customHeight="1">
      <c r="A1597" s="44"/>
      <c r="B1597" s="45"/>
      <c r="C1597" s="44"/>
      <c r="D1597" s="46"/>
      <c r="E1597" s="46"/>
      <c r="F1597" s="47"/>
      <c r="G1597" s="46"/>
      <c r="H1597" s="4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</row>
    <row r="1598" ht="15.75" customHeight="1">
      <c r="A1598" s="44"/>
      <c r="B1598" s="45"/>
      <c r="C1598" s="44"/>
      <c r="D1598" s="46"/>
      <c r="E1598" s="46"/>
      <c r="F1598" s="46"/>
      <c r="G1598" s="46"/>
      <c r="H1598" s="4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</row>
    <row r="1599" ht="15.75" customHeight="1">
      <c r="A1599" s="44"/>
      <c r="B1599" s="45"/>
      <c r="C1599" s="44"/>
      <c r="D1599" s="46"/>
      <c r="E1599" s="46"/>
      <c r="F1599" s="47"/>
      <c r="G1599" s="46"/>
      <c r="H1599" s="4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</row>
    <row r="1600" ht="15.75" customHeight="1">
      <c r="A1600" s="44"/>
      <c r="B1600" s="45"/>
      <c r="C1600" s="44"/>
      <c r="D1600" s="46"/>
      <c r="E1600" s="46"/>
      <c r="F1600" s="46"/>
      <c r="G1600" s="46"/>
      <c r="H1600" s="48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</row>
    <row r="1601" ht="15.75" customHeight="1">
      <c r="A1601" s="44"/>
      <c r="B1601" s="45"/>
      <c r="C1601" s="44"/>
      <c r="D1601" s="46"/>
      <c r="E1601" s="46"/>
      <c r="F1601" s="46"/>
      <c r="G1601" s="46"/>
      <c r="H1601" s="48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</row>
    <row r="1602" ht="15.75" customHeight="1">
      <c r="A1602" s="44"/>
      <c r="B1602" s="45"/>
      <c r="C1602" s="44"/>
      <c r="D1602" s="46"/>
      <c r="E1602" s="46"/>
      <c r="F1602" s="46"/>
      <c r="G1602" s="46"/>
      <c r="H1602" s="48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</row>
    <row r="1603" ht="15.75" customHeight="1">
      <c r="A1603" s="44"/>
      <c r="B1603" s="45"/>
      <c r="C1603" s="44"/>
      <c r="D1603" s="46"/>
      <c r="E1603" s="46"/>
      <c r="F1603" s="46"/>
      <c r="G1603" s="46"/>
      <c r="H1603" s="48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</row>
    <row r="1604" ht="15.75" customHeight="1">
      <c r="A1604" s="44"/>
      <c r="B1604" s="45"/>
      <c r="C1604" s="44"/>
      <c r="D1604" s="46"/>
      <c r="E1604" s="46"/>
      <c r="F1604" s="46"/>
      <c r="G1604" s="46"/>
      <c r="H1604" s="48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</row>
    <row r="1605" ht="15.75" customHeight="1">
      <c r="A1605" s="44"/>
      <c r="B1605" s="45"/>
      <c r="C1605" s="44"/>
      <c r="D1605" s="46"/>
      <c r="E1605" s="46"/>
      <c r="F1605" s="47"/>
      <c r="G1605" s="46"/>
      <c r="H1605" s="48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</row>
    <row r="1606" ht="15.75" customHeight="1">
      <c r="A1606" s="44"/>
      <c r="B1606" s="45"/>
      <c r="C1606" s="44"/>
      <c r="D1606" s="46"/>
      <c r="E1606" s="46"/>
      <c r="F1606" s="47"/>
      <c r="G1606" s="46"/>
      <c r="H1606" s="48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</row>
    <row r="1607" ht="15.75" customHeight="1">
      <c r="A1607" s="44"/>
      <c r="B1607" s="45"/>
      <c r="C1607" s="44"/>
      <c r="D1607" s="46"/>
      <c r="E1607" s="46"/>
      <c r="F1607" s="46"/>
      <c r="G1607" s="46"/>
      <c r="H1607" s="48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</row>
    <row r="1608" ht="15.75" customHeight="1">
      <c r="A1608" s="44"/>
      <c r="B1608" s="45"/>
      <c r="C1608" s="44"/>
      <c r="D1608" s="46"/>
      <c r="E1608" s="46"/>
      <c r="F1608" s="47"/>
      <c r="G1608" s="46"/>
      <c r="H1608" s="48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</row>
    <row r="1609" ht="15.75" customHeight="1">
      <c r="A1609" s="44"/>
      <c r="B1609" s="45"/>
      <c r="C1609" s="44"/>
      <c r="D1609" s="46"/>
      <c r="E1609" s="46"/>
      <c r="F1609" s="46"/>
      <c r="G1609" s="46"/>
      <c r="H1609" s="48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</row>
    <row r="1610" ht="15.75" customHeight="1">
      <c r="A1610" s="44"/>
      <c r="B1610" s="45"/>
      <c r="C1610" s="44"/>
      <c r="D1610" s="46"/>
      <c r="E1610" s="46"/>
      <c r="F1610" s="46"/>
      <c r="G1610" s="46"/>
      <c r="H1610" s="48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</row>
    <row r="1611" ht="15.75" customHeight="1">
      <c r="A1611" s="44"/>
      <c r="B1611" s="50"/>
      <c r="C1611" s="44"/>
      <c r="D1611" s="46"/>
      <c r="E1611" s="46"/>
      <c r="F1611" s="46"/>
      <c r="G1611" s="46"/>
      <c r="H1611" s="48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</row>
    <row r="1612" ht="15.75" customHeight="1">
      <c r="A1612" s="44"/>
      <c r="B1612" s="45"/>
      <c r="C1612" s="44"/>
      <c r="D1612" s="46"/>
      <c r="E1612" s="46"/>
      <c r="F1612" s="46"/>
      <c r="G1612" s="46"/>
      <c r="H1612" s="48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</row>
    <row r="1613" ht="15.75" customHeight="1">
      <c r="A1613" s="44"/>
      <c r="B1613" s="45"/>
      <c r="C1613" s="44"/>
      <c r="D1613" s="46"/>
      <c r="E1613" s="46"/>
      <c r="F1613" s="47"/>
      <c r="G1613" s="46"/>
      <c r="H1613" s="48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</row>
    <row r="1614" ht="15.75" customHeight="1">
      <c r="A1614" s="44"/>
      <c r="B1614" s="45"/>
      <c r="C1614" s="44"/>
      <c r="D1614" s="46"/>
      <c r="E1614" s="46"/>
      <c r="F1614" s="47"/>
      <c r="G1614" s="46"/>
      <c r="H1614" s="48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</row>
    <row r="1615" ht="15.75" customHeight="1">
      <c r="A1615" s="44"/>
      <c r="B1615" s="45"/>
      <c r="C1615" s="44"/>
      <c r="D1615" s="46"/>
      <c r="E1615" s="46"/>
      <c r="F1615" s="47"/>
      <c r="G1615" s="46"/>
      <c r="H1615" s="48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</row>
    <row r="1616" ht="15.75" customHeight="1">
      <c r="A1616" s="44"/>
      <c r="B1616" s="45"/>
      <c r="C1616" s="44"/>
      <c r="D1616" s="46"/>
      <c r="E1616" s="46"/>
      <c r="F1616" s="47"/>
      <c r="G1616" s="46"/>
      <c r="H1616" s="48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</row>
    <row r="1617" ht="15.75" customHeight="1">
      <c r="A1617" s="44"/>
      <c r="B1617" s="45"/>
      <c r="C1617" s="44"/>
      <c r="D1617" s="46"/>
      <c r="E1617" s="46"/>
      <c r="F1617" s="47"/>
      <c r="G1617" s="46"/>
      <c r="H1617" s="48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</row>
    <row r="1618" ht="15.75" customHeight="1">
      <c r="A1618" s="44"/>
      <c r="B1618" s="45"/>
      <c r="C1618" s="44"/>
      <c r="D1618" s="46"/>
      <c r="E1618" s="46"/>
      <c r="F1618" s="47"/>
      <c r="G1618" s="46"/>
      <c r="H1618" s="48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</row>
    <row r="1619" ht="15.75" customHeight="1">
      <c r="A1619" s="44"/>
      <c r="B1619" s="45"/>
      <c r="C1619" s="44"/>
      <c r="D1619" s="46"/>
      <c r="E1619" s="46"/>
      <c r="F1619" s="47"/>
      <c r="G1619" s="46"/>
      <c r="H1619" s="48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</row>
    <row r="1620" ht="15.75" customHeight="1">
      <c r="A1620" s="44"/>
      <c r="B1620" s="45"/>
      <c r="C1620" s="44"/>
      <c r="D1620" s="46"/>
      <c r="E1620" s="46"/>
      <c r="F1620" s="47"/>
      <c r="G1620" s="46"/>
      <c r="H1620" s="48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</row>
    <row r="1621" ht="15.75" customHeight="1">
      <c r="A1621" s="44"/>
      <c r="B1621" s="45"/>
      <c r="C1621" s="44"/>
      <c r="D1621" s="46"/>
      <c r="E1621" s="46"/>
      <c r="F1621" s="47"/>
      <c r="G1621" s="46"/>
      <c r="H1621" s="48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</row>
    <row r="1622" ht="15.75" customHeight="1">
      <c r="A1622" s="44"/>
      <c r="B1622" s="45"/>
      <c r="C1622" s="44"/>
      <c r="D1622" s="46"/>
      <c r="E1622" s="46"/>
      <c r="F1622" s="46"/>
      <c r="G1622" s="46"/>
      <c r="H1622" s="48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</row>
    <row r="1623" ht="15.75" customHeight="1">
      <c r="A1623" s="44"/>
      <c r="B1623" s="45"/>
      <c r="C1623" s="44"/>
      <c r="D1623" s="46"/>
      <c r="E1623" s="46"/>
      <c r="F1623" s="46"/>
      <c r="G1623" s="46"/>
      <c r="H1623" s="48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</row>
    <row r="1624" ht="15.75" customHeight="1">
      <c r="A1624" s="44"/>
      <c r="B1624" s="45"/>
      <c r="C1624" s="44"/>
      <c r="D1624" s="46"/>
      <c r="E1624" s="46"/>
      <c r="F1624" s="46"/>
      <c r="G1624" s="46"/>
      <c r="H1624" s="48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</row>
    <row r="1625" ht="15.75" customHeight="1">
      <c r="A1625" s="44"/>
      <c r="B1625" s="45"/>
      <c r="C1625" s="44"/>
      <c r="D1625" s="46"/>
      <c r="E1625" s="46"/>
      <c r="F1625" s="46"/>
      <c r="G1625" s="46"/>
      <c r="H1625" s="48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</row>
    <row r="1626" ht="15.75" customHeight="1">
      <c r="A1626" s="44"/>
      <c r="B1626" s="45"/>
      <c r="C1626" s="44"/>
      <c r="D1626" s="46"/>
      <c r="E1626" s="46"/>
      <c r="F1626" s="46"/>
      <c r="G1626" s="46"/>
      <c r="H1626" s="48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</row>
    <row r="1627" ht="15.75" customHeight="1">
      <c r="A1627" s="44"/>
      <c r="B1627" s="45"/>
      <c r="C1627" s="44"/>
      <c r="D1627" s="46"/>
      <c r="E1627" s="46"/>
      <c r="F1627" s="47"/>
      <c r="G1627" s="46"/>
      <c r="H1627" s="48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</row>
    <row r="1628" ht="15.75" customHeight="1">
      <c r="A1628" s="44"/>
      <c r="B1628" s="45"/>
      <c r="C1628" s="44"/>
      <c r="D1628" s="46"/>
      <c r="E1628" s="46"/>
      <c r="F1628" s="47"/>
      <c r="G1628" s="46"/>
      <c r="H1628" s="48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</row>
    <row r="1629" ht="15.75" customHeight="1">
      <c r="A1629" s="44"/>
      <c r="B1629" s="45"/>
      <c r="C1629" s="44"/>
      <c r="D1629" s="46"/>
      <c r="E1629" s="46"/>
      <c r="F1629" s="47"/>
      <c r="G1629" s="46"/>
      <c r="H1629" s="48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</row>
    <row r="1630" ht="15.75" customHeight="1">
      <c r="A1630" s="44"/>
      <c r="B1630" s="45"/>
      <c r="C1630" s="44"/>
      <c r="D1630" s="46"/>
      <c r="E1630" s="46"/>
      <c r="F1630" s="47"/>
      <c r="G1630" s="46"/>
      <c r="H1630" s="48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</row>
    <row r="1631" ht="15.75" customHeight="1">
      <c r="A1631" s="44"/>
      <c r="B1631" s="45"/>
      <c r="C1631" s="44"/>
      <c r="D1631" s="46"/>
      <c r="E1631" s="46"/>
      <c r="F1631" s="46"/>
      <c r="G1631" s="46"/>
      <c r="H1631" s="48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</row>
    <row r="1632" ht="15.75" customHeight="1">
      <c r="A1632" s="44"/>
      <c r="B1632" s="45"/>
      <c r="C1632" s="44"/>
      <c r="D1632" s="46"/>
      <c r="E1632" s="46"/>
      <c r="F1632" s="46"/>
      <c r="G1632" s="46"/>
      <c r="H1632" s="48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</row>
  </sheetData>
  <autoFilter ref="$A$1:$H$1432">
    <sortState ref="A1:H1432">
      <sortCondition ref="A1:A1432"/>
    </sortState>
  </autoFilter>
  <hyperlinks>
    <hyperlink r:id="rId1" ref="B5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2"/>
    <hyperlink r:id="rId39" ref="B43"/>
    <hyperlink r:id="rId40" ref="B44"/>
    <hyperlink r:id="rId41" ref="B45"/>
    <hyperlink r:id="rId42" ref="B46"/>
    <hyperlink r:id="rId43" ref="B47"/>
    <hyperlink r:id="rId44" ref="B48"/>
    <hyperlink r:id="rId45" ref="B49"/>
    <hyperlink r:id="rId46" ref="B50"/>
    <hyperlink r:id="rId47" ref="B51"/>
    <hyperlink r:id="rId48" ref="B52"/>
    <hyperlink r:id="rId49" ref="B53"/>
    <hyperlink r:id="rId50" ref="B54"/>
    <hyperlink r:id="rId51" ref="B55"/>
    <hyperlink r:id="rId52" ref="B56"/>
    <hyperlink r:id="rId53" ref="B57"/>
    <hyperlink r:id="rId54" ref="B58"/>
    <hyperlink r:id="rId55" ref="B59"/>
    <hyperlink r:id="rId56" ref="B60"/>
    <hyperlink r:id="rId57" ref="B61"/>
    <hyperlink r:id="rId58" ref="B62"/>
    <hyperlink r:id="rId59" location="object-lock-managing-bypass" ref="B63"/>
    <hyperlink r:id="rId60" ref="B64"/>
    <hyperlink r:id="rId61" ref="B65"/>
    <hyperlink r:id="rId62" ref="B66"/>
    <hyperlink r:id="rId63" ref="B67"/>
    <hyperlink r:id="rId64" ref="B68"/>
    <hyperlink r:id="rId65" ref="B69"/>
    <hyperlink r:id="rId66" ref="B70"/>
    <hyperlink r:id="rId67" ref="B71"/>
    <hyperlink r:id="rId68" ref="B72"/>
    <hyperlink r:id="rId69" ref="B73"/>
    <hyperlink r:id="rId70" ref="B74"/>
    <hyperlink r:id="rId71" ref="B75"/>
    <hyperlink r:id="rId72" ref="B76"/>
    <hyperlink r:id="rId73" ref="B77"/>
    <hyperlink r:id="rId74" ref="B78"/>
    <hyperlink r:id="rId75" ref="B79"/>
    <hyperlink r:id="rId76" ref="B80"/>
    <hyperlink r:id="rId77" ref="B81"/>
    <hyperlink r:id="rId78" ref="B82"/>
    <hyperlink r:id="rId79" ref="B83"/>
    <hyperlink r:id="rId80" ref="B84"/>
    <hyperlink r:id="rId81" ref="B85"/>
    <hyperlink r:id="rId82" ref="B86"/>
    <hyperlink r:id="rId83" ref="B87"/>
    <hyperlink r:id="rId84" ref="B88"/>
    <hyperlink r:id="rId85" ref="B89"/>
    <hyperlink r:id="rId86" ref="B90"/>
    <hyperlink r:id="rId87" ref="B91"/>
    <hyperlink r:id="rId88" ref="B92"/>
    <hyperlink r:id="rId89" ref="B93"/>
    <hyperlink r:id="rId90" ref="B94"/>
    <hyperlink r:id="rId91" ref="B95"/>
    <hyperlink r:id="rId92" ref="B96"/>
    <hyperlink r:id="rId93" ref="B97"/>
    <hyperlink r:id="rId94" ref="B98"/>
    <hyperlink r:id="rId95" ref="B99"/>
    <hyperlink r:id="rId96" ref="B100"/>
    <hyperlink r:id="rId97" ref="B101"/>
    <hyperlink r:id="rId98" ref="B102"/>
    <hyperlink r:id="rId99" ref="B103"/>
    <hyperlink r:id="rId100" ref="B104"/>
    <hyperlink r:id="rId101" ref="B105"/>
    <hyperlink r:id="rId102" ref="B106"/>
    <hyperlink r:id="rId103" ref="B107"/>
    <hyperlink r:id="rId104" ref="B108"/>
    <hyperlink r:id="rId105" ref="B109"/>
    <hyperlink r:id="rId106" ref="B110"/>
    <hyperlink r:id="rId107" ref="B111"/>
    <hyperlink r:id="rId108" ref="B112"/>
    <hyperlink r:id="rId109" ref="B113"/>
    <hyperlink r:id="rId110" ref="B114"/>
    <hyperlink r:id="rId111" ref="B115"/>
    <hyperlink r:id="rId112" ref="B116"/>
    <hyperlink r:id="rId113" ref="B117"/>
    <hyperlink r:id="rId114" ref="B118"/>
    <hyperlink r:id="rId115" ref="B119"/>
    <hyperlink r:id="rId116" ref="B120"/>
    <hyperlink r:id="rId117" ref="B121"/>
    <hyperlink r:id="rId118" ref="B122"/>
    <hyperlink r:id="rId119" ref="B123"/>
    <hyperlink r:id="rId120" ref="B124"/>
    <hyperlink r:id="rId121" ref="B125"/>
    <hyperlink r:id="rId122" ref="B126"/>
    <hyperlink r:id="rId123" ref="B127"/>
    <hyperlink r:id="rId124" ref="B128"/>
    <hyperlink r:id="rId125" ref="B129"/>
    <hyperlink r:id="rId126" ref="B130"/>
    <hyperlink r:id="rId127" ref="B131"/>
    <hyperlink r:id="rId128" ref="B132"/>
    <hyperlink r:id="rId129" ref="B133"/>
    <hyperlink r:id="rId130" ref="B134"/>
    <hyperlink r:id="rId131" ref="B135"/>
    <hyperlink r:id="rId132" ref="B136"/>
    <hyperlink r:id="rId133" ref="B137"/>
    <hyperlink r:id="rId134" ref="B138"/>
    <hyperlink r:id="rId135" ref="B139"/>
    <hyperlink r:id="rId136" ref="B140"/>
    <hyperlink r:id="rId137" ref="B141"/>
    <hyperlink r:id="rId138" ref="B142"/>
    <hyperlink r:id="rId139" ref="B143"/>
    <hyperlink r:id="rId140" ref="B144"/>
    <hyperlink r:id="rId141" ref="B145"/>
    <hyperlink r:id="rId142" ref="B146"/>
    <hyperlink r:id="rId143" ref="B147"/>
    <hyperlink r:id="rId144" ref="B148"/>
    <hyperlink r:id="rId145" ref="B149"/>
    <hyperlink r:id="rId146" ref="B150"/>
    <hyperlink r:id="rId147" ref="B151"/>
    <hyperlink r:id="rId148" ref="B152"/>
    <hyperlink r:id="rId149" ref="B153"/>
    <hyperlink r:id="rId150" ref="B154"/>
    <hyperlink r:id="rId151" ref="B155"/>
    <hyperlink r:id="rId152" ref="B156"/>
    <hyperlink r:id="rId153" ref="B157"/>
    <hyperlink r:id="rId154" ref="B158"/>
    <hyperlink r:id="rId155" ref="B159"/>
    <hyperlink r:id="rId156" ref="B160"/>
    <hyperlink r:id="rId157" ref="B161"/>
    <hyperlink r:id="rId158" ref="B162"/>
    <hyperlink r:id="rId159" ref="B163"/>
    <hyperlink r:id="rId160" ref="B164"/>
    <hyperlink r:id="rId161" ref="B165"/>
    <hyperlink r:id="rId162" ref="B166"/>
    <hyperlink r:id="rId163" ref="B167"/>
    <hyperlink r:id="rId164" ref="B168"/>
    <hyperlink r:id="rId165" ref="B169"/>
    <hyperlink r:id="rId166" ref="B170"/>
    <hyperlink r:id="rId167" ref="B171"/>
    <hyperlink r:id="rId168" ref="B172"/>
    <hyperlink r:id="rId169" ref="B173"/>
    <hyperlink r:id="rId170" ref="B174"/>
    <hyperlink r:id="rId171" ref="B175"/>
    <hyperlink r:id="rId172" ref="B176"/>
    <hyperlink r:id="rId173" ref="B177"/>
    <hyperlink r:id="rId174" ref="B178"/>
    <hyperlink r:id="rId175" ref="B179"/>
    <hyperlink r:id="rId176" ref="B180"/>
    <hyperlink r:id="rId177" ref="B181"/>
    <hyperlink r:id="rId178" ref="B182"/>
    <hyperlink r:id="rId179" ref="B183"/>
    <hyperlink r:id="rId180" ref="B184"/>
    <hyperlink r:id="rId181" ref="B185"/>
    <hyperlink r:id="rId182" ref="B186"/>
    <hyperlink r:id="rId183" ref="B187"/>
    <hyperlink r:id="rId184" ref="B188"/>
    <hyperlink r:id="rId185" ref="B189"/>
    <hyperlink r:id="rId186" ref="B190"/>
    <hyperlink r:id="rId187" ref="B191"/>
    <hyperlink r:id="rId188" ref="B192"/>
    <hyperlink r:id="rId189" ref="B193"/>
    <hyperlink r:id="rId190" ref="B194"/>
    <hyperlink r:id="rId191" ref="B195"/>
    <hyperlink r:id="rId192" ref="B196"/>
    <hyperlink r:id="rId193" ref="B197"/>
    <hyperlink r:id="rId194" ref="B198"/>
    <hyperlink r:id="rId195" ref="B199"/>
    <hyperlink r:id="rId196" ref="B200"/>
    <hyperlink r:id="rId197" ref="B201"/>
    <hyperlink r:id="rId198" ref="B202"/>
    <hyperlink r:id="rId199" ref="B203"/>
    <hyperlink r:id="rId200" ref="B204"/>
    <hyperlink r:id="rId201" ref="B205"/>
    <hyperlink r:id="rId202" ref="B206"/>
    <hyperlink r:id="rId203" ref="B207"/>
    <hyperlink r:id="rId204" ref="B208"/>
    <hyperlink r:id="rId205" ref="B209"/>
    <hyperlink r:id="rId206" ref="B210"/>
    <hyperlink r:id="rId207" ref="B211"/>
    <hyperlink r:id="rId208" ref="B212"/>
    <hyperlink r:id="rId209" ref="B213"/>
    <hyperlink r:id="rId210" ref="B214"/>
    <hyperlink r:id="rId211" ref="B215"/>
    <hyperlink r:id="rId212" ref="B216"/>
    <hyperlink r:id="rId213" ref="B217"/>
    <hyperlink r:id="rId214" ref="B218"/>
    <hyperlink r:id="rId215" ref="B219"/>
    <hyperlink r:id="rId216" ref="B220"/>
    <hyperlink r:id="rId217" ref="B221"/>
    <hyperlink r:id="rId218" ref="B222"/>
    <hyperlink r:id="rId219" ref="B223"/>
    <hyperlink r:id="rId220" ref="B224"/>
    <hyperlink r:id="rId221" ref="B225"/>
    <hyperlink r:id="rId222" ref="B226"/>
    <hyperlink r:id="rId223" ref="B227"/>
    <hyperlink r:id="rId224" ref="B228"/>
    <hyperlink r:id="rId225" ref="B229"/>
    <hyperlink r:id="rId226" ref="B230"/>
    <hyperlink r:id="rId227" ref="B231"/>
    <hyperlink r:id="rId228" ref="B232"/>
    <hyperlink r:id="rId229" ref="B233"/>
    <hyperlink r:id="rId230" ref="B234"/>
    <hyperlink r:id="rId231" ref="B235"/>
    <hyperlink r:id="rId232" ref="B236"/>
    <hyperlink r:id="rId233" ref="B237"/>
    <hyperlink r:id="rId234" ref="B238"/>
    <hyperlink r:id="rId235" ref="B239"/>
    <hyperlink r:id="rId236" ref="B240"/>
    <hyperlink r:id="rId237" ref="B241"/>
    <hyperlink r:id="rId238" ref="B242"/>
    <hyperlink r:id="rId239" ref="B243"/>
    <hyperlink r:id="rId240" ref="B244"/>
    <hyperlink r:id="rId241" ref="B245"/>
    <hyperlink r:id="rId242" ref="B246"/>
    <hyperlink r:id="rId243" ref="B247"/>
    <hyperlink r:id="rId244" ref="B248"/>
    <hyperlink r:id="rId245" ref="B249"/>
    <hyperlink r:id="rId246" ref="B250"/>
    <hyperlink r:id="rId247" ref="B251"/>
    <hyperlink r:id="rId248" ref="B252"/>
    <hyperlink r:id="rId249" ref="B253"/>
    <hyperlink r:id="rId250" ref="B254"/>
    <hyperlink r:id="rId251" ref="B255"/>
    <hyperlink r:id="rId252" ref="B256"/>
    <hyperlink r:id="rId253" ref="B257"/>
    <hyperlink r:id="rId254" ref="B258"/>
    <hyperlink r:id="rId255" ref="B259"/>
    <hyperlink r:id="rId256" ref="B260"/>
    <hyperlink r:id="rId257" ref="B261"/>
    <hyperlink r:id="rId258" ref="B262"/>
    <hyperlink r:id="rId259" ref="B263"/>
    <hyperlink r:id="rId260" ref="B264"/>
    <hyperlink r:id="rId261" ref="B265"/>
    <hyperlink r:id="rId262" ref="B266"/>
    <hyperlink r:id="rId263" ref="B267"/>
    <hyperlink r:id="rId264" ref="B268"/>
    <hyperlink r:id="rId265" ref="B269"/>
    <hyperlink r:id="rId266" ref="B270"/>
    <hyperlink r:id="rId267" ref="B271"/>
    <hyperlink r:id="rId268" ref="B272"/>
    <hyperlink r:id="rId269" ref="B273"/>
    <hyperlink r:id="rId270" ref="B274"/>
    <hyperlink r:id="rId271" ref="B275"/>
    <hyperlink r:id="rId272" ref="B276"/>
    <hyperlink r:id="rId273" ref="B277"/>
    <hyperlink r:id="rId274" ref="B278"/>
    <hyperlink r:id="rId275" ref="B279"/>
    <hyperlink r:id="rId276" ref="B280"/>
    <hyperlink r:id="rId277" ref="B281"/>
    <hyperlink r:id="rId278" ref="B282"/>
    <hyperlink r:id="rId279" ref="B283"/>
    <hyperlink r:id="rId280" ref="B284"/>
    <hyperlink r:id="rId281" ref="B285"/>
    <hyperlink r:id="rId282" ref="B286"/>
    <hyperlink r:id="rId283" ref="B287"/>
    <hyperlink r:id="rId284" ref="B288"/>
    <hyperlink r:id="rId285" ref="B289"/>
    <hyperlink r:id="rId286" ref="B290"/>
    <hyperlink r:id="rId287" ref="B291"/>
    <hyperlink r:id="rId288" ref="B292"/>
    <hyperlink r:id="rId289" ref="B293"/>
    <hyperlink r:id="rId290" ref="B294"/>
    <hyperlink r:id="rId291" ref="B295"/>
    <hyperlink r:id="rId292" ref="B296"/>
    <hyperlink r:id="rId293" ref="B297"/>
    <hyperlink r:id="rId294" ref="B298"/>
    <hyperlink r:id="rId295" ref="B299"/>
    <hyperlink r:id="rId296" ref="B300"/>
    <hyperlink r:id="rId297" ref="B301"/>
    <hyperlink r:id="rId298" ref="B302"/>
    <hyperlink r:id="rId299" ref="B303"/>
    <hyperlink r:id="rId300" ref="B304"/>
    <hyperlink r:id="rId301" ref="B305"/>
    <hyperlink r:id="rId302" ref="B306"/>
    <hyperlink r:id="rId303" ref="B307"/>
    <hyperlink r:id="rId304" ref="B308"/>
    <hyperlink r:id="rId305" ref="B309"/>
    <hyperlink r:id="rId306" ref="B310"/>
    <hyperlink r:id="rId307" ref="B311"/>
    <hyperlink r:id="rId308" ref="B312"/>
    <hyperlink r:id="rId309" ref="B313"/>
    <hyperlink r:id="rId310" ref="B314"/>
    <hyperlink r:id="rId311" ref="B315"/>
    <hyperlink r:id="rId312" ref="B316"/>
    <hyperlink r:id="rId313" ref="B317"/>
    <hyperlink r:id="rId314" ref="B318"/>
    <hyperlink r:id="rId315" ref="B319"/>
    <hyperlink r:id="rId316" ref="B320"/>
    <hyperlink r:id="rId317" ref="B321"/>
    <hyperlink r:id="rId318" ref="B322"/>
    <hyperlink r:id="rId319" ref="B323"/>
    <hyperlink r:id="rId320" ref="B324"/>
    <hyperlink r:id="rId321" ref="B325"/>
    <hyperlink r:id="rId322" ref="B326"/>
    <hyperlink r:id="rId323" ref="B327"/>
    <hyperlink r:id="rId324" ref="B328"/>
    <hyperlink r:id="rId325" ref="B329"/>
    <hyperlink r:id="rId326" ref="B330"/>
    <hyperlink r:id="rId327" ref="B331"/>
    <hyperlink r:id="rId328" ref="B332"/>
    <hyperlink r:id="rId329" ref="B333"/>
    <hyperlink r:id="rId330" ref="B334"/>
    <hyperlink r:id="rId331" ref="B335"/>
    <hyperlink r:id="rId332" ref="B336"/>
    <hyperlink r:id="rId333" ref="B337"/>
    <hyperlink r:id="rId334" ref="B338"/>
    <hyperlink r:id="rId335" ref="B339"/>
    <hyperlink r:id="rId336" ref="B340"/>
    <hyperlink r:id="rId337" ref="B341"/>
    <hyperlink r:id="rId338" ref="B342"/>
    <hyperlink r:id="rId339" ref="B343"/>
    <hyperlink r:id="rId340" ref="B344"/>
    <hyperlink r:id="rId341" ref="B345"/>
    <hyperlink r:id="rId342" ref="B346"/>
    <hyperlink r:id="rId343" ref="B347"/>
    <hyperlink r:id="rId344" ref="B348"/>
    <hyperlink r:id="rId345" ref="B349"/>
    <hyperlink r:id="rId346" ref="B350"/>
    <hyperlink r:id="rId347" ref="B351"/>
    <hyperlink r:id="rId348" ref="B352"/>
    <hyperlink r:id="rId349" ref="B353"/>
    <hyperlink r:id="rId350" ref="B354"/>
    <hyperlink r:id="rId351" ref="B355"/>
    <hyperlink r:id="rId352" ref="B356"/>
    <hyperlink r:id="rId353" ref="B357"/>
    <hyperlink r:id="rId354" ref="B358"/>
    <hyperlink r:id="rId355" ref="B359"/>
    <hyperlink r:id="rId356" ref="B360"/>
    <hyperlink r:id="rId357" ref="B361"/>
    <hyperlink r:id="rId358" ref="B362"/>
    <hyperlink r:id="rId359" ref="B363"/>
    <hyperlink r:id="rId360" ref="B364"/>
    <hyperlink r:id="rId361" ref="B365"/>
    <hyperlink r:id="rId362" ref="B366"/>
    <hyperlink r:id="rId363" ref="B367"/>
    <hyperlink r:id="rId364" ref="B368"/>
    <hyperlink r:id="rId365" ref="B369"/>
    <hyperlink r:id="rId366" ref="B370"/>
    <hyperlink r:id="rId367" ref="B371"/>
    <hyperlink r:id="rId368" ref="B372"/>
    <hyperlink r:id="rId369" ref="B373"/>
    <hyperlink r:id="rId370" ref="B374"/>
    <hyperlink r:id="rId371" ref="B375"/>
    <hyperlink r:id="rId372" ref="B376"/>
    <hyperlink r:id="rId373" ref="B377"/>
    <hyperlink r:id="rId374" ref="B378"/>
    <hyperlink r:id="rId375" ref="B379"/>
    <hyperlink r:id="rId376" ref="B380"/>
    <hyperlink r:id="rId377" ref="B381"/>
    <hyperlink r:id="rId378" ref="B382"/>
    <hyperlink r:id="rId379" ref="B383"/>
    <hyperlink r:id="rId380" ref="B384"/>
    <hyperlink r:id="rId381" ref="B385"/>
    <hyperlink r:id="rId382" ref="B386"/>
    <hyperlink r:id="rId383" ref="B387"/>
    <hyperlink r:id="rId384" ref="B388"/>
    <hyperlink r:id="rId385" ref="B389"/>
    <hyperlink r:id="rId386" ref="B390"/>
    <hyperlink r:id="rId387" ref="B391"/>
    <hyperlink r:id="rId388" ref="B392"/>
    <hyperlink r:id="rId389" ref="B393"/>
    <hyperlink r:id="rId390" ref="B394"/>
    <hyperlink r:id="rId391" ref="B395"/>
    <hyperlink r:id="rId392" ref="B396"/>
    <hyperlink r:id="rId393" ref="B397"/>
    <hyperlink r:id="rId394" ref="B398"/>
    <hyperlink r:id="rId395" ref="B399"/>
    <hyperlink r:id="rId396" ref="B400"/>
    <hyperlink r:id="rId397" ref="B401"/>
    <hyperlink r:id="rId398" ref="B402"/>
    <hyperlink r:id="rId399" ref="B403"/>
    <hyperlink r:id="rId400" ref="B404"/>
    <hyperlink r:id="rId401" ref="B405"/>
    <hyperlink r:id="rId402" ref="B406"/>
    <hyperlink r:id="rId403" ref="B407"/>
    <hyperlink r:id="rId404" ref="B408"/>
    <hyperlink r:id="rId405" ref="B409"/>
    <hyperlink r:id="rId406" ref="B410"/>
    <hyperlink r:id="rId407" ref="B411"/>
    <hyperlink r:id="rId408" ref="B412"/>
    <hyperlink r:id="rId409" ref="B413"/>
    <hyperlink r:id="rId410" ref="B414"/>
    <hyperlink r:id="rId411" ref="B415"/>
    <hyperlink r:id="rId412" ref="B416"/>
    <hyperlink r:id="rId413" ref="B417"/>
    <hyperlink r:id="rId414" ref="B418"/>
    <hyperlink r:id="rId415" ref="B419"/>
    <hyperlink r:id="rId416" ref="B420"/>
    <hyperlink r:id="rId417" ref="B421"/>
    <hyperlink r:id="rId418" ref="B422"/>
    <hyperlink r:id="rId419" ref="B423"/>
    <hyperlink r:id="rId420" ref="B424"/>
    <hyperlink r:id="rId421" ref="B425"/>
    <hyperlink r:id="rId422" ref="B426"/>
    <hyperlink r:id="rId423" ref="B427"/>
    <hyperlink r:id="rId424" ref="B428"/>
    <hyperlink r:id="rId425" ref="B429"/>
    <hyperlink r:id="rId426" ref="B430"/>
    <hyperlink r:id="rId427" ref="B431"/>
    <hyperlink r:id="rId428" ref="B432"/>
    <hyperlink r:id="rId429" ref="B433"/>
    <hyperlink r:id="rId430" ref="B434"/>
    <hyperlink r:id="rId431" ref="B435"/>
    <hyperlink r:id="rId432" ref="B436"/>
    <hyperlink r:id="rId433" ref="B437"/>
    <hyperlink r:id="rId434" ref="B438"/>
    <hyperlink r:id="rId435" ref="B439"/>
    <hyperlink r:id="rId436" ref="B440"/>
    <hyperlink r:id="rId437" ref="B441"/>
    <hyperlink r:id="rId438" ref="B442"/>
    <hyperlink r:id="rId439" ref="B443"/>
    <hyperlink r:id="rId440" ref="B444"/>
    <hyperlink r:id="rId441" ref="B445"/>
    <hyperlink r:id="rId442" ref="B446"/>
    <hyperlink r:id="rId443" ref="B447"/>
    <hyperlink r:id="rId444" ref="B448"/>
    <hyperlink r:id="rId445" ref="B449"/>
    <hyperlink r:id="rId446" ref="B450"/>
    <hyperlink r:id="rId447" ref="B451"/>
    <hyperlink r:id="rId448" ref="B452"/>
    <hyperlink r:id="rId449" ref="B453"/>
    <hyperlink r:id="rId450" ref="B454"/>
    <hyperlink r:id="rId451" ref="B455"/>
    <hyperlink r:id="rId452" ref="B456"/>
    <hyperlink r:id="rId453" ref="B457"/>
    <hyperlink r:id="rId454" ref="B458"/>
    <hyperlink r:id="rId455" ref="B459"/>
    <hyperlink r:id="rId456" ref="B460"/>
    <hyperlink r:id="rId457" ref="B461"/>
    <hyperlink r:id="rId458" ref="B462"/>
    <hyperlink r:id="rId459" ref="B463"/>
    <hyperlink r:id="rId460" ref="B464"/>
    <hyperlink r:id="rId461" ref="B465"/>
    <hyperlink r:id="rId462" ref="B466"/>
    <hyperlink r:id="rId463" ref="B467"/>
    <hyperlink r:id="rId464" ref="B468"/>
    <hyperlink r:id="rId465" ref="B469"/>
    <hyperlink r:id="rId466" ref="B470"/>
    <hyperlink r:id="rId467" ref="B471"/>
    <hyperlink r:id="rId468" ref="B472"/>
    <hyperlink r:id="rId469" ref="B473"/>
    <hyperlink r:id="rId470" ref="B474"/>
    <hyperlink r:id="rId471" ref="B475"/>
    <hyperlink r:id="rId472" ref="B476"/>
    <hyperlink r:id="rId473" ref="B477"/>
    <hyperlink r:id="rId474" ref="B478"/>
    <hyperlink r:id="rId475" ref="B479"/>
    <hyperlink r:id="rId476" ref="B480"/>
    <hyperlink r:id="rId477" ref="B481"/>
    <hyperlink r:id="rId478" ref="B482"/>
    <hyperlink r:id="rId479" ref="B483"/>
    <hyperlink r:id="rId480" ref="B484"/>
    <hyperlink r:id="rId481" ref="B485"/>
    <hyperlink r:id="rId482" ref="B486"/>
    <hyperlink r:id="rId483" ref="B487"/>
    <hyperlink r:id="rId484" ref="B488"/>
    <hyperlink r:id="rId485" ref="B489"/>
    <hyperlink r:id="rId486" ref="B490"/>
    <hyperlink r:id="rId487" ref="B491"/>
    <hyperlink r:id="rId488" ref="B492"/>
    <hyperlink r:id="rId489" ref="B493"/>
    <hyperlink r:id="rId490" ref="B494"/>
    <hyperlink r:id="rId491" ref="B495"/>
    <hyperlink r:id="rId492" ref="B496"/>
    <hyperlink r:id="rId493" ref="B497"/>
    <hyperlink r:id="rId494" ref="B498"/>
    <hyperlink r:id="rId495" ref="B499"/>
    <hyperlink r:id="rId496" ref="B500"/>
    <hyperlink r:id="rId497" ref="B501"/>
    <hyperlink r:id="rId498" ref="B502"/>
    <hyperlink r:id="rId499" ref="B503"/>
    <hyperlink r:id="rId500" ref="B504"/>
    <hyperlink r:id="rId501" ref="B505"/>
    <hyperlink r:id="rId502" ref="B506"/>
    <hyperlink r:id="rId503" ref="B507"/>
    <hyperlink r:id="rId504" ref="B508"/>
    <hyperlink r:id="rId505" ref="B509"/>
    <hyperlink r:id="rId506" ref="B510"/>
    <hyperlink r:id="rId507" ref="B511"/>
    <hyperlink r:id="rId508" ref="B512"/>
    <hyperlink r:id="rId509" ref="B513"/>
    <hyperlink r:id="rId510" ref="B514"/>
    <hyperlink r:id="rId511" ref="B515"/>
    <hyperlink r:id="rId512" ref="B516"/>
    <hyperlink r:id="rId513" ref="B517"/>
    <hyperlink r:id="rId514" ref="B518"/>
    <hyperlink r:id="rId515" ref="B519"/>
    <hyperlink r:id="rId516" ref="B520"/>
    <hyperlink r:id="rId517" ref="B521"/>
    <hyperlink r:id="rId518" ref="B522"/>
    <hyperlink r:id="rId519" ref="B523"/>
    <hyperlink r:id="rId520" ref="B524"/>
    <hyperlink r:id="rId521" ref="B525"/>
    <hyperlink r:id="rId522" ref="B526"/>
    <hyperlink r:id="rId523" ref="B527"/>
    <hyperlink r:id="rId524" ref="B528"/>
    <hyperlink r:id="rId525" ref="B529"/>
    <hyperlink r:id="rId526" ref="B530"/>
    <hyperlink r:id="rId527" ref="B531"/>
    <hyperlink r:id="rId528" ref="B532"/>
    <hyperlink r:id="rId529" ref="B533"/>
    <hyperlink r:id="rId530" ref="B534"/>
    <hyperlink r:id="rId531" ref="B535"/>
    <hyperlink r:id="rId532" ref="B536"/>
    <hyperlink r:id="rId533" ref="B537"/>
    <hyperlink r:id="rId534" ref="B538"/>
    <hyperlink r:id="rId535" ref="B539"/>
    <hyperlink r:id="rId536" ref="B540"/>
    <hyperlink r:id="rId537" ref="B541"/>
    <hyperlink r:id="rId538" ref="B542"/>
    <hyperlink r:id="rId539" ref="B543"/>
    <hyperlink r:id="rId540" ref="B544"/>
    <hyperlink r:id="rId541" ref="B545"/>
    <hyperlink r:id="rId542" ref="B546"/>
    <hyperlink r:id="rId543" ref="B547"/>
    <hyperlink r:id="rId544" ref="B548"/>
    <hyperlink r:id="rId545" ref="B549"/>
    <hyperlink r:id="rId546" ref="B550"/>
    <hyperlink r:id="rId547" ref="B551"/>
    <hyperlink r:id="rId548" ref="B552"/>
    <hyperlink r:id="rId549" ref="B553"/>
    <hyperlink r:id="rId550" ref="B554"/>
    <hyperlink r:id="rId551" ref="B555"/>
    <hyperlink r:id="rId552" ref="B556"/>
    <hyperlink r:id="rId553" ref="B557"/>
    <hyperlink r:id="rId554" ref="B558"/>
    <hyperlink r:id="rId555" ref="B559"/>
    <hyperlink r:id="rId556" ref="B560"/>
    <hyperlink r:id="rId557" ref="B561"/>
    <hyperlink r:id="rId558" ref="B562"/>
    <hyperlink r:id="rId559" ref="B563"/>
    <hyperlink r:id="rId560" ref="B564"/>
    <hyperlink r:id="rId561" ref="B565"/>
    <hyperlink r:id="rId562" ref="B566"/>
    <hyperlink r:id="rId563" ref="B567"/>
    <hyperlink r:id="rId564" ref="B568"/>
    <hyperlink r:id="rId565" ref="B569"/>
    <hyperlink r:id="rId566" ref="B570"/>
    <hyperlink r:id="rId567" ref="B571"/>
    <hyperlink r:id="rId568" ref="B572"/>
    <hyperlink r:id="rId569" ref="B573"/>
    <hyperlink r:id="rId570" ref="B574"/>
    <hyperlink r:id="rId571" ref="B575"/>
    <hyperlink r:id="rId572" ref="B576"/>
    <hyperlink r:id="rId573" ref="B577"/>
    <hyperlink r:id="rId574" ref="B578"/>
    <hyperlink r:id="rId575" ref="B579"/>
    <hyperlink r:id="rId576" ref="B580"/>
    <hyperlink r:id="rId577" ref="B581"/>
    <hyperlink r:id="rId578" ref="B582"/>
    <hyperlink r:id="rId579" ref="B583"/>
    <hyperlink r:id="rId580" ref="B584"/>
    <hyperlink r:id="rId581" ref="B585"/>
    <hyperlink r:id="rId582" ref="B586"/>
    <hyperlink r:id="rId583" ref="B587"/>
    <hyperlink r:id="rId584" ref="B588"/>
    <hyperlink r:id="rId585" ref="B589"/>
    <hyperlink r:id="rId586" ref="B590"/>
    <hyperlink r:id="rId587" ref="B591"/>
    <hyperlink r:id="rId588" ref="B592"/>
    <hyperlink r:id="rId589" ref="B593"/>
    <hyperlink r:id="rId590" ref="B594"/>
    <hyperlink r:id="rId591" ref="B595"/>
    <hyperlink r:id="rId592" ref="B596"/>
    <hyperlink r:id="rId593" ref="B597"/>
    <hyperlink r:id="rId594" ref="B598"/>
    <hyperlink r:id="rId595" ref="B599"/>
    <hyperlink r:id="rId596" ref="B600"/>
    <hyperlink r:id="rId597" ref="B601"/>
    <hyperlink r:id="rId598" ref="B602"/>
    <hyperlink r:id="rId599" ref="B603"/>
    <hyperlink r:id="rId600" ref="B604"/>
    <hyperlink r:id="rId601" ref="B605"/>
    <hyperlink r:id="rId602" ref="B606"/>
    <hyperlink r:id="rId603" ref="B607"/>
    <hyperlink r:id="rId604" ref="B608"/>
    <hyperlink r:id="rId605" ref="B609"/>
    <hyperlink r:id="rId606" ref="B610"/>
    <hyperlink r:id="rId607" ref="B611"/>
    <hyperlink r:id="rId608" ref="B612"/>
    <hyperlink r:id="rId609" ref="B613"/>
    <hyperlink r:id="rId610" ref="B614"/>
    <hyperlink r:id="rId611" ref="B615"/>
    <hyperlink r:id="rId612" ref="B616"/>
    <hyperlink r:id="rId613" ref="B617"/>
    <hyperlink r:id="rId614" ref="B618"/>
    <hyperlink r:id="rId615" ref="B619"/>
    <hyperlink r:id="rId616" ref="B620"/>
    <hyperlink r:id="rId617" ref="B621"/>
    <hyperlink r:id="rId618" ref="B622"/>
    <hyperlink r:id="rId619" ref="B623"/>
    <hyperlink r:id="rId620" ref="B624"/>
    <hyperlink r:id="rId621" ref="B625"/>
    <hyperlink r:id="rId622" ref="B626"/>
    <hyperlink r:id="rId623" ref="B627"/>
    <hyperlink r:id="rId624" ref="B628"/>
    <hyperlink r:id="rId625" ref="B629"/>
    <hyperlink r:id="rId626" ref="B630"/>
    <hyperlink r:id="rId627" ref="B631"/>
    <hyperlink r:id="rId628" ref="B632"/>
    <hyperlink r:id="rId629" ref="B633"/>
    <hyperlink r:id="rId630" ref="B634"/>
    <hyperlink r:id="rId631" ref="B635"/>
    <hyperlink r:id="rId632" ref="B636"/>
    <hyperlink r:id="rId633" ref="B637"/>
    <hyperlink r:id="rId634" ref="B638"/>
    <hyperlink r:id="rId635" ref="B639"/>
    <hyperlink r:id="rId636" ref="B640"/>
    <hyperlink r:id="rId637" ref="B641"/>
    <hyperlink r:id="rId638" ref="B642"/>
    <hyperlink r:id="rId639" ref="B643"/>
    <hyperlink r:id="rId640" ref="B644"/>
    <hyperlink r:id="rId641" ref="B645"/>
    <hyperlink r:id="rId642" ref="B646"/>
    <hyperlink r:id="rId643" ref="B647"/>
    <hyperlink r:id="rId644" ref="B648"/>
    <hyperlink r:id="rId645" ref="B649"/>
    <hyperlink r:id="rId646" ref="B650"/>
    <hyperlink r:id="rId647" ref="B651"/>
    <hyperlink r:id="rId648" ref="B652"/>
    <hyperlink r:id="rId649" ref="B653"/>
    <hyperlink r:id="rId650" ref="B654"/>
    <hyperlink r:id="rId651" ref="B655"/>
    <hyperlink r:id="rId652" ref="B656"/>
    <hyperlink r:id="rId653" ref="B657"/>
    <hyperlink r:id="rId654" ref="B658"/>
    <hyperlink r:id="rId655" ref="B659"/>
    <hyperlink r:id="rId656" ref="B660"/>
    <hyperlink r:id="rId657" ref="B661"/>
    <hyperlink r:id="rId658" ref="B662"/>
    <hyperlink r:id="rId659" ref="B663"/>
    <hyperlink r:id="rId660" ref="B664"/>
    <hyperlink r:id="rId661" ref="B665"/>
    <hyperlink r:id="rId662" ref="B666"/>
    <hyperlink r:id="rId663" ref="B667"/>
    <hyperlink r:id="rId664" ref="B668"/>
    <hyperlink r:id="rId665" ref="B669"/>
    <hyperlink r:id="rId666" ref="B670"/>
    <hyperlink r:id="rId667" ref="B671"/>
    <hyperlink r:id="rId668" ref="B672"/>
    <hyperlink r:id="rId669" ref="B673"/>
    <hyperlink r:id="rId670" ref="B674"/>
    <hyperlink r:id="rId671" ref="B675"/>
    <hyperlink r:id="rId672" ref="B676"/>
    <hyperlink r:id="rId673" ref="B677"/>
    <hyperlink r:id="rId674" ref="B678"/>
    <hyperlink r:id="rId675" ref="B679"/>
    <hyperlink r:id="rId676" ref="B680"/>
    <hyperlink r:id="rId677" ref="B681"/>
    <hyperlink r:id="rId678" ref="B682"/>
    <hyperlink r:id="rId679" ref="B683"/>
    <hyperlink r:id="rId680" ref="B684"/>
    <hyperlink r:id="rId681" ref="B685"/>
    <hyperlink r:id="rId682" ref="B686"/>
    <hyperlink r:id="rId683" ref="B687"/>
    <hyperlink r:id="rId684" ref="B688"/>
    <hyperlink r:id="rId685" ref="B689"/>
    <hyperlink r:id="rId686" ref="B690"/>
    <hyperlink r:id="rId687" ref="B691"/>
    <hyperlink r:id="rId688" ref="B692"/>
    <hyperlink r:id="rId689" ref="B693"/>
    <hyperlink r:id="rId690" ref="B694"/>
    <hyperlink r:id="rId691" ref="B695"/>
    <hyperlink r:id="rId692" ref="B696"/>
    <hyperlink r:id="rId693" ref="B697"/>
    <hyperlink r:id="rId694" ref="B698"/>
    <hyperlink r:id="rId695" ref="B699"/>
    <hyperlink r:id="rId696" ref="B700"/>
    <hyperlink r:id="rId697" ref="B701"/>
    <hyperlink r:id="rId698" ref="B702"/>
    <hyperlink r:id="rId699" ref="B703"/>
    <hyperlink r:id="rId700" ref="B704"/>
    <hyperlink r:id="rId701" ref="B705"/>
    <hyperlink r:id="rId702" ref="B706"/>
    <hyperlink r:id="rId703" ref="B707"/>
    <hyperlink r:id="rId704" ref="B708"/>
    <hyperlink r:id="rId705" ref="B709"/>
    <hyperlink r:id="rId706" ref="B710"/>
    <hyperlink r:id="rId707" ref="B711"/>
    <hyperlink r:id="rId708" ref="B712"/>
    <hyperlink r:id="rId709" ref="B713"/>
    <hyperlink r:id="rId710" ref="B714"/>
    <hyperlink r:id="rId711" ref="B715"/>
    <hyperlink r:id="rId712" ref="B716"/>
    <hyperlink r:id="rId713" ref="B717"/>
    <hyperlink r:id="rId714" ref="B718"/>
    <hyperlink r:id="rId715" ref="B719"/>
    <hyperlink r:id="rId716" ref="B720"/>
    <hyperlink r:id="rId717" ref="B721"/>
    <hyperlink r:id="rId718" ref="B722"/>
    <hyperlink r:id="rId719" ref="B723"/>
    <hyperlink r:id="rId720" ref="B724"/>
    <hyperlink r:id="rId721" ref="B725"/>
    <hyperlink r:id="rId722" ref="B726"/>
    <hyperlink r:id="rId723" ref="B727"/>
    <hyperlink r:id="rId724" ref="B728"/>
    <hyperlink r:id="rId725" ref="B729"/>
    <hyperlink r:id="rId726" ref="B730"/>
    <hyperlink r:id="rId727" ref="B731"/>
    <hyperlink r:id="rId728" ref="B732"/>
    <hyperlink r:id="rId729" ref="B733"/>
    <hyperlink r:id="rId730" ref="B734"/>
    <hyperlink r:id="rId731" ref="B735"/>
    <hyperlink r:id="rId732" ref="B736"/>
    <hyperlink r:id="rId733" ref="B737"/>
    <hyperlink r:id="rId734" ref="B738"/>
    <hyperlink r:id="rId735" ref="B739"/>
    <hyperlink r:id="rId736" ref="B740"/>
    <hyperlink r:id="rId737" ref="B741"/>
    <hyperlink r:id="rId738" ref="B742"/>
    <hyperlink r:id="rId739" ref="B743"/>
    <hyperlink r:id="rId740" ref="B744"/>
    <hyperlink r:id="rId741" ref="B745"/>
    <hyperlink r:id="rId742" ref="B746"/>
    <hyperlink r:id="rId743" ref="B747"/>
    <hyperlink r:id="rId744" ref="B748"/>
    <hyperlink r:id="rId745" ref="B749"/>
    <hyperlink r:id="rId746" ref="B750"/>
    <hyperlink r:id="rId747" ref="B751"/>
    <hyperlink r:id="rId748" ref="B752"/>
    <hyperlink r:id="rId749" ref="B753"/>
    <hyperlink r:id="rId750" ref="B754"/>
    <hyperlink r:id="rId751" ref="B755"/>
    <hyperlink r:id="rId752" ref="B756"/>
    <hyperlink r:id="rId753" ref="B757"/>
    <hyperlink r:id="rId754" ref="B758"/>
    <hyperlink r:id="rId755" ref="B759"/>
    <hyperlink r:id="rId756" ref="B760"/>
    <hyperlink r:id="rId757" ref="B761"/>
    <hyperlink r:id="rId758" ref="B762"/>
    <hyperlink r:id="rId759" ref="B763"/>
    <hyperlink r:id="rId760" ref="B764"/>
    <hyperlink r:id="rId761" ref="B765"/>
    <hyperlink r:id="rId762" ref="B766"/>
    <hyperlink r:id="rId763" ref="B767"/>
    <hyperlink r:id="rId764" ref="B768"/>
    <hyperlink r:id="rId765" ref="B769"/>
    <hyperlink r:id="rId766" ref="B770"/>
    <hyperlink r:id="rId767" ref="B771"/>
    <hyperlink r:id="rId768" ref="B772"/>
    <hyperlink r:id="rId769" ref="B773"/>
    <hyperlink r:id="rId770" ref="B774"/>
    <hyperlink r:id="rId771" ref="B775"/>
    <hyperlink r:id="rId772" ref="B776"/>
    <hyperlink r:id="rId773" ref="B777"/>
    <hyperlink r:id="rId774" ref="B778"/>
    <hyperlink r:id="rId775" ref="B779"/>
    <hyperlink r:id="rId776" ref="B780"/>
    <hyperlink r:id="rId777" ref="B781"/>
    <hyperlink r:id="rId778" ref="B782"/>
    <hyperlink r:id="rId779" ref="B783"/>
    <hyperlink r:id="rId780" ref="B784"/>
    <hyperlink r:id="rId781" ref="B785"/>
    <hyperlink r:id="rId782" ref="B786"/>
    <hyperlink r:id="rId783" ref="B787"/>
    <hyperlink r:id="rId784" ref="B788"/>
    <hyperlink r:id="rId785" ref="B789"/>
    <hyperlink r:id="rId786" ref="B790"/>
    <hyperlink r:id="rId787" ref="B791"/>
    <hyperlink r:id="rId788" ref="B792"/>
    <hyperlink r:id="rId789" ref="B793"/>
    <hyperlink r:id="rId790" ref="B794"/>
    <hyperlink r:id="rId791" ref="B795"/>
    <hyperlink r:id="rId792" ref="B796"/>
    <hyperlink r:id="rId793" ref="B797"/>
    <hyperlink r:id="rId794" ref="B798"/>
    <hyperlink r:id="rId795" ref="B799"/>
    <hyperlink r:id="rId796" ref="B800"/>
    <hyperlink r:id="rId797" ref="B801"/>
    <hyperlink r:id="rId798" ref="B802"/>
    <hyperlink r:id="rId799" ref="B803"/>
    <hyperlink r:id="rId800" ref="B804"/>
    <hyperlink r:id="rId801" ref="B805"/>
    <hyperlink r:id="rId802" ref="B806"/>
    <hyperlink r:id="rId803" ref="B807"/>
    <hyperlink r:id="rId804" ref="B808"/>
    <hyperlink r:id="rId805" ref="B809"/>
    <hyperlink r:id="rId806" ref="B810"/>
    <hyperlink r:id="rId807" ref="B811"/>
    <hyperlink r:id="rId808" ref="B812"/>
    <hyperlink r:id="rId809" ref="B813"/>
    <hyperlink r:id="rId810" ref="B814"/>
    <hyperlink r:id="rId811" ref="B815"/>
    <hyperlink r:id="rId812" ref="B816"/>
    <hyperlink r:id="rId813" ref="B817"/>
    <hyperlink r:id="rId814" ref="B818"/>
    <hyperlink r:id="rId815" ref="B819"/>
    <hyperlink r:id="rId816" ref="B820"/>
    <hyperlink r:id="rId817" ref="B821"/>
    <hyperlink r:id="rId818" ref="B822"/>
    <hyperlink r:id="rId819" ref="B823"/>
    <hyperlink r:id="rId820" ref="B824"/>
    <hyperlink r:id="rId821" ref="B825"/>
    <hyperlink r:id="rId822" ref="B826"/>
    <hyperlink r:id="rId823" ref="B827"/>
    <hyperlink r:id="rId824" ref="B828"/>
    <hyperlink r:id="rId825" ref="B829"/>
    <hyperlink r:id="rId826" ref="B830"/>
    <hyperlink r:id="rId827" ref="B831"/>
    <hyperlink r:id="rId828" ref="B832"/>
    <hyperlink r:id="rId829" ref="B833"/>
    <hyperlink r:id="rId830" ref="B834"/>
    <hyperlink r:id="rId831" ref="B835"/>
    <hyperlink r:id="rId832" ref="B836"/>
    <hyperlink r:id="rId833" ref="B837"/>
    <hyperlink r:id="rId834" ref="B838"/>
    <hyperlink r:id="rId835" ref="B839"/>
    <hyperlink r:id="rId836" ref="B840"/>
    <hyperlink r:id="rId837" ref="B841"/>
    <hyperlink r:id="rId838" ref="B842"/>
    <hyperlink r:id="rId839" ref="B843"/>
    <hyperlink r:id="rId840" ref="B844"/>
    <hyperlink r:id="rId841" ref="B845"/>
    <hyperlink r:id="rId842" ref="B846"/>
    <hyperlink r:id="rId843" ref="B847"/>
    <hyperlink r:id="rId844" ref="B848"/>
    <hyperlink r:id="rId845" ref="B849"/>
    <hyperlink r:id="rId846" ref="B850"/>
    <hyperlink r:id="rId847" ref="B851"/>
    <hyperlink r:id="rId848" ref="B852"/>
    <hyperlink r:id="rId849" ref="B853"/>
    <hyperlink r:id="rId850" ref="B854"/>
    <hyperlink r:id="rId851" ref="B855"/>
    <hyperlink r:id="rId852" ref="B856"/>
    <hyperlink r:id="rId853" ref="B857"/>
    <hyperlink r:id="rId854" ref="B858"/>
    <hyperlink r:id="rId855" ref="B859"/>
    <hyperlink r:id="rId856" ref="B860"/>
    <hyperlink r:id="rId857" ref="B861"/>
    <hyperlink r:id="rId858" ref="B862"/>
    <hyperlink r:id="rId859" ref="B863"/>
    <hyperlink r:id="rId860" ref="B864"/>
    <hyperlink r:id="rId861" ref="B865"/>
    <hyperlink r:id="rId862" ref="B866"/>
    <hyperlink r:id="rId863" ref="B867"/>
    <hyperlink r:id="rId864" ref="B868"/>
    <hyperlink r:id="rId865" ref="B869"/>
    <hyperlink r:id="rId866" ref="B870"/>
    <hyperlink r:id="rId867" ref="B871"/>
    <hyperlink r:id="rId868" ref="B872"/>
    <hyperlink r:id="rId869" ref="B873"/>
    <hyperlink r:id="rId870" ref="B874"/>
    <hyperlink r:id="rId871" ref="B875"/>
    <hyperlink r:id="rId872" ref="B876"/>
    <hyperlink r:id="rId873" ref="B877"/>
    <hyperlink r:id="rId874" ref="B878"/>
    <hyperlink r:id="rId875" ref="B879"/>
    <hyperlink r:id="rId876" ref="B880"/>
    <hyperlink r:id="rId877" ref="B881"/>
    <hyperlink r:id="rId878" ref="B882"/>
    <hyperlink r:id="rId879" ref="B883"/>
    <hyperlink r:id="rId880" ref="B884"/>
    <hyperlink r:id="rId881" ref="B885"/>
    <hyperlink r:id="rId882" ref="B886"/>
    <hyperlink r:id="rId883" ref="B887"/>
    <hyperlink r:id="rId884" ref="B888"/>
    <hyperlink r:id="rId885" ref="B889"/>
    <hyperlink r:id="rId886" ref="B890"/>
    <hyperlink r:id="rId887" ref="B891"/>
    <hyperlink r:id="rId888" ref="B892"/>
    <hyperlink r:id="rId889" ref="B893"/>
    <hyperlink r:id="rId890" ref="B894"/>
    <hyperlink r:id="rId891" ref="B895"/>
    <hyperlink r:id="rId892" ref="B896"/>
    <hyperlink r:id="rId893" ref="B897"/>
    <hyperlink r:id="rId894" ref="B898"/>
    <hyperlink r:id="rId895" ref="B899"/>
    <hyperlink r:id="rId896" ref="B900"/>
    <hyperlink r:id="rId897" ref="B901"/>
    <hyperlink r:id="rId898" ref="B902"/>
    <hyperlink r:id="rId899" ref="B903"/>
    <hyperlink r:id="rId900" ref="B904"/>
    <hyperlink r:id="rId901" ref="B905"/>
    <hyperlink r:id="rId902" ref="B906"/>
    <hyperlink r:id="rId903" ref="B907"/>
    <hyperlink r:id="rId904" ref="B908"/>
    <hyperlink r:id="rId905" ref="B909"/>
    <hyperlink r:id="rId906" ref="B910"/>
    <hyperlink r:id="rId907" ref="B911"/>
    <hyperlink r:id="rId908" ref="B912"/>
    <hyperlink r:id="rId909" ref="B913"/>
    <hyperlink r:id="rId910" ref="B914"/>
    <hyperlink r:id="rId911" ref="B915"/>
    <hyperlink r:id="rId912" ref="B916"/>
    <hyperlink r:id="rId913" ref="B917"/>
    <hyperlink r:id="rId914" ref="B918"/>
    <hyperlink r:id="rId915" ref="B919"/>
    <hyperlink r:id="rId916" ref="B920"/>
    <hyperlink r:id="rId917" ref="B921"/>
    <hyperlink r:id="rId918" ref="B922"/>
    <hyperlink r:id="rId919" ref="B923"/>
    <hyperlink r:id="rId920" ref="B924"/>
    <hyperlink r:id="rId921" ref="B925"/>
    <hyperlink r:id="rId922" ref="B926"/>
    <hyperlink r:id="rId923" ref="B927"/>
    <hyperlink r:id="rId924" ref="B928"/>
    <hyperlink r:id="rId925" ref="B929"/>
    <hyperlink r:id="rId926" ref="B930"/>
    <hyperlink r:id="rId927" ref="B931"/>
    <hyperlink r:id="rId928" ref="B932"/>
    <hyperlink r:id="rId929" ref="B933"/>
    <hyperlink r:id="rId930" ref="B934"/>
    <hyperlink r:id="rId931" ref="B935"/>
    <hyperlink r:id="rId932" ref="B936"/>
    <hyperlink r:id="rId933" ref="B937"/>
    <hyperlink r:id="rId934" ref="B938"/>
    <hyperlink r:id="rId935" ref="B939"/>
    <hyperlink r:id="rId936" ref="B940"/>
    <hyperlink r:id="rId937" ref="B941"/>
    <hyperlink r:id="rId938" ref="B942"/>
    <hyperlink r:id="rId939" ref="B943"/>
    <hyperlink r:id="rId940" ref="B944"/>
    <hyperlink r:id="rId941" ref="B945"/>
    <hyperlink r:id="rId942" ref="B946"/>
    <hyperlink r:id="rId943" ref="B947"/>
    <hyperlink r:id="rId944" ref="B948"/>
    <hyperlink r:id="rId945" ref="B949"/>
    <hyperlink r:id="rId946" ref="B950"/>
    <hyperlink r:id="rId947" ref="B951"/>
    <hyperlink r:id="rId948" ref="B952"/>
    <hyperlink r:id="rId949" ref="B953"/>
    <hyperlink r:id="rId950" ref="B954"/>
    <hyperlink r:id="rId951" ref="B955"/>
    <hyperlink r:id="rId952" ref="B956"/>
    <hyperlink r:id="rId953" ref="B957"/>
    <hyperlink r:id="rId954" ref="B958"/>
    <hyperlink r:id="rId955" ref="B959"/>
    <hyperlink r:id="rId956" ref="B960"/>
    <hyperlink r:id="rId957" ref="B961"/>
    <hyperlink r:id="rId958" ref="B962"/>
    <hyperlink r:id="rId959" ref="B963"/>
    <hyperlink r:id="rId960" ref="B964"/>
    <hyperlink r:id="rId961" ref="B965"/>
    <hyperlink r:id="rId962" ref="B966"/>
    <hyperlink r:id="rId963" ref="B967"/>
    <hyperlink r:id="rId964" ref="B968"/>
    <hyperlink r:id="rId965" ref="B969"/>
    <hyperlink r:id="rId966" ref="B970"/>
    <hyperlink r:id="rId967" ref="B971"/>
    <hyperlink r:id="rId968" ref="B972"/>
    <hyperlink r:id="rId969" ref="B973"/>
    <hyperlink r:id="rId970" ref="B974"/>
    <hyperlink r:id="rId971" ref="B975"/>
    <hyperlink r:id="rId972" ref="B976"/>
    <hyperlink r:id="rId973" ref="B977"/>
    <hyperlink r:id="rId974" ref="B978"/>
    <hyperlink r:id="rId975" ref="B979"/>
    <hyperlink r:id="rId976" ref="B980"/>
    <hyperlink r:id="rId977" ref="B981"/>
    <hyperlink r:id="rId978" ref="B982"/>
    <hyperlink r:id="rId979" ref="B983"/>
    <hyperlink r:id="rId980" ref="B984"/>
    <hyperlink r:id="rId981" ref="B985"/>
    <hyperlink r:id="rId982" ref="B986"/>
    <hyperlink r:id="rId983" ref="B987"/>
    <hyperlink r:id="rId984" ref="B988"/>
    <hyperlink r:id="rId985" ref="B989"/>
    <hyperlink r:id="rId986" ref="B990"/>
    <hyperlink r:id="rId987" ref="B991"/>
    <hyperlink r:id="rId988" ref="B992"/>
    <hyperlink r:id="rId989" ref="B993"/>
    <hyperlink r:id="rId990" ref="B994"/>
    <hyperlink r:id="rId991" ref="B995"/>
    <hyperlink r:id="rId992" ref="B996"/>
    <hyperlink r:id="rId993" ref="B997"/>
    <hyperlink r:id="rId994" ref="B998"/>
    <hyperlink r:id="rId995" ref="B999"/>
    <hyperlink r:id="rId996" ref="B1000"/>
    <hyperlink r:id="rId997" ref="B1001"/>
    <hyperlink r:id="rId998" ref="B1002"/>
    <hyperlink r:id="rId999" ref="B1003"/>
    <hyperlink r:id="rId1000" ref="B1004"/>
    <hyperlink r:id="rId1001" ref="B1005"/>
    <hyperlink r:id="rId1002" ref="B1006"/>
    <hyperlink r:id="rId1003" ref="B1007"/>
    <hyperlink r:id="rId1004" ref="B1008"/>
    <hyperlink r:id="rId1005" ref="B1009"/>
    <hyperlink r:id="rId1006" ref="B1010"/>
    <hyperlink r:id="rId1007" ref="B1011"/>
    <hyperlink r:id="rId1008" ref="B1012"/>
    <hyperlink r:id="rId1009" ref="B1013"/>
    <hyperlink r:id="rId1010" ref="B1014"/>
    <hyperlink r:id="rId1011" ref="B1015"/>
    <hyperlink r:id="rId1012" ref="B1016"/>
    <hyperlink r:id="rId1013" ref="B1017"/>
    <hyperlink r:id="rId1014" ref="B1018"/>
    <hyperlink r:id="rId1015" ref="B1019"/>
    <hyperlink r:id="rId1016" ref="B1020"/>
    <hyperlink r:id="rId1017" ref="B1021"/>
    <hyperlink r:id="rId1018" ref="B1022"/>
    <hyperlink r:id="rId1019" ref="B1023"/>
    <hyperlink r:id="rId1020" ref="B1024"/>
    <hyperlink r:id="rId1021" ref="B1025"/>
    <hyperlink r:id="rId1022" ref="B1026"/>
    <hyperlink r:id="rId1023" ref="B1027"/>
    <hyperlink r:id="rId1024" ref="B1028"/>
    <hyperlink r:id="rId1025" ref="B1029"/>
    <hyperlink r:id="rId1026" ref="B1030"/>
    <hyperlink r:id="rId1027" ref="B1031"/>
    <hyperlink r:id="rId1028" ref="B1032"/>
    <hyperlink r:id="rId1029" ref="B1033"/>
    <hyperlink r:id="rId1030" ref="B1034"/>
    <hyperlink r:id="rId1031" ref="B1035"/>
    <hyperlink r:id="rId1032" ref="B1036"/>
    <hyperlink r:id="rId1033" ref="B1037"/>
    <hyperlink r:id="rId1034" ref="B1038"/>
    <hyperlink r:id="rId1035" ref="B1039"/>
    <hyperlink r:id="rId1036" ref="B1040"/>
    <hyperlink r:id="rId1037" ref="B1041"/>
    <hyperlink r:id="rId1038" ref="B1042"/>
    <hyperlink r:id="rId1039" ref="B1043"/>
    <hyperlink r:id="rId1040" ref="B1044"/>
    <hyperlink r:id="rId1041" ref="B1045"/>
    <hyperlink r:id="rId1042" ref="B1046"/>
    <hyperlink r:id="rId1043" ref="B1047"/>
    <hyperlink r:id="rId1044" ref="B1048"/>
    <hyperlink r:id="rId1045" ref="B1049"/>
    <hyperlink r:id="rId1046" ref="B1050"/>
    <hyperlink r:id="rId1047" ref="B1051"/>
    <hyperlink r:id="rId1048" ref="B1052"/>
    <hyperlink r:id="rId1049" ref="B1053"/>
    <hyperlink r:id="rId1050" ref="B1054"/>
    <hyperlink r:id="rId1051" ref="B1055"/>
    <hyperlink r:id="rId1052" ref="B1056"/>
    <hyperlink r:id="rId1053" ref="B1057"/>
    <hyperlink r:id="rId1054" ref="B1058"/>
    <hyperlink r:id="rId1055" ref="B1059"/>
    <hyperlink r:id="rId1056" ref="B1060"/>
    <hyperlink r:id="rId1057" ref="B1061"/>
    <hyperlink r:id="rId1058" ref="B1062"/>
    <hyperlink r:id="rId1059" ref="B1063"/>
    <hyperlink r:id="rId1060" ref="B1064"/>
    <hyperlink r:id="rId1061" ref="B1065"/>
    <hyperlink r:id="rId1062" ref="B1066"/>
    <hyperlink r:id="rId1063" ref="B1067"/>
    <hyperlink r:id="rId1064" ref="B1068"/>
    <hyperlink r:id="rId1065" ref="B1069"/>
    <hyperlink r:id="rId1066" ref="B1070"/>
    <hyperlink r:id="rId1067" ref="B1071"/>
    <hyperlink r:id="rId1068" ref="B1072"/>
    <hyperlink r:id="rId1069" ref="B1073"/>
    <hyperlink r:id="rId1070" ref="B1074"/>
    <hyperlink r:id="rId1071" ref="B1075"/>
    <hyperlink r:id="rId1072" ref="B1076"/>
    <hyperlink r:id="rId1073" ref="B1077"/>
    <hyperlink r:id="rId1074" ref="B1078"/>
    <hyperlink r:id="rId1075" ref="B1079"/>
    <hyperlink r:id="rId1076" ref="B1080"/>
    <hyperlink r:id="rId1077" ref="B1081"/>
    <hyperlink r:id="rId1078" ref="B1082"/>
    <hyperlink r:id="rId1079" ref="B1083"/>
    <hyperlink r:id="rId1080" ref="B1084"/>
    <hyperlink r:id="rId1081" ref="B1085"/>
    <hyperlink r:id="rId1082" ref="B1086"/>
    <hyperlink r:id="rId1083" ref="B1087"/>
    <hyperlink r:id="rId1084" ref="B1088"/>
    <hyperlink r:id="rId1085" ref="B1089"/>
    <hyperlink r:id="rId1086" ref="B1090"/>
    <hyperlink r:id="rId1087" ref="B1091"/>
    <hyperlink r:id="rId1088" ref="B1092"/>
    <hyperlink r:id="rId1089" ref="B1093"/>
    <hyperlink r:id="rId1090" ref="B1094"/>
    <hyperlink r:id="rId1091" ref="B1095"/>
    <hyperlink r:id="rId1092" ref="B1096"/>
    <hyperlink r:id="rId1093" ref="B1097"/>
    <hyperlink r:id="rId1094" ref="B1098"/>
    <hyperlink r:id="rId1095" ref="B1099"/>
    <hyperlink r:id="rId1096" ref="B1100"/>
    <hyperlink r:id="rId1097" ref="B1101"/>
    <hyperlink r:id="rId1098" ref="B1102"/>
    <hyperlink r:id="rId1099" ref="B1103"/>
    <hyperlink r:id="rId1100" ref="B1104"/>
    <hyperlink r:id="rId1101" ref="B1105"/>
    <hyperlink r:id="rId1102" ref="B1106"/>
    <hyperlink r:id="rId1103" ref="B1107"/>
    <hyperlink r:id="rId1104" ref="B1108"/>
    <hyperlink r:id="rId1105" ref="B1109"/>
    <hyperlink r:id="rId1106" ref="B1110"/>
    <hyperlink r:id="rId1107" ref="B1111"/>
    <hyperlink r:id="rId1108" ref="B1112"/>
    <hyperlink r:id="rId1109" ref="B1113"/>
    <hyperlink r:id="rId1110" ref="B1114"/>
    <hyperlink r:id="rId1111" ref="B1115"/>
    <hyperlink r:id="rId1112" ref="B1116"/>
    <hyperlink r:id="rId1113" ref="B1117"/>
    <hyperlink r:id="rId1114" location="repl-ownership-add-role-permission" ref="B1118"/>
    <hyperlink r:id="rId1115" ref="B1119"/>
    <hyperlink r:id="rId1116" ref="B1120"/>
    <hyperlink r:id="rId1117" ref="B1121"/>
    <hyperlink r:id="rId1118" ref="B1122"/>
    <hyperlink r:id="rId1119" ref="B1123"/>
    <hyperlink r:id="rId1120" ref="B1124"/>
    <hyperlink r:id="rId1121" ref="B1125"/>
    <hyperlink r:id="rId1122" ref="B1126"/>
    <hyperlink r:id="rId1123" ref="B1127"/>
    <hyperlink r:id="rId1124" ref="B1128"/>
    <hyperlink r:id="rId1125" ref="B1129"/>
    <hyperlink r:id="rId1126" ref="B1130"/>
    <hyperlink r:id="rId1127" ref="B1131"/>
    <hyperlink r:id="rId1128" ref="B1132"/>
    <hyperlink r:id="rId1129" ref="B1133"/>
    <hyperlink r:id="rId1130" ref="B1134"/>
    <hyperlink r:id="rId1131" ref="B1135"/>
    <hyperlink r:id="rId1132" ref="B1136"/>
    <hyperlink r:id="rId1133" ref="B1137"/>
    <hyperlink r:id="rId1134" ref="B1138"/>
    <hyperlink r:id="rId1135" ref="B1139"/>
    <hyperlink r:id="rId1136" ref="B1140"/>
    <hyperlink r:id="rId1137" ref="B1141"/>
    <hyperlink r:id="rId1138" ref="B1142"/>
    <hyperlink r:id="rId1139" ref="B1143"/>
    <hyperlink r:id="rId1140" ref="B1144"/>
    <hyperlink r:id="rId1141" ref="B1145"/>
    <hyperlink r:id="rId1142" ref="B1146"/>
    <hyperlink r:id="rId1143" ref="B1147"/>
    <hyperlink r:id="rId1144" ref="B1148"/>
    <hyperlink r:id="rId1145" ref="B1149"/>
    <hyperlink r:id="rId1146" ref="B1150"/>
    <hyperlink r:id="rId1147" ref="B1151"/>
    <hyperlink r:id="rId1148" ref="B1152"/>
    <hyperlink r:id="rId1149" ref="B1153"/>
    <hyperlink r:id="rId1150" ref="B1154"/>
    <hyperlink r:id="rId1151" ref="B1155"/>
    <hyperlink r:id="rId1152" location="access-control-block-public-access-examples-access-point" ref="B1156"/>
    <hyperlink r:id="rId1153" ref="B1157"/>
    <hyperlink r:id="rId1154" ref="B1158"/>
    <hyperlink r:id="rId1155" ref="B1159"/>
    <hyperlink r:id="rId1156" ref="B1160"/>
    <hyperlink r:id="rId1157" ref="B1161"/>
    <hyperlink r:id="rId1158" ref="B1162"/>
    <hyperlink r:id="rId1159" ref="B1163"/>
    <hyperlink r:id="rId1160" ref="B1164"/>
    <hyperlink r:id="rId1161" ref="B1165"/>
    <hyperlink r:id="rId1162" ref="B1166"/>
    <hyperlink r:id="rId1163" ref="B1167"/>
    <hyperlink r:id="rId1164" ref="B1168"/>
    <hyperlink r:id="rId1165" ref="B1169"/>
    <hyperlink r:id="rId1166" ref="B1170"/>
    <hyperlink r:id="rId1167" ref="B1171"/>
    <hyperlink r:id="rId1168" ref="B1172"/>
    <hyperlink r:id="rId1169" ref="B1173"/>
    <hyperlink r:id="rId1170" ref="B1174"/>
    <hyperlink r:id="rId1171" ref="B1175"/>
    <hyperlink r:id="rId1172" ref="B1176"/>
    <hyperlink r:id="rId1173" ref="B1177"/>
    <hyperlink r:id="rId1174" ref="B1178"/>
    <hyperlink r:id="rId1175" ref="B1179"/>
    <hyperlink r:id="rId1176" ref="B1180"/>
    <hyperlink r:id="rId1177" ref="B1181"/>
    <hyperlink r:id="rId1178" ref="B1182"/>
    <hyperlink r:id="rId1179" ref="B1183"/>
    <hyperlink r:id="rId1180" ref="B1184"/>
    <hyperlink r:id="rId1181" ref="B1185"/>
    <hyperlink r:id="rId1182" ref="B1186"/>
    <hyperlink r:id="rId1183" ref="B1187"/>
    <hyperlink r:id="rId1184" ref="B1188"/>
    <hyperlink r:id="rId1185" ref="B1189"/>
    <hyperlink r:id="rId1186" ref="B1190"/>
    <hyperlink r:id="rId1187" ref="B1191"/>
    <hyperlink r:id="rId1188" ref="B1192"/>
    <hyperlink r:id="rId1189" ref="B1193"/>
    <hyperlink r:id="rId1190" ref="B1194"/>
    <hyperlink r:id="rId1191" ref="B1195"/>
    <hyperlink r:id="rId1192" ref="B1196"/>
    <hyperlink r:id="rId1193" ref="B1197"/>
    <hyperlink r:id="rId1194" ref="B1198"/>
    <hyperlink r:id="rId1195" ref="B1199"/>
    <hyperlink r:id="rId1196" ref="B1200"/>
    <hyperlink r:id="rId1197" ref="B1201"/>
    <hyperlink r:id="rId1198" ref="B1202"/>
    <hyperlink r:id="rId1199" ref="B1203"/>
    <hyperlink r:id="rId1200" ref="B1204"/>
    <hyperlink r:id="rId1201" ref="B1205"/>
    <hyperlink r:id="rId1202" ref="B1206"/>
    <hyperlink r:id="rId1203" ref="B1207"/>
    <hyperlink r:id="rId1204" ref="B1208"/>
    <hyperlink r:id="rId1205" ref="B1209"/>
    <hyperlink r:id="rId1206" ref="B1210"/>
    <hyperlink r:id="rId1207" ref="B1211"/>
    <hyperlink r:id="rId1208" ref="B1212"/>
    <hyperlink r:id="rId1209" ref="B1213"/>
    <hyperlink r:id="rId1210" ref="B1214"/>
    <hyperlink r:id="rId1211" ref="B1215"/>
    <hyperlink r:id="rId1212" ref="B1216"/>
    <hyperlink r:id="rId1213" ref="B1217"/>
    <hyperlink r:id="rId1214" ref="B1218"/>
    <hyperlink r:id="rId1215" ref="B1219"/>
    <hyperlink r:id="rId1216" ref="B1220"/>
    <hyperlink r:id="rId1217" ref="B1221"/>
    <hyperlink r:id="rId1218" ref="B1222"/>
    <hyperlink r:id="rId1219" ref="B1223"/>
    <hyperlink r:id="rId1220" ref="B1224"/>
    <hyperlink r:id="rId1221" ref="B1225"/>
    <hyperlink r:id="rId1222" ref="B1226"/>
    <hyperlink r:id="rId1223" ref="B1227"/>
    <hyperlink r:id="rId1224" ref="B1228"/>
    <hyperlink r:id="rId1225" ref="B1229"/>
    <hyperlink r:id="rId1226" ref="B1230"/>
    <hyperlink r:id="rId1227" ref="B1231"/>
    <hyperlink r:id="rId1228" ref="B1232"/>
    <hyperlink r:id="rId1229" ref="B1233"/>
    <hyperlink r:id="rId1230" ref="B1234"/>
    <hyperlink r:id="rId1231" ref="B1235"/>
    <hyperlink r:id="rId1232" ref="B1236"/>
    <hyperlink r:id="rId1233" ref="B1237"/>
    <hyperlink r:id="rId1234" ref="B1238"/>
    <hyperlink r:id="rId1235" ref="B1239"/>
    <hyperlink r:id="rId1236" ref="B1240"/>
    <hyperlink r:id="rId1237" ref="B1241"/>
    <hyperlink r:id="rId1238" ref="B1242"/>
    <hyperlink r:id="rId1239" ref="B1243"/>
    <hyperlink r:id="rId1240" ref="B1244"/>
    <hyperlink r:id="rId1241" ref="B1245"/>
    <hyperlink r:id="rId1242" ref="B1246"/>
    <hyperlink r:id="rId1243" ref="B1247"/>
    <hyperlink r:id="rId1244" ref="B1248"/>
    <hyperlink r:id="rId1245" ref="B1249"/>
    <hyperlink r:id="rId1246" ref="B1250"/>
    <hyperlink r:id="rId1247" ref="B1251"/>
    <hyperlink r:id="rId1248" ref="B1252"/>
    <hyperlink r:id="rId1249" ref="B1253"/>
    <hyperlink r:id="rId1250" ref="B1254"/>
    <hyperlink r:id="rId1251" ref="B1255"/>
    <hyperlink r:id="rId1252" ref="B1256"/>
    <hyperlink r:id="rId1253" ref="B1257"/>
    <hyperlink r:id="rId1254" ref="B1258"/>
    <hyperlink r:id="rId1255" ref="B1259"/>
    <hyperlink r:id="rId1256" ref="B1260"/>
    <hyperlink r:id="rId1257" ref="B1261"/>
    <hyperlink r:id="rId1258" ref="B1262"/>
    <hyperlink r:id="rId1259" ref="B1263"/>
    <hyperlink r:id="rId1260" ref="B1264"/>
    <hyperlink r:id="rId1261" ref="B1265"/>
    <hyperlink r:id="rId1262" ref="B1266"/>
    <hyperlink r:id="rId1263" ref="B1267"/>
    <hyperlink r:id="rId1264" ref="B1268"/>
    <hyperlink r:id="rId1265" ref="B1269"/>
    <hyperlink r:id="rId1266" ref="B1270"/>
    <hyperlink r:id="rId1267" ref="B1271"/>
    <hyperlink r:id="rId1268" ref="B1272"/>
    <hyperlink r:id="rId1269" ref="B1273"/>
    <hyperlink r:id="rId1270" ref="B1274"/>
    <hyperlink r:id="rId1271" ref="B1275"/>
    <hyperlink r:id="rId1272" ref="B1276"/>
    <hyperlink r:id="rId1273" ref="B1277"/>
    <hyperlink r:id="rId1274" ref="B1278"/>
    <hyperlink r:id="rId1275" ref="B1279"/>
    <hyperlink r:id="rId1276" ref="B1280"/>
    <hyperlink r:id="rId1277" ref="B1281"/>
    <hyperlink r:id="rId1278" ref="B1282"/>
    <hyperlink r:id="rId1279" ref="B1283"/>
    <hyperlink r:id="rId1280" ref="B1284"/>
    <hyperlink r:id="rId1281" ref="B1285"/>
    <hyperlink r:id="rId1282" ref="B1286"/>
    <hyperlink r:id="rId1283" ref="B1287"/>
    <hyperlink r:id="rId1284" ref="B1288"/>
    <hyperlink r:id="rId1285" ref="B1289"/>
    <hyperlink r:id="rId1286" ref="B1290"/>
    <hyperlink r:id="rId1287" ref="B1291"/>
    <hyperlink r:id="rId1288" ref="B1292"/>
    <hyperlink r:id="rId1289" ref="B1293"/>
    <hyperlink r:id="rId1290" ref="B1294"/>
    <hyperlink r:id="rId1291" ref="B1295"/>
    <hyperlink r:id="rId1292" ref="B1296"/>
    <hyperlink r:id="rId1293" ref="B1297"/>
    <hyperlink r:id="rId1294" ref="B1298"/>
    <hyperlink r:id="rId1295" ref="B1299"/>
    <hyperlink r:id="rId1296" ref="B1300"/>
    <hyperlink r:id="rId1297" ref="B1301"/>
    <hyperlink r:id="rId1298" ref="B1302"/>
    <hyperlink r:id="rId1299" ref="B1303"/>
    <hyperlink r:id="rId1300" ref="B1304"/>
    <hyperlink r:id="rId1301" ref="B1305"/>
    <hyperlink r:id="rId1302" ref="B1306"/>
    <hyperlink r:id="rId1303" ref="B1307"/>
    <hyperlink r:id="rId1304" ref="B1308"/>
    <hyperlink r:id="rId1305" ref="B1309"/>
    <hyperlink r:id="rId1306" ref="B1310"/>
    <hyperlink r:id="rId1307" ref="B1311"/>
    <hyperlink r:id="rId1308" ref="B1312"/>
    <hyperlink r:id="rId1309" ref="B1313"/>
    <hyperlink r:id="rId1310" ref="B1314"/>
    <hyperlink r:id="rId1311" ref="B1315"/>
    <hyperlink r:id="rId1312" ref="B1316"/>
    <hyperlink r:id="rId1313" ref="B1317"/>
    <hyperlink r:id="rId1314" ref="B1318"/>
    <hyperlink r:id="rId1315" ref="B1319"/>
    <hyperlink r:id="rId1316" ref="B1320"/>
    <hyperlink r:id="rId1317" ref="B1321"/>
    <hyperlink r:id="rId1318" ref="B1322"/>
    <hyperlink r:id="rId1319" ref="B1323"/>
    <hyperlink r:id="rId1320" ref="B1324"/>
    <hyperlink r:id="rId1321" ref="B1325"/>
    <hyperlink r:id="rId1322" ref="B1326"/>
    <hyperlink r:id="rId1323" ref="B1327"/>
    <hyperlink r:id="rId1324" ref="B1328"/>
    <hyperlink r:id="rId1325" ref="B1329"/>
    <hyperlink r:id="rId1326" ref="B1330"/>
    <hyperlink r:id="rId1327" ref="B1331"/>
    <hyperlink r:id="rId1328" ref="B1332"/>
    <hyperlink r:id="rId1329" ref="B1333"/>
    <hyperlink r:id="rId1330" ref="B1334"/>
    <hyperlink r:id="rId1331" ref="B1335"/>
    <hyperlink r:id="rId1332" ref="B1336"/>
    <hyperlink r:id="rId1333" ref="B1337"/>
    <hyperlink r:id="rId1334" ref="B1338"/>
    <hyperlink r:id="rId1335" ref="B1339"/>
    <hyperlink r:id="rId1336" ref="B1340"/>
    <hyperlink r:id="rId1337" ref="B1341"/>
    <hyperlink r:id="rId1338" ref="B1342"/>
    <hyperlink r:id="rId1339" ref="B1343"/>
    <hyperlink r:id="rId1340" ref="B1344"/>
    <hyperlink r:id="rId1341" ref="B1345"/>
    <hyperlink r:id="rId1342" ref="B1346"/>
    <hyperlink r:id="rId1343" ref="B1347"/>
    <hyperlink r:id="rId1344" ref="B1348"/>
    <hyperlink r:id="rId1345" ref="B1349"/>
    <hyperlink r:id="rId1346" ref="B1350"/>
    <hyperlink r:id="rId1347" ref="B1351"/>
    <hyperlink r:id="rId1348" ref="B1352"/>
    <hyperlink r:id="rId1349" ref="B1353"/>
    <hyperlink r:id="rId1350" ref="B1354"/>
    <hyperlink r:id="rId1351" ref="B1355"/>
    <hyperlink r:id="rId1352" ref="B1356"/>
    <hyperlink r:id="rId1353" ref="B1357"/>
    <hyperlink r:id="rId1354" ref="B1358"/>
    <hyperlink r:id="rId1355" ref="B1359"/>
    <hyperlink r:id="rId1356" ref="B1360"/>
    <hyperlink r:id="rId1357" ref="B1361"/>
    <hyperlink r:id="rId1358" ref="B1362"/>
    <hyperlink r:id="rId1359" ref="B1363"/>
    <hyperlink r:id="rId1360" ref="B1364"/>
    <hyperlink r:id="rId1361" ref="B1365"/>
    <hyperlink r:id="rId1362" ref="B1366"/>
    <hyperlink r:id="rId1363" ref="B1367"/>
    <hyperlink r:id="rId1364" ref="B1368"/>
    <hyperlink r:id="rId1365" ref="B1369"/>
    <hyperlink r:id="rId1366" ref="B1370"/>
    <hyperlink r:id="rId1367" ref="B1371"/>
    <hyperlink r:id="rId1368" ref="B1372"/>
    <hyperlink r:id="rId1369" ref="B1373"/>
    <hyperlink r:id="rId1370" ref="B1374"/>
    <hyperlink r:id="rId1371" ref="B1375"/>
    <hyperlink r:id="rId1372" ref="B1376"/>
    <hyperlink r:id="rId1373" ref="B1377"/>
    <hyperlink r:id="rId1374" ref="B1378"/>
    <hyperlink r:id="rId1375" ref="B1379"/>
    <hyperlink r:id="rId1376" ref="B1380"/>
    <hyperlink r:id="rId1377" ref="B1381"/>
    <hyperlink r:id="rId1378" ref="B1382"/>
    <hyperlink r:id="rId1379" ref="B1383"/>
    <hyperlink r:id="rId1380" ref="B1384"/>
    <hyperlink r:id="rId1381" ref="B1385"/>
    <hyperlink r:id="rId1382" ref="B1386"/>
    <hyperlink r:id="rId1383" ref="B1387"/>
    <hyperlink r:id="rId1384" ref="B1388"/>
    <hyperlink r:id="rId1385" ref="B1389"/>
    <hyperlink r:id="rId1386" ref="B1390"/>
    <hyperlink r:id="rId1387" ref="B1391"/>
    <hyperlink r:id="rId1388" ref="B1392"/>
    <hyperlink r:id="rId1389" ref="B1393"/>
    <hyperlink r:id="rId1390" ref="B1394"/>
    <hyperlink r:id="rId1391" ref="B1395"/>
    <hyperlink r:id="rId1392" ref="B1396"/>
    <hyperlink r:id="rId1393" ref="B1397"/>
    <hyperlink r:id="rId1394" ref="B1398"/>
    <hyperlink r:id="rId1395" ref="B1399"/>
    <hyperlink r:id="rId1396" ref="B1400"/>
    <hyperlink r:id="rId1397" ref="B1401"/>
    <hyperlink r:id="rId1398" ref="B1402"/>
    <hyperlink r:id="rId1399" ref="B1403"/>
    <hyperlink r:id="rId1400" ref="B1404"/>
    <hyperlink r:id="rId1401" ref="B1405"/>
    <hyperlink r:id="rId1402" ref="B1406"/>
    <hyperlink r:id="rId1403" ref="B1407"/>
    <hyperlink r:id="rId1404" ref="B1408"/>
    <hyperlink r:id="rId1405" ref="B1409"/>
    <hyperlink r:id="rId1406" ref="B1410"/>
    <hyperlink r:id="rId1407" ref="B1411"/>
    <hyperlink r:id="rId1408" ref="B1412"/>
    <hyperlink r:id="rId1409" ref="B1413"/>
    <hyperlink r:id="rId1410" ref="B1414"/>
    <hyperlink r:id="rId1411" ref="B1415"/>
    <hyperlink r:id="rId1412" ref="B1416"/>
    <hyperlink r:id="rId1413" ref="B1417"/>
    <hyperlink r:id="rId1414" ref="B1418"/>
    <hyperlink r:id="rId1415" ref="B1419"/>
    <hyperlink r:id="rId1416" ref="B1420"/>
    <hyperlink r:id="rId1417" ref="B1421"/>
    <hyperlink r:id="rId1418" ref="B1422"/>
    <hyperlink r:id="rId1419" ref="B1423"/>
    <hyperlink r:id="rId1420" ref="B1424"/>
    <hyperlink r:id="rId1421" ref="B1425"/>
    <hyperlink r:id="rId1422" ref="B1426"/>
    <hyperlink r:id="rId1423" ref="B1427"/>
    <hyperlink r:id="rId1424" ref="B1428"/>
    <hyperlink r:id="rId1425" ref="B1429"/>
    <hyperlink r:id="rId1426" ref="B1430"/>
    <hyperlink r:id="rId1427" ref="B1431"/>
    <hyperlink r:id="rId1428" ref="B1432"/>
  </hyperlinks>
  <drawing r:id="rId142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51.75"/>
    <col customWidth="1" min="3" max="3" width="41.88"/>
    <col customWidth="1" min="4" max="5" width="27.25"/>
    <col customWidth="1" min="6" max="6" width="30.25"/>
    <col customWidth="1" min="7" max="7" width="25.75"/>
    <col customWidth="1" min="8" max="8" width="79.75"/>
    <col customWidth="1" min="9" max="9" width="70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3137</v>
      </c>
      <c r="E1" s="7" t="s">
        <v>6</v>
      </c>
      <c r="F1" s="7" t="s">
        <v>7</v>
      </c>
      <c r="G1" s="7" t="s">
        <v>8</v>
      </c>
      <c r="H1" s="8" t="s">
        <v>9</v>
      </c>
      <c r="I1" s="52" t="s">
        <v>3138</v>
      </c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ht="15.75" customHeight="1">
      <c r="A2" s="54" t="s">
        <v>25</v>
      </c>
      <c r="B2" s="55" t="s">
        <v>26</v>
      </c>
      <c r="C2" s="54" t="str">
        <f t="shared" ref="C2:C306" si="1">CONCATENATE("ec2:",B2)</f>
        <v>ec2:AcceptAddressTransfer</v>
      </c>
      <c r="D2" s="56" t="s">
        <v>27</v>
      </c>
      <c r="E2" s="56" t="s">
        <v>28</v>
      </c>
      <c r="F2" s="57" t="s">
        <v>29</v>
      </c>
      <c r="G2" s="56" t="s">
        <v>23</v>
      </c>
      <c r="H2" s="58" t="s">
        <v>30</v>
      </c>
      <c r="I2" s="59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ht="15.75" customHeight="1">
      <c r="A3" s="60" t="s">
        <v>25</v>
      </c>
      <c r="B3" s="61" t="s">
        <v>31</v>
      </c>
      <c r="C3" s="60" t="str">
        <f t="shared" si="1"/>
        <v>ec2:AcceptReservedInstancesExchangeQuote</v>
      </c>
      <c r="D3" s="46" t="s">
        <v>27</v>
      </c>
      <c r="E3" s="62" t="s">
        <v>28</v>
      </c>
      <c r="F3" s="63" t="s">
        <v>32</v>
      </c>
      <c r="G3" s="63" t="s">
        <v>13</v>
      </c>
      <c r="H3" s="64" t="s">
        <v>3139</v>
      </c>
      <c r="I3" s="59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ht="15.75" customHeight="1">
      <c r="A4" s="26" t="s">
        <v>25</v>
      </c>
      <c r="B4" s="65" t="s">
        <v>34</v>
      </c>
      <c r="C4" s="60" t="str">
        <f t="shared" si="1"/>
        <v>ec2:AcceptVpcPeeringConnection</v>
      </c>
      <c r="D4" s="63" t="s">
        <v>27</v>
      </c>
      <c r="E4" s="62" t="s">
        <v>28</v>
      </c>
      <c r="F4" s="63" t="s">
        <v>35</v>
      </c>
      <c r="G4" s="63" t="s">
        <v>13</v>
      </c>
      <c r="H4" s="64" t="s">
        <v>36</v>
      </c>
      <c r="I4" s="59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ht="15.75" customHeight="1">
      <c r="A5" s="60" t="s">
        <v>91</v>
      </c>
      <c r="B5" s="61" t="s">
        <v>92</v>
      </c>
      <c r="C5" s="60" t="str">
        <f t="shared" si="1"/>
        <v>ec2:AdvertiseByoipCidr</v>
      </c>
      <c r="D5" s="46" t="s">
        <v>27</v>
      </c>
      <c r="E5" s="62" t="s">
        <v>28</v>
      </c>
      <c r="F5" s="47" t="s">
        <v>93</v>
      </c>
      <c r="G5" s="46" t="s">
        <v>13</v>
      </c>
      <c r="H5" s="64" t="s">
        <v>94</v>
      </c>
      <c r="I5" s="59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ht="15.75" customHeight="1">
      <c r="A6" s="60" t="s">
        <v>95</v>
      </c>
      <c r="B6" s="65" t="s">
        <v>96</v>
      </c>
      <c r="C6" s="60" t="str">
        <f t="shared" si="1"/>
        <v>ec2:AllocateAddress</v>
      </c>
      <c r="D6" s="46" t="s">
        <v>27</v>
      </c>
      <c r="E6" s="62" t="s">
        <v>28</v>
      </c>
      <c r="F6" s="66" t="s">
        <v>29</v>
      </c>
      <c r="G6" s="46" t="s">
        <v>13</v>
      </c>
      <c r="H6" s="64" t="s">
        <v>97</v>
      </c>
      <c r="I6" s="59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ht="15.75" customHeight="1">
      <c r="A7" s="60" t="s">
        <v>95</v>
      </c>
      <c r="B7" s="65" t="s">
        <v>98</v>
      </c>
      <c r="C7" s="60" t="str">
        <f t="shared" si="1"/>
        <v>ec2:AllocateHosts</v>
      </c>
      <c r="D7" s="46" t="s">
        <v>27</v>
      </c>
      <c r="E7" s="62" t="s">
        <v>28</v>
      </c>
      <c r="F7" s="47" t="s">
        <v>99</v>
      </c>
      <c r="G7" s="46" t="s">
        <v>13</v>
      </c>
      <c r="H7" s="64" t="s">
        <v>100</v>
      </c>
      <c r="I7" s="59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ht="15.75" customHeight="1">
      <c r="A8" s="60" t="s">
        <v>105</v>
      </c>
      <c r="B8" s="65" t="s">
        <v>106</v>
      </c>
      <c r="C8" s="60" t="str">
        <f t="shared" si="1"/>
        <v>ec2:AssignIpv6Addresses</v>
      </c>
      <c r="D8" s="63" t="s">
        <v>27</v>
      </c>
      <c r="E8" s="62" t="s">
        <v>28</v>
      </c>
      <c r="F8" s="62" t="s">
        <v>107</v>
      </c>
      <c r="G8" s="46" t="s">
        <v>13</v>
      </c>
      <c r="H8" s="64" t="s">
        <v>108</v>
      </c>
      <c r="I8" s="59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ht="15.75" customHeight="1">
      <c r="A9" s="60" t="s">
        <v>105</v>
      </c>
      <c r="B9" s="65" t="s">
        <v>109</v>
      </c>
      <c r="C9" s="60" t="str">
        <f t="shared" si="1"/>
        <v>ec2:AssignPrivateIpAddresses</v>
      </c>
      <c r="D9" s="63" t="s">
        <v>27</v>
      </c>
      <c r="E9" s="62" t="s">
        <v>28</v>
      </c>
      <c r="F9" s="62" t="s">
        <v>107</v>
      </c>
      <c r="G9" s="46" t="s">
        <v>13</v>
      </c>
      <c r="H9" s="64" t="s">
        <v>110</v>
      </c>
      <c r="I9" s="59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ht="15.75" customHeight="1">
      <c r="A10" s="60" t="s">
        <v>105</v>
      </c>
      <c r="B10" s="65" t="s">
        <v>111</v>
      </c>
      <c r="C10" s="60" t="str">
        <f t="shared" si="1"/>
        <v>ec2:AssignPrivateNatGatewayAddress</v>
      </c>
      <c r="D10" s="63" t="s">
        <v>27</v>
      </c>
      <c r="E10" s="62" t="s">
        <v>28</v>
      </c>
      <c r="F10" s="63" t="s">
        <v>112</v>
      </c>
      <c r="G10" s="46" t="s">
        <v>13</v>
      </c>
      <c r="H10" s="64" t="s">
        <v>113</v>
      </c>
      <c r="I10" s="59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ht="15.75" customHeight="1">
      <c r="A11" s="60" t="s">
        <v>135</v>
      </c>
      <c r="B11" s="65" t="s">
        <v>136</v>
      </c>
      <c r="C11" s="60" t="str">
        <f t="shared" si="1"/>
        <v>ec2:AssociateAddress</v>
      </c>
      <c r="D11" s="46" t="s">
        <v>27</v>
      </c>
      <c r="E11" s="62" t="s">
        <v>28</v>
      </c>
      <c r="F11" s="66" t="s">
        <v>29</v>
      </c>
      <c r="G11" s="46" t="s">
        <v>13</v>
      </c>
      <c r="H11" s="64" t="s">
        <v>137</v>
      </c>
      <c r="I11" s="59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ht="15.75" customHeight="1">
      <c r="A12" s="67" t="s">
        <v>135</v>
      </c>
      <c r="B12" s="68" t="s">
        <v>138</v>
      </c>
      <c r="C12" s="67" t="str">
        <f t="shared" si="1"/>
        <v>ec2:AssociateIamInstanceProfile</v>
      </c>
      <c r="D12" s="46" t="s">
        <v>27</v>
      </c>
      <c r="E12" s="62" t="s">
        <v>28</v>
      </c>
      <c r="F12" s="69" t="s">
        <v>139</v>
      </c>
      <c r="G12" s="46" t="s">
        <v>23</v>
      </c>
      <c r="H12" s="70" t="s">
        <v>140</v>
      </c>
      <c r="I12" s="59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ht="15.75" customHeight="1">
      <c r="A13" s="60" t="s">
        <v>135</v>
      </c>
      <c r="B13" s="65" t="s">
        <v>141</v>
      </c>
      <c r="C13" s="60" t="str">
        <f t="shared" si="1"/>
        <v>ec2:AssociateInstanceEventWindow</v>
      </c>
      <c r="D13" s="46" t="s">
        <v>27</v>
      </c>
      <c r="E13" s="62" t="s">
        <v>28</v>
      </c>
      <c r="F13" s="47" t="s">
        <v>142</v>
      </c>
      <c r="G13" s="46" t="s">
        <v>13</v>
      </c>
      <c r="H13" s="64" t="s">
        <v>143</v>
      </c>
      <c r="I13" s="59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ht="15.75" customHeight="1">
      <c r="A14" s="60" t="s">
        <v>135</v>
      </c>
      <c r="B14" s="65" t="s">
        <v>144</v>
      </c>
      <c r="C14" s="60" t="str">
        <f t="shared" si="1"/>
        <v>ec2:AssociateDhcpOptions</v>
      </c>
      <c r="D14" s="63" t="s">
        <v>27</v>
      </c>
      <c r="E14" s="62" t="s">
        <v>28</v>
      </c>
      <c r="F14" s="62" t="s">
        <v>145</v>
      </c>
      <c r="G14" s="46" t="s">
        <v>13</v>
      </c>
      <c r="H14" s="64" t="s">
        <v>146</v>
      </c>
      <c r="I14" s="59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ht="15.75" customHeight="1">
      <c r="A15" s="60" t="s">
        <v>135</v>
      </c>
      <c r="B15" s="65" t="s">
        <v>147</v>
      </c>
      <c r="C15" s="60" t="str">
        <f t="shared" si="1"/>
        <v>ec2:AssociateNatGatewayAddress</v>
      </c>
      <c r="D15" s="63" t="s">
        <v>27</v>
      </c>
      <c r="E15" s="62" t="s">
        <v>28</v>
      </c>
      <c r="F15" s="63" t="s">
        <v>112</v>
      </c>
      <c r="G15" s="46" t="s">
        <v>13</v>
      </c>
      <c r="H15" s="64" t="s">
        <v>148</v>
      </c>
      <c r="I15" s="59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ht="15.75" customHeight="1">
      <c r="A16" s="60" t="s">
        <v>135</v>
      </c>
      <c r="B16" s="65" t="s">
        <v>149</v>
      </c>
      <c r="C16" s="60" t="str">
        <f t="shared" si="1"/>
        <v>ec2:AssociateRouteTable</v>
      </c>
      <c r="D16" s="63" t="s">
        <v>27</v>
      </c>
      <c r="E16" s="62" t="s">
        <v>28</v>
      </c>
      <c r="F16" s="62" t="s">
        <v>150</v>
      </c>
      <c r="G16" s="46" t="s">
        <v>13</v>
      </c>
      <c r="H16" s="64" t="s">
        <v>151</v>
      </c>
      <c r="I16" s="59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ht="15.75" customHeight="1">
      <c r="A17" s="60" t="s">
        <v>135</v>
      </c>
      <c r="B17" s="65" t="s">
        <v>152</v>
      </c>
      <c r="C17" s="60" t="str">
        <f t="shared" si="1"/>
        <v>ec2:AssociateSubnetCidrBlock</v>
      </c>
      <c r="D17" s="63" t="s">
        <v>27</v>
      </c>
      <c r="E17" s="62" t="s">
        <v>28</v>
      </c>
      <c r="F17" s="47" t="s">
        <v>153</v>
      </c>
      <c r="G17" s="46" t="s">
        <v>13</v>
      </c>
      <c r="H17" s="64" t="s">
        <v>154</v>
      </c>
      <c r="I17" s="59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ht="15.75" customHeight="1">
      <c r="A18" s="60" t="s">
        <v>135</v>
      </c>
      <c r="B18" s="65" t="s">
        <v>155</v>
      </c>
      <c r="C18" s="60" t="str">
        <f t="shared" si="1"/>
        <v>ec2:AssociateVpcCidrBlock</v>
      </c>
      <c r="D18" s="63" t="s">
        <v>27</v>
      </c>
      <c r="E18" s="62" t="s">
        <v>28</v>
      </c>
      <c r="F18" s="62" t="s">
        <v>156</v>
      </c>
      <c r="G18" s="46" t="s">
        <v>13</v>
      </c>
      <c r="H18" s="64" t="s">
        <v>157</v>
      </c>
      <c r="I18" s="71"/>
    </row>
    <row r="19" ht="15.75" customHeight="1">
      <c r="A19" s="26" t="s">
        <v>158</v>
      </c>
      <c r="B19" s="65" t="s">
        <v>159</v>
      </c>
      <c r="C19" s="60" t="str">
        <f t="shared" si="1"/>
        <v>ec2:AttachInternetGateway</v>
      </c>
      <c r="D19" s="63" t="s">
        <v>27</v>
      </c>
      <c r="E19" s="62" t="s">
        <v>28</v>
      </c>
      <c r="F19" s="47" t="s">
        <v>160</v>
      </c>
      <c r="G19" s="46" t="s">
        <v>13</v>
      </c>
      <c r="H19" s="64" t="s">
        <v>161</v>
      </c>
      <c r="I19" s="59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ht="15.75" customHeight="1">
      <c r="A20" s="26" t="s">
        <v>158</v>
      </c>
      <c r="B20" s="65" t="s">
        <v>162</v>
      </c>
      <c r="C20" s="60" t="str">
        <f t="shared" si="1"/>
        <v>ec2:AttachNetworkInterface</v>
      </c>
      <c r="D20" s="63" t="s">
        <v>27</v>
      </c>
      <c r="E20" s="62" t="s">
        <v>28</v>
      </c>
      <c r="F20" s="62" t="s">
        <v>107</v>
      </c>
      <c r="G20" s="46" t="s">
        <v>13</v>
      </c>
      <c r="H20" s="64" t="s">
        <v>163</v>
      </c>
      <c r="I20" s="59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ht="15.75" customHeight="1">
      <c r="A21" s="60" t="s">
        <v>158</v>
      </c>
      <c r="B21" s="68" t="s">
        <v>164</v>
      </c>
      <c r="C21" s="60" t="str">
        <f t="shared" si="1"/>
        <v>ec2:AttachVolume</v>
      </c>
      <c r="D21" s="63" t="s">
        <v>27</v>
      </c>
      <c r="E21" s="62" t="s">
        <v>28</v>
      </c>
      <c r="F21" s="63" t="s">
        <v>165</v>
      </c>
      <c r="G21" s="46" t="s">
        <v>13</v>
      </c>
      <c r="H21" s="72" t="s">
        <v>166</v>
      </c>
      <c r="I21" s="59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ht="15.75" customHeight="1">
      <c r="A22" s="33" t="s">
        <v>175</v>
      </c>
      <c r="B22" s="73" t="s">
        <v>176</v>
      </c>
      <c r="C22" s="74" t="str">
        <f t="shared" si="1"/>
        <v>ec2:AuthorizeSecurityGroupEgress</v>
      </c>
      <c r="D22" s="75" t="s">
        <v>27</v>
      </c>
      <c r="E22" s="76" t="s">
        <v>28</v>
      </c>
      <c r="F22" s="77" t="s">
        <v>177</v>
      </c>
      <c r="G22" s="75" t="s">
        <v>13</v>
      </c>
      <c r="H22" s="78" t="s">
        <v>178</v>
      </c>
      <c r="I22" s="79" t="s">
        <v>3140</v>
      </c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5.75" customHeight="1">
      <c r="A23" s="33" t="s">
        <v>175</v>
      </c>
      <c r="B23" s="73" t="s">
        <v>179</v>
      </c>
      <c r="C23" s="79" t="str">
        <f t="shared" si="1"/>
        <v>ec2:AuthorizeSecurityGroupIngress</v>
      </c>
      <c r="D23" s="75" t="s">
        <v>27</v>
      </c>
      <c r="E23" s="76" t="s">
        <v>28</v>
      </c>
      <c r="F23" s="80" t="s">
        <v>177</v>
      </c>
      <c r="G23" s="75" t="s">
        <v>13</v>
      </c>
      <c r="H23" s="78" t="s">
        <v>180</v>
      </c>
      <c r="I23" s="79" t="s">
        <v>3140</v>
      </c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5.75" customHeight="1">
      <c r="A24" s="60" t="s">
        <v>210</v>
      </c>
      <c r="B24" s="65" t="s">
        <v>211</v>
      </c>
      <c r="C24" s="60" t="str">
        <f t="shared" si="1"/>
        <v>ec2:BundleInstance</v>
      </c>
      <c r="D24" s="46" t="s">
        <v>27</v>
      </c>
      <c r="E24" s="62" t="s">
        <v>28</v>
      </c>
      <c r="F24" s="47" t="s">
        <v>212</v>
      </c>
      <c r="G24" s="46" t="s">
        <v>13</v>
      </c>
      <c r="H24" s="64" t="s">
        <v>213</v>
      </c>
      <c r="I24" s="59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ht="15.75" customHeight="1">
      <c r="A25" s="81" t="s">
        <v>218</v>
      </c>
      <c r="B25" s="55" t="s">
        <v>219</v>
      </c>
      <c r="C25" s="54" t="str">
        <f t="shared" si="1"/>
        <v>ec2:CancelBundleTask</v>
      </c>
      <c r="D25" s="56" t="s">
        <v>27</v>
      </c>
      <c r="E25" s="56" t="s">
        <v>28</v>
      </c>
      <c r="F25" s="82" t="s">
        <v>212</v>
      </c>
      <c r="G25" s="56" t="s">
        <v>23</v>
      </c>
      <c r="H25" s="58" t="s">
        <v>220</v>
      </c>
      <c r="I25" s="59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ht="15.75" customHeight="1">
      <c r="A26" s="81" t="s">
        <v>218</v>
      </c>
      <c r="B26" s="55" t="s">
        <v>221</v>
      </c>
      <c r="C26" s="54" t="str">
        <f t="shared" si="1"/>
        <v>ec2:CancelCapacityReservation</v>
      </c>
      <c r="D26" s="56" t="s">
        <v>27</v>
      </c>
      <c r="E26" s="56" t="s">
        <v>28</v>
      </c>
      <c r="F26" s="82" t="s">
        <v>222</v>
      </c>
      <c r="G26" s="56" t="s">
        <v>23</v>
      </c>
      <c r="H26" s="58" t="s">
        <v>223</v>
      </c>
      <c r="I26" s="59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ht="15.75" customHeight="1">
      <c r="A27" s="81" t="s">
        <v>218</v>
      </c>
      <c r="B27" s="55" t="s">
        <v>224</v>
      </c>
      <c r="C27" s="54" t="str">
        <f t="shared" si="1"/>
        <v>ec2:CancelCapacityReservationFleets</v>
      </c>
      <c r="D27" s="56" t="s">
        <v>27</v>
      </c>
      <c r="E27" s="56" t="s">
        <v>28</v>
      </c>
      <c r="F27" s="82" t="s">
        <v>222</v>
      </c>
      <c r="G27" s="56" t="s">
        <v>23</v>
      </c>
      <c r="H27" s="58" t="s">
        <v>225</v>
      </c>
      <c r="I27" s="59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ht="15.75" customHeight="1">
      <c r="A28" s="10" t="s">
        <v>218</v>
      </c>
      <c r="B28" s="68" t="s">
        <v>226</v>
      </c>
      <c r="C28" s="71" t="str">
        <f t="shared" si="1"/>
        <v>ec2:CancelImageLaunchPermission</v>
      </c>
      <c r="D28" s="46" t="s">
        <v>27</v>
      </c>
      <c r="E28" s="62" t="s">
        <v>28</v>
      </c>
      <c r="F28" s="83" t="s">
        <v>227</v>
      </c>
      <c r="G28" s="46" t="s">
        <v>23</v>
      </c>
      <c r="H28" s="70" t="s">
        <v>228</v>
      </c>
      <c r="I28" s="59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ht="15.75" customHeight="1">
      <c r="A29" s="81" t="s">
        <v>218</v>
      </c>
      <c r="B29" s="84" t="s">
        <v>229</v>
      </c>
      <c r="C29" s="54" t="str">
        <f t="shared" si="1"/>
        <v>ec2:CancelReservedInstancesListing</v>
      </c>
      <c r="D29" s="56" t="s">
        <v>27</v>
      </c>
      <c r="E29" s="56" t="s">
        <v>28</v>
      </c>
      <c r="F29" s="56" t="s">
        <v>32</v>
      </c>
      <c r="G29" s="56" t="s">
        <v>23</v>
      </c>
      <c r="H29" s="58" t="s">
        <v>230</v>
      </c>
      <c r="I29" s="59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ht="15.75" customHeight="1">
      <c r="A30" s="81" t="s">
        <v>218</v>
      </c>
      <c r="B30" s="84" t="s">
        <v>231</v>
      </c>
      <c r="C30" s="54" t="str">
        <f t="shared" si="1"/>
        <v>ec2:CancelSpotFleetRequests</v>
      </c>
      <c r="D30" s="56" t="s">
        <v>27</v>
      </c>
      <c r="E30" s="56" t="s">
        <v>28</v>
      </c>
      <c r="F30" s="56" t="s">
        <v>232</v>
      </c>
      <c r="G30" s="56" t="s">
        <v>23</v>
      </c>
      <c r="H30" s="58" t="s">
        <v>233</v>
      </c>
      <c r="I30" s="59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ht="15.75" customHeight="1">
      <c r="A31" s="81" t="s">
        <v>218</v>
      </c>
      <c r="B31" s="55" t="s">
        <v>234</v>
      </c>
      <c r="C31" s="54" t="str">
        <f t="shared" si="1"/>
        <v>ec2:CancelSpotInstanceRequests</v>
      </c>
      <c r="D31" s="56" t="s">
        <v>27</v>
      </c>
      <c r="E31" s="56" t="s">
        <v>28</v>
      </c>
      <c r="F31" s="56" t="s">
        <v>235</v>
      </c>
      <c r="G31" s="56" t="s">
        <v>23</v>
      </c>
      <c r="H31" s="58" t="s">
        <v>236</v>
      </c>
      <c r="I31" s="59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ht="15.75" customHeight="1">
      <c r="A32" s="10" t="s">
        <v>262</v>
      </c>
      <c r="B32" s="68" t="s">
        <v>263</v>
      </c>
      <c r="C32" s="71" t="str">
        <f t="shared" si="1"/>
        <v>ec2:ConfirmProductInstance</v>
      </c>
      <c r="D32" s="46" t="s">
        <v>27</v>
      </c>
      <c r="E32" s="62" t="s">
        <v>28</v>
      </c>
      <c r="F32" s="85" t="s">
        <v>264</v>
      </c>
      <c r="G32" s="86" t="s">
        <v>205</v>
      </c>
      <c r="H32" s="70" t="s">
        <v>265</v>
      </c>
      <c r="I32" s="59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ht="15.75" customHeight="1">
      <c r="A33" s="26" t="s">
        <v>266</v>
      </c>
      <c r="B33" s="65" t="s">
        <v>267</v>
      </c>
      <c r="C33" s="60" t="str">
        <f t="shared" si="1"/>
        <v>ec2:CopyFpgaImage</v>
      </c>
      <c r="D33" s="46" t="s">
        <v>27</v>
      </c>
      <c r="E33" s="62" t="s">
        <v>28</v>
      </c>
      <c r="F33" s="47" t="s">
        <v>268</v>
      </c>
      <c r="G33" s="46" t="s">
        <v>13</v>
      </c>
      <c r="H33" s="64" t="s">
        <v>269</v>
      </c>
      <c r="I33" s="59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ht="15.75" customHeight="1">
      <c r="A34" s="26" t="s">
        <v>266</v>
      </c>
      <c r="B34" s="61" t="s">
        <v>270</v>
      </c>
      <c r="C34" s="60" t="str">
        <f t="shared" si="1"/>
        <v>ec2:CopyImage</v>
      </c>
      <c r="D34" s="46" t="s">
        <v>27</v>
      </c>
      <c r="E34" s="62" t="s">
        <v>28</v>
      </c>
      <c r="F34" s="62" t="s">
        <v>227</v>
      </c>
      <c r="G34" s="46" t="s">
        <v>13</v>
      </c>
      <c r="H34" s="64" t="s">
        <v>271</v>
      </c>
      <c r="I34" s="59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ht="15.75" customHeight="1">
      <c r="A35" s="26" t="s">
        <v>293</v>
      </c>
      <c r="B35" s="65" t="s">
        <v>294</v>
      </c>
      <c r="C35" s="60" t="str">
        <f t="shared" si="1"/>
        <v>ec2:CreateCapacityReservation</v>
      </c>
      <c r="D35" s="46" t="s">
        <v>27</v>
      </c>
      <c r="E35" s="62" t="s">
        <v>28</v>
      </c>
      <c r="F35" s="47" t="s">
        <v>222</v>
      </c>
      <c r="G35" s="46" t="s">
        <v>13</v>
      </c>
      <c r="H35" s="64" t="s">
        <v>295</v>
      </c>
      <c r="I35" s="59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ht="15.75" customHeight="1">
      <c r="A36" s="26" t="s">
        <v>293</v>
      </c>
      <c r="B36" s="65" t="s">
        <v>296</v>
      </c>
      <c r="C36" s="60" t="str">
        <f t="shared" si="1"/>
        <v>ec2:CreateCapacityReservationFleet</v>
      </c>
      <c r="D36" s="46" t="s">
        <v>27</v>
      </c>
      <c r="E36" s="62" t="s">
        <v>28</v>
      </c>
      <c r="F36" s="47" t="s">
        <v>222</v>
      </c>
      <c r="G36" s="46" t="s">
        <v>13</v>
      </c>
      <c r="H36" s="64" t="s">
        <v>297</v>
      </c>
      <c r="I36" s="59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ht="15.75" customHeight="1">
      <c r="A37" s="26" t="s">
        <v>293</v>
      </c>
      <c r="B37" s="65" t="s">
        <v>298</v>
      </c>
      <c r="C37" s="60" t="str">
        <f t="shared" si="1"/>
        <v>ec2:CreateFleet</v>
      </c>
      <c r="D37" s="46" t="s">
        <v>27</v>
      </c>
      <c r="E37" s="62" t="s">
        <v>28</v>
      </c>
      <c r="F37" s="47" t="s">
        <v>299</v>
      </c>
      <c r="G37" s="46" t="s">
        <v>13</v>
      </c>
      <c r="H37" s="64" t="s">
        <v>300</v>
      </c>
      <c r="I37" s="59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ht="15.75" customHeight="1">
      <c r="A38" s="26" t="s">
        <v>293</v>
      </c>
      <c r="B38" s="65" t="s">
        <v>301</v>
      </c>
      <c r="C38" s="60" t="str">
        <f t="shared" si="1"/>
        <v>ec2:CreateFpgaImage</v>
      </c>
      <c r="D38" s="46" t="s">
        <v>27</v>
      </c>
      <c r="E38" s="62" t="s">
        <v>28</v>
      </c>
      <c r="F38" s="47" t="s">
        <v>268</v>
      </c>
      <c r="G38" s="46" t="s">
        <v>13</v>
      </c>
      <c r="H38" s="64" t="s">
        <v>302</v>
      </c>
      <c r="I38" s="59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ht="15.75" customHeight="1">
      <c r="A39" s="87" t="s">
        <v>293</v>
      </c>
      <c r="B39" s="88" t="s">
        <v>303</v>
      </c>
      <c r="C39" s="89" t="str">
        <f t="shared" si="1"/>
        <v>ec2:CreateImage</v>
      </c>
      <c r="D39" s="90" t="s">
        <v>27</v>
      </c>
      <c r="E39" s="91" t="s">
        <v>28</v>
      </c>
      <c r="F39" s="92" t="s">
        <v>227</v>
      </c>
      <c r="G39" s="90" t="s">
        <v>13</v>
      </c>
      <c r="H39" s="93" t="s">
        <v>304</v>
      </c>
      <c r="I39" s="89" t="s">
        <v>3141</v>
      </c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</row>
    <row r="40" ht="15.75" customHeight="1">
      <c r="A40" s="26" t="s">
        <v>293</v>
      </c>
      <c r="B40" s="65" t="s">
        <v>305</v>
      </c>
      <c r="C40" s="60" t="str">
        <f t="shared" si="1"/>
        <v>ec2:CreateInstanceConnectEndpoint</v>
      </c>
      <c r="D40" s="46" t="s">
        <v>27</v>
      </c>
      <c r="E40" s="62" t="s">
        <v>28</v>
      </c>
      <c r="F40" s="47" t="s">
        <v>306</v>
      </c>
      <c r="G40" s="46" t="s">
        <v>13</v>
      </c>
      <c r="H40" s="64" t="s">
        <v>307</v>
      </c>
      <c r="I40" s="59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ht="15.75" customHeight="1">
      <c r="A41" s="26" t="s">
        <v>293</v>
      </c>
      <c r="B41" s="65" t="s">
        <v>308</v>
      </c>
      <c r="C41" s="60" t="str">
        <f t="shared" si="1"/>
        <v>ec2:CreateInstanceEventWindow</v>
      </c>
      <c r="D41" s="46" t="s">
        <v>27</v>
      </c>
      <c r="E41" s="62" t="s">
        <v>28</v>
      </c>
      <c r="F41" s="47" t="s">
        <v>142</v>
      </c>
      <c r="G41" s="46" t="s">
        <v>13</v>
      </c>
      <c r="H41" s="64" t="s">
        <v>309</v>
      </c>
      <c r="I41" s="59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ht="15.75" customHeight="1">
      <c r="A42" s="26" t="s">
        <v>293</v>
      </c>
      <c r="B42" s="65" t="s">
        <v>310</v>
      </c>
      <c r="C42" s="60" t="str">
        <f t="shared" si="1"/>
        <v>ec2:CreateKeyPair</v>
      </c>
      <c r="D42" s="46" t="s">
        <v>27</v>
      </c>
      <c r="E42" s="62" t="s">
        <v>28</v>
      </c>
      <c r="F42" s="66" t="s">
        <v>311</v>
      </c>
      <c r="G42" s="46" t="s">
        <v>13</v>
      </c>
      <c r="H42" s="64" t="s">
        <v>312</v>
      </c>
      <c r="I42" s="59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ht="15.75" customHeight="1">
      <c r="A43" s="26" t="s">
        <v>293</v>
      </c>
      <c r="B43" s="65" t="s">
        <v>313</v>
      </c>
      <c r="C43" s="60" t="str">
        <f t="shared" si="1"/>
        <v>ec2:CreateLaunchTemplate</v>
      </c>
      <c r="D43" s="46" t="s">
        <v>27</v>
      </c>
      <c r="E43" s="62" t="s">
        <v>28</v>
      </c>
      <c r="F43" s="47" t="s">
        <v>314</v>
      </c>
      <c r="G43" s="46" t="s">
        <v>13</v>
      </c>
      <c r="H43" s="64" t="s">
        <v>315</v>
      </c>
      <c r="I43" s="59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ht="15.75" customHeight="1">
      <c r="A44" s="26" t="s">
        <v>293</v>
      </c>
      <c r="B44" s="65" t="s">
        <v>316</v>
      </c>
      <c r="C44" s="60" t="str">
        <f t="shared" si="1"/>
        <v>ec2:CreateLaunchTemplateVersion</v>
      </c>
      <c r="D44" s="46" t="s">
        <v>27</v>
      </c>
      <c r="E44" s="62" t="s">
        <v>28</v>
      </c>
      <c r="F44" s="47" t="s">
        <v>314</v>
      </c>
      <c r="G44" s="46" t="s">
        <v>13</v>
      </c>
      <c r="H44" s="64" t="s">
        <v>317</v>
      </c>
      <c r="I44" s="59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ht="15.75" customHeight="1">
      <c r="A45" s="26" t="s">
        <v>293</v>
      </c>
      <c r="B45" s="65" t="s">
        <v>318</v>
      </c>
      <c r="C45" s="60" t="str">
        <f t="shared" si="1"/>
        <v>ec2:CreatePlacementGroup</v>
      </c>
      <c r="D45" s="46" t="s">
        <v>27</v>
      </c>
      <c r="E45" s="62" t="s">
        <v>28</v>
      </c>
      <c r="F45" s="63" t="s">
        <v>319</v>
      </c>
      <c r="G45" s="46" t="s">
        <v>13</v>
      </c>
      <c r="H45" s="64" t="s">
        <v>320</v>
      </c>
      <c r="I45" s="59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ht="15.75" customHeight="1">
      <c r="A46" s="26" t="s">
        <v>293</v>
      </c>
      <c r="B46" s="65" t="s">
        <v>321</v>
      </c>
      <c r="C46" s="60" t="str">
        <f t="shared" si="1"/>
        <v>ec2:CreateReservedInstancesListing</v>
      </c>
      <c r="D46" s="46" t="s">
        <v>27</v>
      </c>
      <c r="E46" s="62" t="s">
        <v>28</v>
      </c>
      <c r="F46" s="63" t="s">
        <v>32</v>
      </c>
      <c r="G46" s="46" t="s">
        <v>13</v>
      </c>
      <c r="H46" s="64" t="s">
        <v>322</v>
      </c>
      <c r="I46" s="59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ht="15.75" customHeight="1">
      <c r="A47" s="26" t="s">
        <v>293</v>
      </c>
      <c r="B47" s="65" t="s">
        <v>323</v>
      </c>
      <c r="C47" s="60" t="str">
        <f t="shared" si="1"/>
        <v>ec2:CreateRestoreImageTask</v>
      </c>
      <c r="D47" s="46" t="s">
        <v>27</v>
      </c>
      <c r="E47" s="62" t="s">
        <v>28</v>
      </c>
      <c r="F47" s="62" t="s">
        <v>227</v>
      </c>
      <c r="G47" s="46" t="s">
        <v>13</v>
      </c>
      <c r="H47" s="64" t="s">
        <v>324</v>
      </c>
      <c r="I47" s="59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ht="15.75" customHeight="1">
      <c r="A48" s="26" t="s">
        <v>293</v>
      </c>
      <c r="B48" s="65" t="s">
        <v>325</v>
      </c>
      <c r="C48" s="60" t="str">
        <f t="shared" si="1"/>
        <v>ec2:CreateSecurityGroup</v>
      </c>
      <c r="D48" s="46" t="s">
        <v>27</v>
      </c>
      <c r="E48" s="62" t="s">
        <v>28</v>
      </c>
      <c r="F48" s="66" t="s">
        <v>177</v>
      </c>
      <c r="G48" s="46" t="s">
        <v>13</v>
      </c>
      <c r="H48" s="64" t="s">
        <v>326</v>
      </c>
      <c r="I48" s="59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ht="15.75" customHeight="1">
      <c r="A49" s="26" t="s">
        <v>293</v>
      </c>
      <c r="B49" s="65" t="s">
        <v>327</v>
      </c>
      <c r="C49" s="60" t="str">
        <f t="shared" si="1"/>
        <v>ec2:CreateSpotDatafeedSubscription</v>
      </c>
      <c r="D49" s="46" t="s">
        <v>27</v>
      </c>
      <c r="E49" s="62" t="s">
        <v>28</v>
      </c>
      <c r="F49" s="63" t="s">
        <v>235</v>
      </c>
      <c r="G49" s="46" t="s">
        <v>13</v>
      </c>
      <c r="H49" s="64" t="s">
        <v>328</v>
      </c>
      <c r="I49" s="59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ht="15.75" customHeight="1">
      <c r="A50" s="26" t="s">
        <v>293</v>
      </c>
      <c r="B50" s="65" t="s">
        <v>329</v>
      </c>
      <c r="C50" s="60" t="str">
        <f t="shared" si="1"/>
        <v>ec2:CreateStoreImageTask</v>
      </c>
      <c r="D50" s="46" t="s">
        <v>27</v>
      </c>
      <c r="E50" s="62" t="s">
        <v>28</v>
      </c>
      <c r="F50" s="62" t="s">
        <v>227</v>
      </c>
      <c r="G50" s="46" t="s">
        <v>13</v>
      </c>
      <c r="H50" s="64" t="s">
        <v>330</v>
      </c>
      <c r="I50" s="59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ht="15.75" customHeight="1">
      <c r="A51" s="26" t="s">
        <v>293</v>
      </c>
      <c r="B51" s="61" t="s">
        <v>331</v>
      </c>
      <c r="C51" s="60" t="str">
        <f t="shared" si="1"/>
        <v>ec2:CreateTags</v>
      </c>
      <c r="D51" s="46" t="s">
        <v>27</v>
      </c>
      <c r="E51" s="62" t="s">
        <v>28</v>
      </c>
      <c r="F51" s="47" t="s">
        <v>332</v>
      </c>
      <c r="G51" s="46" t="s">
        <v>13</v>
      </c>
      <c r="H51" s="64" t="s">
        <v>333</v>
      </c>
      <c r="I51" s="59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ht="15.75" customHeight="1">
      <c r="A52" s="26" t="s">
        <v>293</v>
      </c>
      <c r="B52" s="65" t="s">
        <v>334</v>
      </c>
      <c r="C52" s="60" t="str">
        <f t="shared" si="1"/>
        <v>ec2:CreateDefaultSubnet</v>
      </c>
      <c r="D52" s="63" t="s">
        <v>27</v>
      </c>
      <c r="E52" s="62" t="s">
        <v>28</v>
      </c>
      <c r="F52" s="47" t="s">
        <v>153</v>
      </c>
      <c r="G52" s="46" t="s">
        <v>13</v>
      </c>
      <c r="H52" s="64" t="s">
        <v>335</v>
      </c>
      <c r="I52" s="59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ht="15.75" customHeight="1">
      <c r="A53" s="26" t="s">
        <v>293</v>
      </c>
      <c r="B53" s="65" t="s">
        <v>336</v>
      </c>
      <c r="C53" s="60" t="str">
        <f t="shared" si="1"/>
        <v>ec2:CreateDefaultVpc</v>
      </c>
      <c r="D53" s="63" t="s">
        <v>27</v>
      </c>
      <c r="E53" s="62" t="s">
        <v>28</v>
      </c>
      <c r="F53" s="62" t="s">
        <v>156</v>
      </c>
      <c r="G53" s="46" t="s">
        <v>13</v>
      </c>
      <c r="H53" s="64" t="s">
        <v>337</v>
      </c>
      <c r="I53" s="59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ht="15.75" customHeight="1">
      <c r="A54" s="26" t="s">
        <v>293</v>
      </c>
      <c r="B54" s="65" t="s">
        <v>338</v>
      </c>
      <c r="C54" s="60" t="str">
        <f t="shared" si="1"/>
        <v>ec2:CreateDhcpOptions</v>
      </c>
      <c r="D54" s="63" t="s">
        <v>27</v>
      </c>
      <c r="E54" s="62" t="s">
        <v>28</v>
      </c>
      <c r="F54" s="62" t="s">
        <v>145</v>
      </c>
      <c r="G54" s="46" t="s">
        <v>13</v>
      </c>
      <c r="H54" s="64" t="s">
        <v>339</v>
      </c>
      <c r="I54" s="59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ht="15.75" customHeight="1">
      <c r="A55" s="26" t="s">
        <v>293</v>
      </c>
      <c r="B55" s="65" t="s">
        <v>340</v>
      </c>
      <c r="C55" s="60" t="str">
        <f t="shared" si="1"/>
        <v>ec2:CreateEgressOnlyInternetGateway</v>
      </c>
      <c r="D55" s="63" t="s">
        <v>27</v>
      </c>
      <c r="E55" s="62" t="s">
        <v>28</v>
      </c>
      <c r="F55" s="47" t="s">
        <v>160</v>
      </c>
      <c r="G55" s="46" t="s">
        <v>13</v>
      </c>
      <c r="H55" s="64" t="s">
        <v>341</v>
      </c>
      <c r="I55" s="59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ht="15.75" customHeight="1">
      <c r="A56" s="26" t="s">
        <v>293</v>
      </c>
      <c r="B56" s="65" t="s">
        <v>342</v>
      </c>
      <c r="C56" s="60" t="str">
        <f t="shared" si="1"/>
        <v>ec2:CreateFlowLogs</v>
      </c>
      <c r="D56" s="63" t="s">
        <v>27</v>
      </c>
      <c r="E56" s="62" t="s">
        <v>28</v>
      </c>
      <c r="F56" s="63" t="s">
        <v>343</v>
      </c>
      <c r="G56" s="46" t="s">
        <v>13</v>
      </c>
      <c r="H56" s="64" t="s">
        <v>344</v>
      </c>
      <c r="I56" s="59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ht="15.75" customHeight="1">
      <c r="A57" s="26" t="s">
        <v>293</v>
      </c>
      <c r="B57" s="65" t="s">
        <v>345</v>
      </c>
      <c r="C57" s="60" t="str">
        <f t="shared" si="1"/>
        <v>ec2:CreateInternetGateway</v>
      </c>
      <c r="D57" s="63" t="s">
        <v>27</v>
      </c>
      <c r="E57" s="62" t="s">
        <v>28</v>
      </c>
      <c r="F57" s="47" t="s">
        <v>160</v>
      </c>
      <c r="G57" s="46" t="s">
        <v>13</v>
      </c>
      <c r="H57" s="64" t="s">
        <v>346</v>
      </c>
      <c r="I57" s="59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ht="15.75" customHeight="1">
      <c r="A58" s="26" t="s">
        <v>293</v>
      </c>
      <c r="B58" s="65" t="s">
        <v>347</v>
      </c>
      <c r="C58" s="60" t="str">
        <f t="shared" si="1"/>
        <v>ec2:CreateManagedPrefixList</v>
      </c>
      <c r="D58" s="63" t="s">
        <v>27</v>
      </c>
      <c r="E58" s="62" t="s">
        <v>28</v>
      </c>
      <c r="F58" s="63" t="s">
        <v>348</v>
      </c>
      <c r="G58" s="46" t="s">
        <v>13</v>
      </c>
      <c r="H58" s="64" t="s">
        <v>349</v>
      </c>
      <c r="I58" s="59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ht="15.75" customHeight="1">
      <c r="A59" s="26" t="s">
        <v>293</v>
      </c>
      <c r="B59" s="65" t="s">
        <v>350</v>
      </c>
      <c r="C59" s="60" t="str">
        <f t="shared" si="1"/>
        <v>ec2:CreateNatGateway</v>
      </c>
      <c r="D59" s="63" t="s">
        <v>27</v>
      </c>
      <c r="E59" s="62" t="s">
        <v>28</v>
      </c>
      <c r="F59" s="63" t="s">
        <v>112</v>
      </c>
      <c r="G59" s="46" t="s">
        <v>13</v>
      </c>
      <c r="H59" s="64" t="s">
        <v>351</v>
      </c>
      <c r="I59" s="59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ht="15.75" customHeight="1">
      <c r="A60" s="26" t="s">
        <v>293</v>
      </c>
      <c r="B60" s="65" t="s">
        <v>352</v>
      </c>
      <c r="C60" s="60" t="str">
        <f t="shared" si="1"/>
        <v>ec2:CreateNetworkAcl</v>
      </c>
      <c r="D60" s="63" t="s">
        <v>27</v>
      </c>
      <c r="E60" s="62" t="s">
        <v>28</v>
      </c>
      <c r="F60" s="63" t="s">
        <v>353</v>
      </c>
      <c r="G60" s="46" t="s">
        <v>13</v>
      </c>
      <c r="H60" s="64" t="s">
        <v>354</v>
      </c>
      <c r="I60" s="59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ht="15.75" customHeight="1">
      <c r="A61" s="26" t="s">
        <v>293</v>
      </c>
      <c r="B61" s="65" t="s">
        <v>355</v>
      </c>
      <c r="C61" s="60" t="str">
        <f t="shared" si="1"/>
        <v>ec2:CreateNetworkAclEntry</v>
      </c>
      <c r="D61" s="63" t="s">
        <v>27</v>
      </c>
      <c r="E61" s="62" t="s">
        <v>28</v>
      </c>
      <c r="F61" s="63" t="s">
        <v>353</v>
      </c>
      <c r="G61" s="46" t="s">
        <v>13</v>
      </c>
      <c r="H61" s="64" t="s">
        <v>356</v>
      </c>
      <c r="I61" s="59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ht="15.75" customHeight="1">
      <c r="A62" s="26" t="s">
        <v>293</v>
      </c>
      <c r="B62" s="61" t="s">
        <v>357</v>
      </c>
      <c r="C62" s="60" t="str">
        <f t="shared" si="1"/>
        <v>ec2:CreateNetworkInterface</v>
      </c>
      <c r="D62" s="63" t="s">
        <v>27</v>
      </c>
      <c r="E62" s="62" t="s">
        <v>28</v>
      </c>
      <c r="F62" s="62" t="s">
        <v>107</v>
      </c>
      <c r="G62" s="46" t="s">
        <v>13</v>
      </c>
      <c r="H62" s="64" t="s">
        <v>358</v>
      </c>
      <c r="I62" s="59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ht="15.75" customHeight="1">
      <c r="A63" s="26" t="s">
        <v>293</v>
      </c>
      <c r="B63" s="65" t="s">
        <v>359</v>
      </c>
      <c r="C63" s="60" t="str">
        <f t="shared" si="1"/>
        <v>ec2:CreateNetworkInterfacePermission</v>
      </c>
      <c r="D63" s="63" t="s">
        <v>27</v>
      </c>
      <c r="E63" s="62" t="s">
        <v>28</v>
      </c>
      <c r="F63" s="62" t="s">
        <v>107</v>
      </c>
      <c r="G63" s="46" t="s">
        <v>13</v>
      </c>
      <c r="H63" s="64" t="s">
        <v>360</v>
      </c>
      <c r="I63" s="59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ht="15.75" customHeight="1">
      <c r="A64" s="26" t="s">
        <v>293</v>
      </c>
      <c r="B64" s="65" t="s">
        <v>361</v>
      </c>
      <c r="C64" s="60" t="str">
        <f t="shared" si="1"/>
        <v>ec2:CreateRoute</v>
      </c>
      <c r="D64" s="63" t="s">
        <v>27</v>
      </c>
      <c r="E64" s="62" t="s">
        <v>28</v>
      </c>
      <c r="F64" s="62" t="s">
        <v>150</v>
      </c>
      <c r="G64" s="46" t="s">
        <v>13</v>
      </c>
      <c r="H64" s="64" t="s">
        <v>362</v>
      </c>
      <c r="I64" s="59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ht="15.75" customHeight="1">
      <c r="A65" s="26" t="s">
        <v>293</v>
      </c>
      <c r="B65" s="65" t="s">
        <v>363</v>
      </c>
      <c r="C65" s="60" t="str">
        <f t="shared" si="1"/>
        <v>ec2:CreateRouteTable</v>
      </c>
      <c r="D65" s="63" t="s">
        <v>27</v>
      </c>
      <c r="E65" s="62" t="s">
        <v>28</v>
      </c>
      <c r="F65" s="62" t="s">
        <v>150</v>
      </c>
      <c r="G65" s="46" t="s">
        <v>13</v>
      </c>
      <c r="H65" s="64" t="s">
        <v>364</v>
      </c>
      <c r="I65" s="59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ht="15.75" customHeight="1">
      <c r="A66" s="26" t="s">
        <v>293</v>
      </c>
      <c r="B66" s="65" t="s">
        <v>365</v>
      </c>
      <c r="C66" s="60" t="str">
        <f t="shared" si="1"/>
        <v>ec2:CreateSubnet</v>
      </c>
      <c r="D66" s="63" t="s">
        <v>27</v>
      </c>
      <c r="E66" s="62" t="s">
        <v>28</v>
      </c>
      <c r="F66" s="47" t="s">
        <v>153</v>
      </c>
      <c r="G66" s="46" t="s">
        <v>13</v>
      </c>
      <c r="H66" s="64" t="s">
        <v>366</v>
      </c>
      <c r="I66" s="59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ht="15.75" customHeight="1">
      <c r="A67" s="26" t="s">
        <v>293</v>
      </c>
      <c r="B67" s="65" t="s">
        <v>367</v>
      </c>
      <c r="C67" s="60" t="str">
        <f t="shared" si="1"/>
        <v>ec2:CreateSubnetCidrReservation</v>
      </c>
      <c r="D67" s="63" t="s">
        <v>27</v>
      </c>
      <c r="E67" s="62" t="s">
        <v>28</v>
      </c>
      <c r="F67" s="47" t="s">
        <v>153</v>
      </c>
      <c r="G67" s="46" t="s">
        <v>13</v>
      </c>
      <c r="H67" s="64" t="s">
        <v>368</v>
      </c>
      <c r="I67" s="59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ht="15.75" customHeight="1">
      <c r="A68" s="26" t="s">
        <v>293</v>
      </c>
      <c r="B68" s="65" t="s">
        <v>369</v>
      </c>
      <c r="C68" s="60" t="str">
        <f t="shared" si="1"/>
        <v>ec2:CreateTrafficMirrorFilter</v>
      </c>
      <c r="D68" s="63" t="s">
        <v>27</v>
      </c>
      <c r="E68" s="62" t="s">
        <v>28</v>
      </c>
      <c r="F68" s="62" t="s">
        <v>370</v>
      </c>
      <c r="G68" s="46" t="s">
        <v>13</v>
      </c>
      <c r="H68" s="64" t="s">
        <v>371</v>
      </c>
      <c r="I68" s="59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ht="15.75" customHeight="1">
      <c r="A69" s="26" t="s">
        <v>293</v>
      </c>
      <c r="B69" s="65" t="s">
        <v>372</v>
      </c>
      <c r="C69" s="60" t="str">
        <f t="shared" si="1"/>
        <v>ec2:CreateTrafficMirrorFilterRule</v>
      </c>
      <c r="D69" s="63" t="s">
        <v>27</v>
      </c>
      <c r="E69" s="62" t="s">
        <v>28</v>
      </c>
      <c r="F69" s="62" t="s">
        <v>370</v>
      </c>
      <c r="G69" s="46" t="s">
        <v>13</v>
      </c>
      <c r="H69" s="64" t="s">
        <v>373</v>
      </c>
      <c r="I69" s="59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ht="15.75" customHeight="1">
      <c r="A70" s="26" t="s">
        <v>293</v>
      </c>
      <c r="B70" s="65" t="s">
        <v>374</v>
      </c>
      <c r="C70" s="60" t="str">
        <f t="shared" si="1"/>
        <v>ec2:CreateTrafficMirrorSession</v>
      </c>
      <c r="D70" s="63" t="s">
        <v>27</v>
      </c>
      <c r="E70" s="62" t="s">
        <v>28</v>
      </c>
      <c r="F70" s="62" t="s">
        <v>370</v>
      </c>
      <c r="G70" s="46" t="s">
        <v>13</v>
      </c>
      <c r="H70" s="64" t="s">
        <v>375</v>
      </c>
      <c r="I70" s="59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ht="15.75" customHeight="1">
      <c r="A71" s="26" t="s">
        <v>293</v>
      </c>
      <c r="B71" s="65" t="s">
        <v>376</v>
      </c>
      <c r="C71" s="60" t="str">
        <f t="shared" si="1"/>
        <v>ec2:CreateTrafficMirrorTarget</v>
      </c>
      <c r="D71" s="63" t="s">
        <v>27</v>
      </c>
      <c r="E71" s="62" t="s">
        <v>28</v>
      </c>
      <c r="F71" s="62" t="s">
        <v>370</v>
      </c>
      <c r="G71" s="46" t="s">
        <v>13</v>
      </c>
      <c r="H71" s="64" t="s">
        <v>377</v>
      </c>
      <c r="I71" s="59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ht="15.75" customHeight="1">
      <c r="A72" s="26" t="s">
        <v>293</v>
      </c>
      <c r="B72" s="65" t="s">
        <v>378</v>
      </c>
      <c r="C72" s="60" t="str">
        <f t="shared" si="1"/>
        <v>ec2:CreateVpc</v>
      </c>
      <c r="D72" s="63" t="s">
        <v>27</v>
      </c>
      <c r="E72" s="62" t="s">
        <v>28</v>
      </c>
      <c r="F72" s="62" t="s">
        <v>156</v>
      </c>
      <c r="G72" s="46" t="s">
        <v>13</v>
      </c>
      <c r="H72" s="64" t="s">
        <v>379</v>
      </c>
      <c r="I72" s="59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ht="15.75" customHeight="1">
      <c r="A73" s="26" t="s">
        <v>293</v>
      </c>
      <c r="B73" s="65" t="s">
        <v>380</v>
      </c>
      <c r="C73" s="60" t="str">
        <f t="shared" si="1"/>
        <v>ec2:CreateVpcPeeringConnection</v>
      </c>
      <c r="D73" s="63" t="s">
        <v>27</v>
      </c>
      <c r="E73" s="62" t="s">
        <v>28</v>
      </c>
      <c r="F73" s="63" t="s">
        <v>35</v>
      </c>
      <c r="G73" s="46" t="s">
        <v>13</v>
      </c>
      <c r="H73" s="64" t="s">
        <v>381</v>
      </c>
      <c r="I73" s="59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ht="15.75" customHeight="1">
      <c r="A74" s="60" t="s">
        <v>293</v>
      </c>
      <c r="B74" s="68" t="s">
        <v>382</v>
      </c>
      <c r="C74" s="60" t="str">
        <f t="shared" si="1"/>
        <v>ec2:CreateReplaceRootVolumeTask</v>
      </c>
      <c r="D74" s="63" t="s">
        <v>27</v>
      </c>
      <c r="E74" s="62" t="s">
        <v>28</v>
      </c>
      <c r="F74" s="63" t="s">
        <v>165</v>
      </c>
      <c r="G74" s="63" t="s">
        <v>23</v>
      </c>
      <c r="H74" s="72" t="s">
        <v>383</v>
      </c>
      <c r="I74" s="59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ht="15.75" customHeight="1">
      <c r="A75" s="60" t="s">
        <v>293</v>
      </c>
      <c r="B75" s="68" t="s">
        <v>384</v>
      </c>
      <c r="C75" s="60" t="str">
        <f t="shared" si="1"/>
        <v>ec2:CreateVolume</v>
      </c>
      <c r="D75" s="63" t="s">
        <v>27</v>
      </c>
      <c r="E75" s="62" t="s">
        <v>28</v>
      </c>
      <c r="F75" s="63" t="s">
        <v>165</v>
      </c>
      <c r="G75" s="46" t="s">
        <v>13</v>
      </c>
      <c r="H75" s="72" t="s">
        <v>385</v>
      </c>
      <c r="I75" s="59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ht="15.75" customHeight="1">
      <c r="A76" s="10" t="s">
        <v>673</v>
      </c>
      <c r="B76" s="24" t="s">
        <v>674</v>
      </c>
      <c r="C76" s="71" t="str">
        <f t="shared" si="1"/>
        <v>ec2:DeleteFleets</v>
      </c>
      <c r="D76" s="46" t="s">
        <v>27</v>
      </c>
      <c r="E76" s="62" t="s">
        <v>28</v>
      </c>
      <c r="F76" s="85" t="s">
        <v>299</v>
      </c>
      <c r="G76" s="46" t="s">
        <v>23</v>
      </c>
      <c r="H76" s="70" t="s">
        <v>675</v>
      </c>
      <c r="I76" s="59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ht="15.75" customHeight="1">
      <c r="A77" s="10" t="s">
        <v>673</v>
      </c>
      <c r="B77" s="68" t="s">
        <v>676</v>
      </c>
      <c r="C77" s="71" t="str">
        <f t="shared" si="1"/>
        <v>ec2:DeleteFpgaImage</v>
      </c>
      <c r="D77" s="46" t="s">
        <v>27</v>
      </c>
      <c r="E77" s="62" t="s">
        <v>28</v>
      </c>
      <c r="F77" s="85" t="s">
        <v>268</v>
      </c>
      <c r="G77" s="46" t="s">
        <v>23</v>
      </c>
      <c r="H77" s="70" t="s">
        <v>677</v>
      </c>
      <c r="I77" s="59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ht="15.75" customHeight="1">
      <c r="A78" s="10" t="s">
        <v>673</v>
      </c>
      <c r="B78" s="68" t="s">
        <v>678</v>
      </c>
      <c r="C78" s="71" t="str">
        <f t="shared" si="1"/>
        <v>ec2:DeleteInstanceConnectEndpoint</v>
      </c>
      <c r="D78" s="46" t="s">
        <v>27</v>
      </c>
      <c r="E78" s="62" t="s">
        <v>28</v>
      </c>
      <c r="F78" s="85" t="s">
        <v>306</v>
      </c>
      <c r="G78" s="46" t="s">
        <v>23</v>
      </c>
      <c r="H78" s="70" t="s">
        <v>679</v>
      </c>
      <c r="I78" s="59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ht="15.75" customHeight="1">
      <c r="A79" s="10" t="s">
        <v>673</v>
      </c>
      <c r="B79" s="68" t="s">
        <v>680</v>
      </c>
      <c r="C79" s="71" t="str">
        <f t="shared" si="1"/>
        <v>ec2:DeleteInstanceEventWindow</v>
      </c>
      <c r="D79" s="46" t="s">
        <v>27</v>
      </c>
      <c r="E79" s="62" t="s">
        <v>28</v>
      </c>
      <c r="F79" s="85" t="s">
        <v>142</v>
      </c>
      <c r="G79" s="46" t="s">
        <v>23</v>
      </c>
      <c r="H79" s="70" t="s">
        <v>681</v>
      </c>
      <c r="I79" s="59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ht="15.75" customHeight="1">
      <c r="A80" s="10" t="s">
        <v>673</v>
      </c>
      <c r="B80" s="68" t="s">
        <v>682</v>
      </c>
      <c r="C80" s="71" t="str">
        <f t="shared" si="1"/>
        <v>ec2:DeleteKeyPair</v>
      </c>
      <c r="D80" s="46" t="s">
        <v>27</v>
      </c>
      <c r="E80" s="62" t="s">
        <v>28</v>
      </c>
      <c r="F80" s="69" t="s">
        <v>311</v>
      </c>
      <c r="G80" s="46" t="s">
        <v>23</v>
      </c>
      <c r="H80" s="70" t="s">
        <v>683</v>
      </c>
      <c r="I80" s="59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ht="15.75" customHeight="1">
      <c r="A81" s="10" t="s">
        <v>673</v>
      </c>
      <c r="B81" s="68" t="s">
        <v>684</v>
      </c>
      <c r="C81" s="71" t="str">
        <f t="shared" si="1"/>
        <v>ec2:DeleteLaunchTemplate</v>
      </c>
      <c r="D81" s="46" t="s">
        <v>27</v>
      </c>
      <c r="E81" s="62" t="s">
        <v>28</v>
      </c>
      <c r="F81" s="85" t="s">
        <v>314</v>
      </c>
      <c r="G81" s="46" t="s">
        <v>23</v>
      </c>
      <c r="H81" s="70" t="s">
        <v>685</v>
      </c>
      <c r="I81" s="59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ht="15.75" customHeight="1">
      <c r="A82" s="10" t="s">
        <v>673</v>
      </c>
      <c r="B82" s="68" t="s">
        <v>686</v>
      </c>
      <c r="C82" s="71" t="str">
        <f t="shared" si="1"/>
        <v>ec2:DeleteLaunchTemplateVersions</v>
      </c>
      <c r="D82" s="46" t="s">
        <v>27</v>
      </c>
      <c r="E82" s="62" t="s">
        <v>28</v>
      </c>
      <c r="F82" s="85" t="s">
        <v>314</v>
      </c>
      <c r="G82" s="46" t="s">
        <v>23</v>
      </c>
      <c r="H82" s="70" t="s">
        <v>687</v>
      </c>
      <c r="I82" s="59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ht="15.75" customHeight="1">
      <c r="A83" s="10" t="s">
        <v>673</v>
      </c>
      <c r="B83" s="68" t="s">
        <v>688</v>
      </c>
      <c r="C83" s="71" t="str">
        <f t="shared" si="1"/>
        <v>ec2:DeletePlacementGroup</v>
      </c>
      <c r="D83" s="46" t="s">
        <v>27</v>
      </c>
      <c r="E83" s="62" t="s">
        <v>28</v>
      </c>
      <c r="F83" s="12" t="s">
        <v>319</v>
      </c>
      <c r="G83" s="46" t="s">
        <v>23</v>
      </c>
      <c r="H83" s="70" t="s">
        <v>689</v>
      </c>
      <c r="I83" s="59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ht="15.75" customHeight="1">
      <c r="A84" s="10" t="s">
        <v>673</v>
      </c>
      <c r="B84" s="68" t="s">
        <v>690</v>
      </c>
      <c r="C84" s="71" t="str">
        <f t="shared" si="1"/>
        <v>ec2:DeleteQueuedReservedInstances</v>
      </c>
      <c r="D84" s="46" t="s">
        <v>27</v>
      </c>
      <c r="E84" s="62" t="s">
        <v>28</v>
      </c>
      <c r="F84" s="12" t="s">
        <v>32</v>
      </c>
      <c r="G84" s="46" t="s">
        <v>23</v>
      </c>
      <c r="H84" s="70" t="s">
        <v>691</v>
      </c>
      <c r="I84" s="59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ht="15.75" customHeight="1">
      <c r="A85" s="10" t="s">
        <v>673</v>
      </c>
      <c r="B85" s="68" t="s">
        <v>692</v>
      </c>
      <c r="C85" s="71" t="str">
        <f t="shared" si="1"/>
        <v>ec2:DeleteSecurityGroup</v>
      </c>
      <c r="D85" s="46" t="s">
        <v>27</v>
      </c>
      <c r="E85" s="62" t="s">
        <v>28</v>
      </c>
      <c r="F85" s="69" t="s">
        <v>177</v>
      </c>
      <c r="G85" s="46" t="s">
        <v>23</v>
      </c>
      <c r="H85" s="70" t="s">
        <v>693</v>
      </c>
      <c r="I85" s="59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ht="15.75" customHeight="1">
      <c r="A86" s="10" t="s">
        <v>673</v>
      </c>
      <c r="B86" s="68" t="s">
        <v>694</v>
      </c>
      <c r="C86" s="71" t="str">
        <f t="shared" si="1"/>
        <v>ec2:DeleteSpotDatafeedSubscription</v>
      </c>
      <c r="D86" s="46" t="s">
        <v>27</v>
      </c>
      <c r="E86" s="62" t="s">
        <v>28</v>
      </c>
      <c r="F86" s="12" t="s">
        <v>235</v>
      </c>
      <c r="G86" s="46" t="s">
        <v>23</v>
      </c>
      <c r="H86" s="70" t="s">
        <v>695</v>
      </c>
      <c r="I86" s="59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ht="15.75" customHeight="1">
      <c r="A87" s="94" t="s">
        <v>673</v>
      </c>
      <c r="B87" s="95" t="s">
        <v>696</v>
      </c>
      <c r="C87" s="96" t="str">
        <f t="shared" si="1"/>
        <v>ec2:DeleteTags</v>
      </c>
      <c r="D87" s="97" t="s">
        <v>27</v>
      </c>
      <c r="E87" s="98" t="s">
        <v>28</v>
      </c>
      <c r="F87" s="99" t="s">
        <v>332</v>
      </c>
      <c r="G87" s="97" t="s">
        <v>13</v>
      </c>
      <c r="H87" s="100" t="s">
        <v>697</v>
      </c>
      <c r="I87" s="96" t="s">
        <v>3142</v>
      </c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</row>
    <row r="88" ht="15.75" customHeight="1">
      <c r="A88" s="60" t="s">
        <v>673</v>
      </c>
      <c r="B88" s="65" t="s">
        <v>698</v>
      </c>
      <c r="C88" s="60" t="str">
        <f t="shared" si="1"/>
        <v>ec2:DeleteDhcpOptions</v>
      </c>
      <c r="D88" s="63" t="s">
        <v>27</v>
      </c>
      <c r="E88" s="62" t="s">
        <v>28</v>
      </c>
      <c r="F88" s="62" t="s">
        <v>145</v>
      </c>
      <c r="G88" s="46" t="s">
        <v>23</v>
      </c>
      <c r="H88" s="64" t="s">
        <v>699</v>
      </c>
      <c r="I88" s="59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ht="15.75" customHeight="1">
      <c r="A89" s="60" t="s">
        <v>673</v>
      </c>
      <c r="B89" s="65" t="s">
        <v>700</v>
      </c>
      <c r="C89" s="60" t="str">
        <f t="shared" si="1"/>
        <v>ec2:DeleteEgressOnlyInternetGateway</v>
      </c>
      <c r="D89" s="63" t="s">
        <v>27</v>
      </c>
      <c r="E89" s="62" t="s">
        <v>28</v>
      </c>
      <c r="F89" s="47" t="s">
        <v>160</v>
      </c>
      <c r="G89" s="46" t="s">
        <v>23</v>
      </c>
      <c r="H89" s="64" t="s">
        <v>701</v>
      </c>
      <c r="I89" s="59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ht="15.75" customHeight="1">
      <c r="A90" s="60" t="s">
        <v>673</v>
      </c>
      <c r="B90" s="65" t="s">
        <v>702</v>
      </c>
      <c r="C90" s="60" t="str">
        <f t="shared" si="1"/>
        <v>ec2:DeleteFlowLogs</v>
      </c>
      <c r="D90" s="63" t="s">
        <v>27</v>
      </c>
      <c r="E90" s="62" t="s">
        <v>28</v>
      </c>
      <c r="F90" s="63" t="s">
        <v>343</v>
      </c>
      <c r="G90" s="46" t="s">
        <v>23</v>
      </c>
      <c r="H90" s="64" t="s">
        <v>703</v>
      </c>
      <c r="I90" s="59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ht="15.75" customHeight="1">
      <c r="A91" s="60" t="s">
        <v>673</v>
      </c>
      <c r="B91" s="65" t="s">
        <v>704</v>
      </c>
      <c r="C91" s="60" t="str">
        <f t="shared" si="1"/>
        <v>ec2:DeleteInternetGateway</v>
      </c>
      <c r="D91" s="63" t="s">
        <v>27</v>
      </c>
      <c r="E91" s="62" t="s">
        <v>28</v>
      </c>
      <c r="F91" s="47" t="s">
        <v>160</v>
      </c>
      <c r="G91" s="46" t="s">
        <v>23</v>
      </c>
      <c r="H91" s="64" t="s">
        <v>705</v>
      </c>
      <c r="I91" s="59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ht="15.75" customHeight="1">
      <c r="A92" s="60" t="s">
        <v>673</v>
      </c>
      <c r="B92" s="65" t="s">
        <v>706</v>
      </c>
      <c r="C92" s="60" t="str">
        <f t="shared" si="1"/>
        <v>ec2:DeleteManagedPrefixList</v>
      </c>
      <c r="D92" s="63" t="s">
        <v>27</v>
      </c>
      <c r="E92" s="62" t="s">
        <v>28</v>
      </c>
      <c r="F92" s="63" t="s">
        <v>348</v>
      </c>
      <c r="G92" s="46" t="s">
        <v>23</v>
      </c>
      <c r="H92" s="64" t="s">
        <v>707</v>
      </c>
      <c r="I92" s="59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ht="15.75" customHeight="1">
      <c r="A93" s="60" t="s">
        <v>673</v>
      </c>
      <c r="B93" s="65" t="s">
        <v>708</v>
      </c>
      <c r="C93" s="60" t="str">
        <f t="shared" si="1"/>
        <v>ec2:DeleteNatGateway</v>
      </c>
      <c r="D93" s="63" t="s">
        <v>27</v>
      </c>
      <c r="E93" s="62" t="s">
        <v>28</v>
      </c>
      <c r="F93" s="63" t="s">
        <v>112</v>
      </c>
      <c r="G93" s="46" t="s">
        <v>23</v>
      </c>
      <c r="H93" s="64" t="s">
        <v>709</v>
      </c>
      <c r="I93" s="59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ht="15.75" customHeight="1">
      <c r="A94" s="60" t="s">
        <v>673</v>
      </c>
      <c r="B94" s="61" t="s">
        <v>710</v>
      </c>
      <c r="C94" s="60" t="str">
        <f t="shared" si="1"/>
        <v>ec2:DeleteNetworkAcl</v>
      </c>
      <c r="D94" s="63" t="s">
        <v>27</v>
      </c>
      <c r="E94" s="62" t="s">
        <v>28</v>
      </c>
      <c r="F94" s="63" t="s">
        <v>353</v>
      </c>
      <c r="G94" s="46" t="s">
        <v>23</v>
      </c>
      <c r="H94" s="64" t="s">
        <v>711</v>
      </c>
      <c r="I94" s="59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ht="15.75" customHeight="1">
      <c r="A95" s="60" t="s">
        <v>673</v>
      </c>
      <c r="B95" s="65" t="s">
        <v>712</v>
      </c>
      <c r="C95" s="60" t="str">
        <f t="shared" si="1"/>
        <v>ec2:DeleteNetworkAclEntry</v>
      </c>
      <c r="D95" s="63" t="s">
        <v>27</v>
      </c>
      <c r="E95" s="62" t="s">
        <v>28</v>
      </c>
      <c r="F95" s="63" t="s">
        <v>353</v>
      </c>
      <c r="G95" s="46" t="s">
        <v>23</v>
      </c>
      <c r="H95" s="64" t="s">
        <v>713</v>
      </c>
      <c r="I95" s="59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ht="15.75" customHeight="1">
      <c r="A96" s="60" t="s">
        <v>673</v>
      </c>
      <c r="B96" s="61" t="s">
        <v>714</v>
      </c>
      <c r="C96" s="60" t="str">
        <f t="shared" si="1"/>
        <v>ec2:DeleteNetworkInterface</v>
      </c>
      <c r="D96" s="63" t="s">
        <v>27</v>
      </c>
      <c r="E96" s="62" t="s">
        <v>28</v>
      </c>
      <c r="F96" s="62" t="s">
        <v>107</v>
      </c>
      <c r="G96" s="46" t="s">
        <v>23</v>
      </c>
      <c r="H96" s="64" t="s">
        <v>715</v>
      </c>
      <c r="I96" s="59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ht="15.75" customHeight="1">
      <c r="A97" s="60" t="s">
        <v>673</v>
      </c>
      <c r="B97" s="65" t="s">
        <v>716</v>
      </c>
      <c r="C97" s="60" t="str">
        <f t="shared" si="1"/>
        <v>ec2:DeleteNetworkInterfacePermission</v>
      </c>
      <c r="D97" s="63" t="s">
        <v>27</v>
      </c>
      <c r="E97" s="62" t="s">
        <v>28</v>
      </c>
      <c r="F97" s="62" t="s">
        <v>107</v>
      </c>
      <c r="G97" s="46" t="s">
        <v>23</v>
      </c>
      <c r="H97" s="64" t="s">
        <v>717</v>
      </c>
      <c r="I97" s="59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ht="15.75" customHeight="1">
      <c r="A98" s="60" t="s">
        <v>673</v>
      </c>
      <c r="B98" s="65" t="s">
        <v>718</v>
      </c>
      <c r="C98" s="60" t="str">
        <f t="shared" si="1"/>
        <v>ec2:DeleteRoute</v>
      </c>
      <c r="D98" s="63" t="s">
        <v>27</v>
      </c>
      <c r="E98" s="62" t="s">
        <v>28</v>
      </c>
      <c r="F98" s="62" t="s">
        <v>150</v>
      </c>
      <c r="G98" s="46" t="s">
        <v>23</v>
      </c>
      <c r="H98" s="64" t="s">
        <v>719</v>
      </c>
      <c r="I98" s="59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ht="15.75" customHeight="1">
      <c r="A99" s="60" t="s">
        <v>673</v>
      </c>
      <c r="B99" s="65" t="s">
        <v>720</v>
      </c>
      <c r="C99" s="60" t="str">
        <f t="shared" si="1"/>
        <v>ec2:DeleteRouteTable</v>
      </c>
      <c r="D99" s="63" t="s">
        <v>27</v>
      </c>
      <c r="E99" s="62" t="s">
        <v>28</v>
      </c>
      <c r="F99" s="62" t="s">
        <v>150</v>
      </c>
      <c r="G99" s="46" t="s">
        <v>23</v>
      </c>
      <c r="H99" s="64" t="s">
        <v>721</v>
      </c>
      <c r="I99" s="59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ht="15.75" customHeight="1">
      <c r="A100" s="60" t="s">
        <v>673</v>
      </c>
      <c r="B100" s="65" t="s">
        <v>722</v>
      </c>
      <c r="C100" s="60" t="str">
        <f t="shared" si="1"/>
        <v>ec2:DeleteSubnet</v>
      </c>
      <c r="D100" s="63" t="s">
        <v>27</v>
      </c>
      <c r="E100" s="62" t="s">
        <v>28</v>
      </c>
      <c r="F100" s="47" t="s">
        <v>153</v>
      </c>
      <c r="G100" s="46" t="s">
        <v>23</v>
      </c>
      <c r="H100" s="64" t="s">
        <v>723</v>
      </c>
      <c r="I100" s="59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ht="15.75" customHeight="1">
      <c r="A101" s="60" t="s">
        <v>673</v>
      </c>
      <c r="B101" s="65" t="s">
        <v>724</v>
      </c>
      <c r="C101" s="60" t="str">
        <f t="shared" si="1"/>
        <v>ec2:DeleteSubnetCidrReservation</v>
      </c>
      <c r="D101" s="63" t="s">
        <v>27</v>
      </c>
      <c r="E101" s="62" t="s">
        <v>28</v>
      </c>
      <c r="F101" s="47" t="s">
        <v>153</v>
      </c>
      <c r="G101" s="46" t="s">
        <v>23</v>
      </c>
      <c r="H101" s="64" t="s">
        <v>725</v>
      </c>
      <c r="I101" s="59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ht="15.75" customHeight="1">
      <c r="A102" s="60" t="s">
        <v>673</v>
      </c>
      <c r="B102" s="65" t="s">
        <v>726</v>
      </c>
      <c r="C102" s="60" t="str">
        <f t="shared" si="1"/>
        <v>ec2:DeleteTrafficMirrorFilter</v>
      </c>
      <c r="D102" s="63" t="s">
        <v>27</v>
      </c>
      <c r="E102" s="62" t="s">
        <v>28</v>
      </c>
      <c r="F102" s="62" t="s">
        <v>370</v>
      </c>
      <c r="G102" s="46" t="s">
        <v>23</v>
      </c>
      <c r="H102" s="64" t="s">
        <v>727</v>
      </c>
      <c r="I102" s="59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ht="15.75" customHeight="1">
      <c r="A103" s="60" t="s">
        <v>673</v>
      </c>
      <c r="B103" s="65" t="s">
        <v>728</v>
      </c>
      <c r="C103" s="60" t="str">
        <f t="shared" si="1"/>
        <v>ec2:DeleteTrafficMirrorFilterRule</v>
      </c>
      <c r="D103" s="63" t="s">
        <v>27</v>
      </c>
      <c r="E103" s="62" t="s">
        <v>28</v>
      </c>
      <c r="F103" s="62" t="s">
        <v>370</v>
      </c>
      <c r="G103" s="46" t="s">
        <v>23</v>
      </c>
      <c r="H103" s="64" t="s">
        <v>729</v>
      </c>
      <c r="I103" s="59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ht="15.75" customHeight="1">
      <c r="A104" s="60" t="s">
        <v>673</v>
      </c>
      <c r="B104" s="65" t="s">
        <v>730</v>
      </c>
      <c r="C104" s="60" t="str">
        <f t="shared" si="1"/>
        <v>ec2:DeleteTrafficMirrorSession</v>
      </c>
      <c r="D104" s="63" t="s">
        <v>27</v>
      </c>
      <c r="E104" s="62" t="s">
        <v>28</v>
      </c>
      <c r="F104" s="62" t="s">
        <v>370</v>
      </c>
      <c r="G104" s="46" t="s">
        <v>23</v>
      </c>
      <c r="H104" s="64" t="s">
        <v>731</v>
      </c>
      <c r="I104" s="59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ht="15.75" customHeight="1">
      <c r="A105" s="60" t="s">
        <v>673</v>
      </c>
      <c r="B105" s="65" t="s">
        <v>732</v>
      </c>
      <c r="C105" s="60" t="str">
        <f t="shared" si="1"/>
        <v>ec2:DeleteTrafficMirrorTarget</v>
      </c>
      <c r="D105" s="63" t="s">
        <v>27</v>
      </c>
      <c r="E105" s="62" t="s">
        <v>28</v>
      </c>
      <c r="F105" s="62" t="s">
        <v>370</v>
      </c>
      <c r="G105" s="46" t="s">
        <v>23</v>
      </c>
      <c r="H105" s="64" t="s">
        <v>733</v>
      </c>
      <c r="I105" s="59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ht="15.75" customHeight="1">
      <c r="A106" s="60" t="s">
        <v>673</v>
      </c>
      <c r="B106" s="65" t="s">
        <v>734</v>
      </c>
      <c r="C106" s="60" t="str">
        <f t="shared" si="1"/>
        <v>ec2:DeleteVpc</v>
      </c>
      <c r="D106" s="63" t="s">
        <v>27</v>
      </c>
      <c r="E106" s="62" t="s">
        <v>28</v>
      </c>
      <c r="F106" s="62" t="s">
        <v>156</v>
      </c>
      <c r="G106" s="46" t="s">
        <v>23</v>
      </c>
      <c r="H106" s="64" t="s">
        <v>735</v>
      </c>
      <c r="I106" s="59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ht="15.75" customHeight="1">
      <c r="A107" s="60" t="s">
        <v>673</v>
      </c>
      <c r="B107" s="65" t="s">
        <v>736</v>
      </c>
      <c r="C107" s="60" t="str">
        <f t="shared" si="1"/>
        <v>ec2:DeleteVpcPeeringConnection</v>
      </c>
      <c r="D107" s="63" t="s">
        <v>27</v>
      </c>
      <c r="E107" s="62" t="s">
        <v>28</v>
      </c>
      <c r="F107" s="63" t="s">
        <v>35</v>
      </c>
      <c r="G107" s="46" t="s">
        <v>23</v>
      </c>
      <c r="H107" s="64" t="s">
        <v>737</v>
      </c>
      <c r="I107" s="59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ht="15.75" customHeight="1">
      <c r="A108" s="60" t="s">
        <v>673</v>
      </c>
      <c r="B108" s="68" t="s">
        <v>738</v>
      </c>
      <c r="C108" s="60" t="str">
        <f t="shared" si="1"/>
        <v>ec2:DeleteVolume</v>
      </c>
      <c r="D108" s="63" t="s">
        <v>27</v>
      </c>
      <c r="E108" s="62" t="s">
        <v>28</v>
      </c>
      <c r="F108" s="63" t="s">
        <v>165</v>
      </c>
      <c r="G108" s="63" t="s">
        <v>23</v>
      </c>
      <c r="H108" s="72" t="s">
        <v>739</v>
      </c>
      <c r="I108" s="59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ht="15.75" customHeight="1">
      <c r="A109" s="26" t="s">
        <v>1040</v>
      </c>
      <c r="B109" s="65" t="s">
        <v>1041</v>
      </c>
      <c r="C109" s="60" t="str">
        <f t="shared" si="1"/>
        <v>ec2:DeprovisionByoipCidr</v>
      </c>
      <c r="D109" s="46" t="s">
        <v>27</v>
      </c>
      <c r="E109" s="62" t="s">
        <v>28</v>
      </c>
      <c r="F109" s="47" t="s">
        <v>93</v>
      </c>
      <c r="G109" s="46" t="s">
        <v>13</v>
      </c>
      <c r="H109" s="64" t="s">
        <v>1042</v>
      </c>
      <c r="I109" s="59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ht="15.75" customHeight="1">
      <c r="A110" s="10" t="s">
        <v>1043</v>
      </c>
      <c r="B110" s="68" t="s">
        <v>1044</v>
      </c>
      <c r="C110" s="71" t="str">
        <f t="shared" si="1"/>
        <v>ec2:DeregisterImage</v>
      </c>
      <c r="D110" s="46" t="s">
        <v>27</v>
      </c>
      <c r="E110" s="62" t="s">
        <v>28</v>
      </c>
      <c r="F110" s="83" t="s">
        <v>227</v>
      </c>
      <c r="G110" s="46" t="s">
        <v>23</v>
      </c>
      <c r="H110" s="70" t="s">
        <v>1045</v>
      </c>
      <c r="I110" s="59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ht="15.75" customHeight="1">
      <c r="A111" s="26" t="s">
        <v>1043</v>
      </c>
      <c r="B111" s="65" t="s">
        <v>1046</v>
      </c>
      <c r="C111" s="60" t="str">
        <f t="shared" si="1"/>
        <v>ec2:DeregisterInstanceEventNotificationAttributes</v>
      </c>
      <c r="D111" s="46" t="s">
        <v>27</v>
      </c>
      <c r="E111" s="62" t="s">
        <v>28</v>
      </c>
      <c r="F111" s="47" t="s">
        <v>1047</v>
      </c>
      <c r="G111" s="46" t="s">
        <v>13</v>
      </c>
      <c r="H111" s="64" t="s">
        <v>1048</v>
      </c>
      <c r="I111" s="59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ht="15.75" customHeight="1">
      <c r="A112" s="10" t="s">
        <v>1069</v>
      </c>
      <c r="B112" s="68" t="s">
        <v>1070</v>
      </c>
      <c r="C112" s="71" t="str">
        <f t="shared" si="1"/>
        <v>ec2:DescribeAccountAttributes</v>
      </c>
      <c r="D112" s="46" t="s">
        <v>27</v>
      </c>
      <c r="E112" s="62" t="s">
        <v>28</v>
      </c>
      <c r="F112" s="85" t="s">
        <v>1071</v>
      </c>
      <c r="G112" s="46" t="s">
        <v>205</v>
      </c>
      <c r="H112" s="70" t="s">
        <v>1072</v>
      </c>
      <c r="I112" s="59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ht="15.75" customHeight="1">
      <c r="A113" s="10" t="s">
        <v>1069</v>
      </c>
      <c r="B113" s="68" t="s">
        <v>1073</v>
      </c>
      <c r="C113" s="71" t="str">
        <f t="shared" si="1"/>
        <v>ec2:DescribeAddresses</v>
      </c>
      <c r="D113" s="46" t="s">
        <v>27</v>
      </c>
      <c r="E113" s="62" t="s">
        <v>28</v>
      </c>
      <c r="F113" s="69" t="s">
        <v>29</v>
      </c>
      <c r="G113" s="46" t="s">
        <v>205</v>
      </c>
      <c r="H113" s="70" t="s">
        <v>1074</v>
      </c>
      <c r="I113" s="59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ht="15.75" customHeight="1">
      <c r="A114" s="10" t="s">
        <v>1069</v>
      </c>
      <c r="B114" s="68" t="s">
        <v>1075</v>
      </c>
      <c r="C114" s="71" t="str">
        <f t="shared" si="1"/>
        <v>ec2:DescribeAddressesAttribute</v>
      </c>
      <c r="D114" s="46" t="s">
        <v>27</v>
      </c>
      <c r="E114" s="62" t="s">
        <v>28</v>
      </c>
      <c r="F114" s="69" t="s">
        <v>29</v>
      </c>
      <c r="G114" s="46" t="s">
        <v>205</v>
      </c>
      <c r="H114" s="70" t="s">
        <v>1076</v>
      </c>
      <c r="I114" s="59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ht="15.75" customHeight="1">
      <c r="A115" s="10" t="s">
        <v>1069</v>
      </c>
      <c r="B115" s="68" t="s">
        <v>1077</v>
      </c>
      <c r="C115" s="71" t="str">
        <f t="shared" si="1"/>
        <v>ec2:DescribeAddressTransfers</v>
      </c>
      <c r="D115" s="46" t="s">
        <v>27</v>
      </c>
      <c r="E115" s="62" t="s">
        <v>28</v>
      </c>
      <c r="F115" s="69" t="s">
        <v>29</v>
      </c>
      <c r="G115" s="46" t="s">
        <v>205</v>
      </c>
      <c r="H115" s="70" t="s">
        <v>1078</v>
      </c>
      <c r="I115" s="59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ht="15.75" customHeight="1">
      <c r="A116" s="10" t="s">
        <v>1069</v>
      </c>
      <c r="B116" s="68" t="s">
        <v>1079</v>
      </c>
      <c r="C116" s="71" t="str">
        <f t="shared" si="1"/>
        <v>ec2:DescribeAggregateIdFormat</v>
      </c>
      <c r="D116" s="46" t="s">
        <v>27</v>
      </c>
      <c r="E116" s="62" t="s">
        <v>28</v>
      </c>
      <c r="F116" s="12" t="s">
        <v>1080</v>
      </c>
      <c r="G116" s="46" t="s">
        <v>205</v>
      </c>
      <c r="H116" s="70" t="s">
        <v>1081</v>
      </c>
      <c r="I116" s="59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ht="15.75" customHeight="1">
      <c r="A117" s="10" t="s">
        <v>1069</v>
      </c>
      <c r="B117" s="68" t="s">
        <v>1082</v>
      </c>
      <c r="C117" s="71" t="str">
        <f t="shared" si="1"/>
        <v>ec2:DescribeBundleTasks</v>
      </c>
      <c r="D117" s="46" t="s">
        <v>27</v>
      </c>
      <c r="E117" s="62" t="s">
        <v>28</v>
      </c>
      <c r="F117" s="85" t="s">
        <v>212</v>
      </c>
      <c r="G117" s="46" t="s">
        <v>205</v>
      </c>
      <c r="H117" s="70" t="s">
        <v>1083</v>
      </c>
      <c r="I117" s="59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ht="15.75" customHeight="1">
      <c r="A118" s="10" t="s">
        <v>1069</v>
      </c>
      <c r="B118" s="68" t="s">
        <v>1084</v>
      </c>
      <c r="C118" s="71" t="str">
        <f t="shared" si="1"/>
        <v>ec2:DescribeByoipCidrs</v>
      </c>
      <c r="D118" s="46" t="s">
        <v>27</v>
      </c>
      <c r="E118" s="62" t="s">
        <v>28</v>
      </c>
      <c r="F118" s="85" t="s">
        <v>93</v>
      </c>
      <c r="G118" s="46" t="s">
        <v>205</v>
      </c>
      <c r="H118" s="70" t="s">
        <v>1085</v>
      </c>
      <c r="I118" s="59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ht="15.75" customHeight="1">
      <c r="A119" s="10" t="s">
        <v>1069</v>
      </c>
      <c r="B119" s="68" t="s">
        <v>1086</v>
      </c>
      <c r="C119" s="71" t="str">
        <f t="shared" si="1"/>
        <v>ec2:DescribeCapacityReservationFleets</v>
      </c>
      <c r="D119" s="46" t="s">
        <v>27</v>
      </c>
      <c r="E119" s="62" t="s">
        <v>28</v>
      </c>
      <c r="F119" s="85" t="s">
        <v>222</v>
      </c>
      <c r="G119" s="46" t="s">
        <v>205</v>
      </c>
      <c r="H119" s="70" t="s">
        <v>1087</v>
      </c>
      <c r="I119" s="59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ht="15.75" customHeight="1">
      <c r="A120" s="10" t="s">
        <v>1069</v>
      </c>
      <c r="B120" s="68" t="s">
        <v>1088</v>
      </c>
      <c r="C120" s="71" t="str">
        <f t="shared" si="1"/>
        <v>ec2:DescribeCapacityReservations</v>
      </c>
      <c r="D120" s="46" t="s">
        <v>27</v>
      </c>
      <c r="E120" s="62" t="s">
        <v>28</v>
      </c>
      <c r="F120" s="85" t="s">
        <v>222</v>
      </c>
      <c r="G120" s="46" t="s">
        <v>205</v>
      </c>
      <c r="H120" s="70" t="s">
        <v>1089</v>
      </c>
      <c r="I120" s="59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ht="15.75" customHeight="1">
      <c r="A121" s="10" t="s">
        <v>1069</v>
      </c>
      <c r="B121" s="68" t="s">
        <v>1090</v>
      </c>
      <c r="C121" s="71" t="str">
        <f t="shared" si="1"/>
        <v>ec2:DescribeElasticGpus</v>
      </c>
      <c r="D121" s="46" t="s">
        <v>27</v>
      </c>
      <c r="E121" s="62" t="s">
        <v>28</v>
      </c>
      <c r="F121" s="85" t="s">
        <v>1091</v>
      </c>
      <c r="G121" s="46" t="s">
        <v>205</v>
      </c>
      <c r="H121" s="70" t="s">
        <v>1092</v>
      </c>
      <c r="I121" s="59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ht="15.75" customHeight="1">
      <c r="A122" s="10" t="s">
        <v>1069</v>
      </c>
      <c r="B122" s="68" t="s">
        <v>1093</v>
      </c>
      <c r="C122" s="71" t="str">
        <f t="shared" si="1"/>
        <v>ec2:DescribeFastLaunchImages</v>
      </c>
      <c r="D122" s="46" t="s">
        <v>27</v>
      </c>
      <c r="E122" s="62" t="s">
        <v>28</v>
      </c>
      <c r="F122" s="83" t="s">
        <v>227</v>
      </c>
      <c r="G122" s="46" t="s">
        <v>205</v>
      </c>
      <c r="H122" s="70" t="s">
        <v>1094</v>
      </c>
      <c r="I122" s="59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ht="15.75" customHeight="1">
      <c r="A123" s="10" t="s">
        <v>1069</v>
      </c>
      <c r="B123" s="68" t="s">
        <v>1095</v>
      </c>
      <c r="C123" s="71" t="str">
        <f t="shared" si="1"/>
        <v>ec2:DescribeFleetHistory</v>
      </c>
      <c r="D123" s="46" t="s">
        <v>27</v>
      </c>
      <c r="E123" s="62" t="s">
        <v>28</v>
      </c>
      <c r="F123" s="85" t="s">
        <v>299</v>
      </c>
      <c r="G123" s="46" t="s">
        <v>205</v>
      </c>
      <c r="H123" s="70" t="s">
        <v>1096</v>
      </c>
      <c r="I123" s="59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ht="15.75" customHeight="1">
      <c r="A124" s="10" t="s">
        <v>1069</v>
      </c>
      <c r="B124" s="68" t="s">
        <v>1097</v>
      </c>
      <c r="C124" s="71" t="str">
        <f t="shared" si="1"/>
        <v>ec2:DescribeFleetInstances</v>
      </c>
      <c r="D124" s="46" t="s">
        <v>27</v>
      </c>
      <c r="E124" s="62" t="s">
        <v>28</v>
      </c>
      <c r="F124" s="85" t="s">
        <v>299</v>
      </c>
      <c r="G124" s="46" t="s">
        <v>205</v>
      </c>
      <c r="H124" s="70" t="s">
        <v>1098</v>
      </c>
      <c r="I124" s="59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ht="15.75" customHeight="1">
      <c r="A125" s="10" t="s">
        <v>1069</v>
      </c>
      <c r="B125" s="68" t="s">
        <v>1099</v>
      </c>
      <c r="C125" s="71" t="str">
        <f t="shared" si="1"/>
        <v>ec2:DescribeFleets</v>
      </c>
      <c r="D125" s="46" t="s">
        <v>27</v>
      </c>
      <c r="E125" s="62" t="s">
        <v>28</v>
      </c>
      <c r="F125" s="85" t="s">
        <v>299</v>
      </c>
      <c r="G125" s="46" t="s">
        <v>205</v>
      </c>
      <c r="H125" s="70" t="s">
        <v>1100</v>
      </c>
      <c r="I125" s="59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ht="15.75" customHeight="1">
      <c r="A126" s="10" t="s">
        <v>1069</v>
      </c>
      <c r="B126" s="68" t="s">
        <v>1101</v>
      </c>
      <c r="C126" s="71" t="str">
        <f t="shared" si="1"/>
        <v>ec2:DescribeFpgaImageAttribute</v>
      </c>
      <c r="D126" s="46" t="s">
        <v>27</v>
      </c>
      <c r="E126" s="62" t="s">
        <v>28</v>
      </c>
      <c r="F126" s="85" t="s">
        <v>268</v>
      </c>
      <c r="G126" s="46" t="s">
        <v>205</v>
      </c>
      <c r="H126" s="70" t="s">
        <v>1102</v>
      </c>
      <c r="I126" s="59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ht="15.75" customHeight="1">
      <c r="A127" s="10" t="s">
        <v>1069</v>
      </c>
      <c r="B127" s="68" t="s">
        <v>1103</v>
      </c>
      <c r="C127" s="71" t="str">
        <f t="shared" si="1"/>
        <v>ec2:DescribeFpgaImages</v>
      </c>
      <c r="D127" s="46" t="s">
        <v>27</v>
      </c>
      <c r="E127" s="62" t="s">
        <v>28</v>
      </c>
      <c r="F127" s="85" t="s">
        <v>268</v>
      </c>
      <c r="G127" s="46" t="s">
        <v>205</v>
      </c>
      <c r="H127" s="70" t="s">
        <v>1104</v>
      </c>
      <c r="I127" s="71"/>
    </row>
    <row r="128" ht="15.75" customHeight="1">
      <c r="A128" s="10" t="s">
        <v>1069</v>
      </c>
      <c r="B128" s="68" t="s">
        <v>1105</v>
      </c>
      <c r="C128" s="71" t="str">
        <f t="shared" si="1"/>
        <v>ec2:DescribeHostReservationOfferings</v>
      </c>
      <c r="D128" s="46" t="s">
        <v>27</v>
      </c>
      <c r="E128" s="62" t="s">
        <v>28</v>
      </c>
      <c r="F128" s="85" t="s">
        <v>99</v>
      </c>
      <c r="G128" s="46" t="s">
        <v>205</v>
      </c>
      <c r="H128" s="70" t="s">
        <v>1106</v>
      </c>
      <c r="I128" s="71"/>
    </row>
    <row r="129" ht="15.75" customHeight="1">
      <c r="A129" s="10" t="s">
        <v>1069</v>
      </c>
      <c r="B129" s="68" t="s">
        <v>1107</v>
      </c>
      <c r="C129" s="71" t="str">
        <f t="shared" si="1"/>
        <v>ec2:DescribeHostReservations</v>
      </c>
      <c r="D129" s="46" t="s">
        <v>27</v>
      </c>
      <c r="E129" s="62" t="s">
        <v>28</v>
      </c>
      <c r="F129" s="85" t="s">
        <v>99</v>
      </c>
      <c r="G129" s="46" t="s">
        <v>205</v>
      </c>
      <c r="H129" s="70" t="s">
        <v>1108</v>
      </c>
      <c r="I129" s="71"/>
    </row>
    <row r="130" ht="15.75" customHeight="1">
      <c r="A130" s="10" t="s">
        <v>1069</v>
      </c>
      <c r="B130" s="68" t="s">
        <v>1109</v>
      </c>
      <c r="C130" s="71" t="str">
        <f t="shared" si="1"/>
        <v>ec2:DescribeHosts</v>
      </c>
      <c r="D130" s="46" t="s">
        <v>27</v>
      </c>
      <c r="E130" s="62" t="s">
        <v>28</v>
      </c>
      <c r="F130" s="85" t="s">
        <v>99</v>
      </c>
      <c r="G130" s="46" t="s">
        <v>205</v>
      </c>
      <c r="H130" s="70" t="s">
        <v>1110</v>
      </c>
      <c r="I130" s="71"/>
    </row>
    <row r="131" ht="15.75" customHeight="1">
      <c r="A131" s="10" t="s">
        <v>1069</v>
      </c>
      <c r="B131" s="68" t="s">
        <v>1111</v>
      </c>
      <c r="C131" s="71" t="str">
        <f t="shared" si="1"/>
        <v>ec2:DescribeIamInstanceProfileAssociations</v>
      </c>
      <c r="D131" s="46" t="s">
        <v>27</v>
      </c>
      <c r="E131" s="62" t="s">
        <v>28</v>
      </c>
      <c r="F131" s="69" t="s">
        <v>139</v>
      </c>
      <c r="G131" s="46" t="s">
        <v>205</v>
      </c>
      <c r="H131" s="70" t="s">
        <v>1112</v>
      </c>
      <c r="I131" s="71"/>
    </row>
    <row r="132" ht="15.75" customHeight="1">
      <c r="A132" s="10" t="s">
        <v>1069</v>
      </c>
      <c r="B132" s="68" t="s">
        <v>1113</v>
      </c>
      <c r="C132" s="71" t="str">
        <f t="shared" si="1"/>
        <v>ec2:DescribeIdentityIdFormat</v>
      </c>
      <c r="D132" s="46" t="s">
        <v>27</v>
      </c>
      <c r="E132" s="62" t="s">
        <v>28</v>
      </c>
      <c r="F132" s="12" t="s">
        <v>1080</v>
      </c>
      <c r="G132" s="46" t="s">
        <v>205</v>
      </c>
      <c r="H132" s="70" t="s">
        <v>1114</v>
      </c>
      <c r="I132" s="71"/>
    </row>
    <row r="133" ht="15.75" customHeight="1">
      <c r="A133" s="10" t="s">
        <v>1069</v>
      </c>
      <c r="B133" s="68" t="s">
        <v>1115</v>
      </c>
      <c r="C133" s="71" t="str">
        <f t="shared" si="1"/>
        <v>ec2:DescribeIdFormat</v>
      </c>
      <c r="D133" s="46" t="s">
        <v>27</v>
      </c>
      <c r="E133" s="62" t="s">
        <v>28</v>
      </c>
      <c r="F133" s="12" t="s">
        <v>1080</v>
      </c>
      <c r="G133" s="46" t="s">
        <v>205</v>
      </c>
      <c r="H133" s="70" t="s">
        <v>1116</v>
      </c>
      <c r="I133" s="71"/>
    </row>
    <row r="134" ht="15.75" customHeight="1">
      <c r="A134" s="10" t="s">
        <v>1069</v>
      </c>
      <c r="B134" s="68" t="s">
        <v>1117</v>
      </c>
      <c r="C134" s="71" t="str">
        <f t="shared" si="1"/>
        <v>ec2:DescribeImageAttribute</v>
      </c>
      <c r="D134" s="46" t="s">
        <v>27</v>
      </c>
      <c r="E134" s="62" t="s">
        <v>28</v>
      </c>
      <c r="F134" s="83" t="s">
        <v>227</v>
      </c>
      <c r="G134" s="46" t="s">
        <v>205</v>
      </c>
      <c r="H134" s="70" t="s">
        <v>1118</v>
      </c>
      <c r="I134" s="59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ht="15.75" customHeight="1">
      <c r="A135" s="10" t="s">
        <v>1069</v>
      </c>
      <c r="B135" s="68" t="s">
        <v>1119</v>
      </c>
      <c r="C135" s="71" t="str">
        <f t="shared" si="1"/>
        <v>ec2:DescribeImages</v>
      </c>
      <c r="D135" s="46" t="s">
        <v>27</v>
      </c>
      <c r="E135" s="62" t="s">
        <v>28</v>
      </c>
      <c r="F135" s="83" t="s">
        <v>227</v>
      </c>
      <c r="G135" s="46" t="s">
        <v>205</v>
      </c>
      <c r="H135" s="70" t="s">
        <v>1120</v>
      </c>
      <c r="I135" s="59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ht="15.75" customHeight="1">
      <c r="A136" s="10" t="s">
        <v>1069</v>
      </c>
      <c r="B136" s="68" t="s">
        <v>1121</v>
      </c>
      <c r="C136" s="71" t="str">
        <f t="shared" si="1"/>
        <v>ec2:DescribeInstanceAttribute</v>
      </c>
      <c r="D136" s="46" t="s">
        <v>27</v>
      </c>
      <c r="E136" s="62" t="s">
        <v>28</v>
      </c>
      <c r="F136" s="69" t="s">
        <v>139</v>
      </c>
      <c r="G136" s="46" t="s">
        <v>205</v>
      </c>
      <c r="H136" s="70" t="s">
        <v>1122</v>
      </c>
      <c r="I136" s="59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ht="15.75" customHeight="1">
      <c r="A137" s="10" t="s">
        <v>1069</v>
      </c>
      <c r="B137" s="68" t="s">
        <v>1123</v>
      </c>
      <c r="C137" s="71" t="str">
        <f t="shared" si="1"/>
        <v>ec2:DescribeInstanceConnectEndpoints</v>
      </c>
      <c r="D137" s="46" t="s">
        <v>27</v>
      </c>
      <c r="E137" s="62" t="s">
        <v>28</v>
      </c>
      <c r="F137" s="85" t="s">
        <v>306</v>
      </c>
      <c r="G137" s="46" t="s">
        <v>205</v>
      </c>
      <c r="H137" s="70" t="s">
        <v>1124</v>
      </c>
      <c r="I137" s="59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ht="15.75" customHeight="1">
      <c r="A138" s="10" t="s">
        <v>1069</v>
      </c>
      <c r="B138" s="24" t="s">
        <v>1125</v>
      </c>
      <c r="C138" s="71" t="str">
        <f t="shared" si="1"/>
        <v>ec2:DescribeInstanceCreditSpecifications</v>
      </c>
      <c r="D138" s="46" t="s">
        <v>27</v>
      </c>
      <c r="E138" s="62" t="s">
        <v>28</v>
      </c>
      <c r="F138" s="69" t="s">
        <v>139</v>
      </c>
      <c r="G138" s="46" t="s">
        <v>205</v>
      </c>
      <c r="H138" s="70" t="s">
        <v>1126</v>
      </c>
      <c r="I138" s="59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ht="15.75" customHeight="1">
      <c r="A139" s="10" t="s">
        <v>1069</v>
      </c>
      <c r="B139" s="68" t="s">
        <v>1127</v>
      </c>
      <c r="C139" s="71" t="str">
        <f t="shared" si="1"/>
        <v>ec2:DescribeInstanceEventNotificationAttributes</v>
      </c>
      <c r="D139" s="46" t="s">
        <v>27</v>
      </c>
      <c r="E139" s="62" t="s">
        <v>28</v>
      </c>
      <c r="F139" s="85" t="s">
        <v>1047</v>
      </c>
      <c r="G139" s="46" t="s">
        <v>205</v>
      </c>
      <c r="H139" s="70" t="s">
        <v>1128</v>
      </c>
      <c r="I139" s="59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ht="15.75" customHeight="1">
      <c r="A140" s="10" t="s">
        <v>1069</v>
      </c>
      <c r="B140" s="68" t="s">
        <v>1129</v>
      </c>
      <c r="C140" s="71" t="str">
        <f t="shared" si="1"/>
        <v>ec2:DescribeInstanceEventWindows</v>
      </c>
      <c r="D140" s="46" t="s">
        <v>27</v>
      </c>
      <c r="E140" s="62" t="s">
        <v>28</v>
      </c>
      <c r="F140" s="85" t="s">
        <v>142</v>
      </c>
      <c r="G140" s="46" t="s">
        <v>205</v>
      </c>
      <c r="H140" s="70" t="s">
        <v>1130</v>
      </c>
      <c r="I140" s="59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ht="15.75" customHeight="1">
      <c r="A141" s="10" t="s">
        <v>1069</v>
      </c>
      <c r="B141" s="68" t="s">
        <v>1131</v>
      </c>
      <c r="C141" s="71" t="str">
        <f t="shared" si="1"/>
        <v>ec2:DescribeInstances</v>
      </c>
      <c r="D141" s="46" t="s">
        <v>27</v>
      </c>
      <c r="E141" s="62" t="s">
        <v>28</v>
      </c>
      <c r="F141" s="69" t="s">
        <v>139</v>
      </c>
      <c r="G141" s="46" t="s">
        <v>205</v>
      </c>
      <c r="H141" s="10" t="s">
        <v>1132</v>
      </c>
      <c r="I141" s="59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ht="15.75" customHeight="1">
      <c r="A142" s="10" t="s">
        <v>1069</v>
      </c>
      <c r="B142" s="68" t="s">
        <v>1133</v>
      </c>
      <c r="C142" s="71" t="str">
        <f t="shared" si="1"/>
        <v>ec2:DescribeInstanceStatus</v>
      </c>
      <c r="D142" s="46" t="s">
        <v>27</v>
      </c>
      <c r="E142" s="62" t="s">
        <v>28</v>
      </c>
      <c r="F142" s="69" t="s">
        <v>139</v>
      </c>
      <c r="G142" s="46" t="s">
        <v>205</v>
      </c>
      <c r="H142" s="10" t="s">
        <v>1134</v>
      </c>
      <c r="I142" s="59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ht="15.75" customHeight="1">
      <c r="A143" s="10" t="s">
        <v>1069</v>
      </c>
      <c r="B143" s="68" t="s">
        <v>1135</v>
      </c>
      <c r="C143" s="71" t="str">
        <f t="shared" si="1"/>
        <v>ec2:DescribeInstanceTypeOfferings</v>
      </c>
      <c r="D143" s="46" t="s">
        <v>27</v>
      </c>
      <c r="E143" s="62" t="s">
        <v>28</v>
      </c>
      <c r="F143" s="69" t="s">
        <v>1136</v>
      </c>
      <c r="G143" s="46" t="s">
        <v>205</v>
      </c>
      <c r="H143" s="70" t="s">
        <v>1137</v>
      </c>
      <c r="I143" s="59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ht="15.75" customHeight="1">
      <c r="A144" s="10" t="s">
        <v>1069</v>
      </c>
      <c r="B144" s="68" t="s">
        <v>1138</v>
      </c>
      <c r="C144" s="71" t="str">
        <f t="shared" si="1"/>
        <v>ec2:DescribeInstanceTypes</v>
      </c>
      <c r="D144" s="46" t="s">
        <v>27</v>
      </c>
      <c r="E144" s="62" t="s">
        <v>28</v>
      </c>
      <c r="F144" s="69" t="s">
        <v>1136</v>
      </c>
      <c r="G144" s="46" t="s">
        <v>205</v>
      </c>
      <c r="H144" s="70" t="s">
        <v>1139</v>
      </c>
      <c r="I144" s="59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ht="15.75" customHeight="1">
      <c r="A145" s="10" t="s">
        <v>1069</v>
      </c>
      <c r="B145" s="68" t="s">
        <v>1140</v>
      </c>
      <c r="C145" s="71" t="str">
        <f t="shared" si="1"/>
        <v>ec2:DescribeIpv6Pools</v>
      </c>
      <c r="D145" s="46" t="s">
        <v>27</v>
      </c>
      <c r="E145" s="62" t="s">
        <v>28</v>
      </c>
      <c r="F145" s="85" t="s">
        <v>93</v>
      </c>
      <c r="G145" s="46" t="s">
        <v>205</v>
      </c>
      <c r="H145" s="70" t="s">
        <v>1141</v>
      </c>
      <c r="I145" s="59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ht="15.75" customHeight="1">
      <c r="A146" s="10" t="s">
        <v>1069</v>
      </c>
      <c r="B146" s="68" t="s">
        <v>1142</v>
      </c>
      <c r="C146" s="71" t="str">
        <f t="shared" si="1"/>
        <v>ec2:DescribeKeyPairs</v>
      </c>
      <c r="D146" s="46" t="s">
        <v>27</v>
      </c>
      <c r="E146" s="62" t="s">
        <v>28</v>
      </c>
      <c r="F146" s="69" t="s">
        <v>311</v>
      </c>
      <c r="G146" s="46" t="s">
        <v>205</v>
      </c>
      <c r="H146" s="70" t="s">
        <v>1143</v>
      </c>
      <c r="I146" s="59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ht="15.75" customHeight="1">
      <c r="A147" s="10" t="s">
        <v>1069</v>
      </c>
      <c r="B147" s="68" t="s">
        <v>1144</v>
      </c>
      <c r="C147" s="71" t="str">
        <f t="shared" si="1"/>
        <v>ec2:DescribeLaunchTemplates</v>
      </c>
      <c r="D147" s="46" t="s">
        <v>27</v>
      </c>
      <c r="E147" s="62" t="s">
        <v>28</v>
      </c>
      <c r="F147" s="85" t="s">
        <v>314</v>
      </c>
      <c r="G147" s="46" t="s">
        <v>205</v>
      </c>
      <c r="H147" s="70" t="s">
        <v>1145</v>
      </c>
      <c r="I147" s="59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ht="15.75" customHeight="1">
      <c r="A148" s="10" t="s">
        <v>1069</v>
      </c>
      <c r="B148" s="68" t="s">
        <v>1146</v>
      </c>
      <c r="C148" s="71" t="str">
        <f t="shared" si="1"/>
        <v>ec2:DescribeLaunchTemplateVersions</v>
      </c>
      <c r="D148" s="46" t="s">
        <v>27</v>
      </c>
      <c r="E148" s="62" t="s">
        <v>28</v>
      </c>
      <c r="F148" s="85" t="s">
        <v>314</v>
      </c>
      <c r="G148" s="46" t="s">
        <v>205</v>
      </c>
      <c r="H148" s="70" t="s">
        <v>1147</v>
      </c>
      <c r="I148" s="59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ht="15.75" customHeight="1">
      <c r="A149" s="10" t="s">
        <v>1069</v>
      </c>
      <c r="B149" s="68" t="s">
        <v>1148</v>
      </c>
      <c r="C149" s="71" t="str">
        <f t="shared" si="1"/>
        <v>ec2:DescribePlacementGroups</v>
      </c>
      <c r="D149" s="46" t="s">
        <v>27</v>
      </c>
      <c r="E149" s="62" t="s">
        <v>28</v>
      </c>
      <c r="F149" s="12" t="s">
        <v>319</v>
      </c>
      <c r="G149" s="46" t="s">
        <v>205</v>
      </c>
      <c r="H149" s="70" t="s">
        <v>1149</v>
      </c>
      <c r="I149" s="59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ht="15.75" customHeight="1">
      <c r="A150" s="10" t="s">
        <v>1069</v>
      </c>
      <c r="B150" s="68" t="s">
        <v>1150</v>
      </c>
      <c r="C150" s="71" t="str">
        <f t="shared" si="1"/>
        <v>ec2:DescribePrincipalIdFormat</v>
      </c>
      <c r="D150" s="46" t="s">
        <v>27</v>
      </c>
      <c r="E150" s="62" t="s">
        <v>28</v>
      </c>
      <c r="F150" s="12" t="s">
        <v>1080</v>
      </c>
      <c r="G150" s="46" t="s">
        <v>205</v>
      </c>
      <c r="H150" s="70" t="s">
        <v>1151</v>
      </c>
      <c r="I150" s="59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ht="15.75" customHeight="1">
      <c r="A151" s="10" t="s">
        <v>1069</v>
      </c>
      <c r="B151" s="68" t="s">
        <v>1152</v>
      </c>
      <c r="C151" s="71" t="str">
        <f t="shared" si="1"/>
        <v>ec2:DescribePublicIpv4Pools</v>
      </c>
      <c r="D151" s="46" t="s">
        <v>27</v>
      </c>
      <c r="E151" s="62" t="s">
        <v>28</v>
      </c>
      <c r="F151" s="85" t="s">
        <v>93</v>
      </c>
      <c r="G151" s="46" t="s">
        <v>205</v>
      </c>
      <c r="H151" s="70" t="s">
        <v>1153</v>
      </c>
      <c r="I151" s="59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ht="15.75" customHeight="1">
      <c r="A152" s="10" t="s">
        <v>1069</v>
      </c>
      <c r="B152" s="68" t="s">
        <v>1154</v>
      </c>
      <c r="C152" s="71" t="str">
        <f t="shared" si="1"/>
        <v>ec2:DescribeReservedInstances</v>
      </c>
      <c r="D152" s="46" t="s">
        <v>27</v>
      </c>
      <c r="E152" s="62" t="s">
        <v>28</v>
      </c>
      <c r="F152" s="12" t="s">
        <v>32</v>
      </c>
      <c r="G152" s="46" t="s">
        <v>205</v>
      </c>
      <c r="H152" s="70" t="s">
        <v>1155</v>
      </c>
      <c r="I152" s="59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ht="15.75" customHeight="1">
      <c r="A153" s="10" t="s">
        <v>1069</v>
      </c>
      <c r="B153" s="68" t="s">
        <v>1156</v>
      </c>
      <c r="C153" s="71" t="str">
        <f t="shared" si="1"/>
        <v>ec2:DescribeReservedInstancesListings</v>
      </c>
      <c r="D153" s="46" t="s">
        <v>27</v>
      </c>
      <c r="E153" s="62" t="s">
        <v>28</v>
      </c>
      <c r="F153" s="12" t="s">
        <v>32</v>
      </c>
      <c r="G153" s="46" t="s">
        <v>205</v>
      </c>
      <c r="H153" s="70" t="s">
        <v>1157</v>
      </c>
      <c r="I153" s="59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ht="15.75" customHeight="1">
      <c r="A154" s="53" t="s">
        <v>1069</v>
      </c>
      <c r="B154" s="101" t="s">
        <v>1158</v>
      </c>
      <c r="C154" s="59" t="str">
        <f t="shared" si="1"/>
        <v>ec2:DescribeReservedInstancesModifications</v>
      </c>
      <c r="D154" s="46" t="s">
        <v>27</v>
      </c>
      <c r="E154" s="47" t="s">
        <v>28</v>
      </c>
      <c r="F154" s="86" t="s">
        <v>32</v>
      </c>
      <c r="G154" s="46" t="s">
        <v>205</v>
      </c>
      <c r="H154" s="102" t="s">
        <v>1159</v>
      </c>
      <c r="I154" s="59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ht="15.75" customHeight="1">
      <c r="A155" s="53" t="s">
        <v>1069</v>
      </c>
      <c r="B155" s="101" t="s">
        <v>1160</v>
      </c>
      <c r="C155" s="59" t="str">
        <f t="shared" si="1"/>
        <v>ec2:DescribeReservedInstancesOfferings</v>
      </c>
      <c r="D155" s="46" t="s">
        <v>27</v>
      </c>
      <c r="E155" s="47" t="s">
        <v>28</v>
      </c>
      <c r="F155" s="86" t="s">
        <v>32</v>
      </c>
      <c r="G155" s="46" t="s">
        <v>205</v>
      </c>
      <c r="H155" s="102" t="s">
        <v>1161</v>
      </c>
      <c r="I155" s="59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ht="15.75" customHeight="1">
      <c r="A156" s="10" t="s">
        <v>1069</v>
      </c>
      <c r="B156" s="68" t="s">
        <v>1162</v>
      </c>
      <c r="C156" s="71" t="str">
        <f t="shared" si="1"/>
        <v>ec2:DescribeScheduledInstanceAvailability</v>
      </c>
      <c r="D156" s="46" t="s">
        <v>27</v>
      </c>
      <c r="E156" s="62" t="s">
        <v>28</v>
      </c>
      <c r="F156" s="12" t="s">
        <v>1163</v>
      </c>
      <c r="G156" s="46" t="s">
        <v>205</v>
      </c>
      <c r="H156" s="70" t="s">
        <v>1164</v>
      </c>
      <c r="I156" s="59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ht="15.75" customHeight="1">
      <c r="A157" s="10" t="s">
        <v>1069</v>
      </c>
      <c r="B157" s="68" t="s">
        <v>1165</v>
      </c>
      <c r="C157" s="71" t="str">
        <f t="shared" si="1"/>
        <v>ec2:DescribeScheduledInstances</v>
      </c>
      <c r="D157" s="46" t="s">
        <v>27</v>
      </c>
      <c r="E157" s="62" t="s">
        <v>28</v>
      </c>
      <c r="F157" s="12" t="s">
        <v>1163</v>
      </c>
      <c r="G157" s="46" t="s">
        <v>205</v>
      </c>
      <c r="H157" s="70" t="s">
        <v>1155</v>
      </c>
      <c r="I157" s="59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ht="15.75" customHeight="1">
      <c r="A158" s="10" t="s">
        <v>1069</v>
      </c>
      <c r="B158" s="68" t="s">
        <v>1166</v>
      </c>
      <c r="C158" s="71" t="str">
        <f t="shared" si="1"/>
        <v>ec2:DescribeSecurityGroupRules</v>
      </c>
      <c r="D158" s="46" t="s">
        <v>27</v>
      </c>
      <c r="E158" s="62" t="s">
        <v>28</v>
      </c>
      <c r="F158" s="83" t="s">
        <v>177</v>
      </c>
      <c r="G158" s="46" t="s">
        <v>205</v>
      </c>
      <c r="H158" s="70" t="s">
        <v>1167</v>
      </c>
      <c r="I158" s="59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ht="15.75" customHeight="1">
      <c r="A159" s="10" t="s">
        <v>1069</v>
      </c>
      <c r="B159" s="68" t="s">
        <v>1168</v>
      </c>
      <c r="C159" s="71" t="str">
        <f t="shared" si="1"/>
        <v>ec2:DescribeSecurityGroups</v>
      </c>
      <c r="D159" s="46" t="s">
        <v>27</v>
      </c>
      <c r="E159" s="62" t="s">
        <v>28</v>
      </c>
      <c r="F159" s="69" t="s">
        <v>177</v>
      </c>
      <c r="G159" s="46" t="s">
        <v>205</v>
      </c>
      <c r="H159" s="70" t="s">
        <v>1169</v>
      </c>
      <c r="I159" s="59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ht="15.75" customHeight="1">
      <c r="A160" s="10" t="s">
        <v>1069</v>
      </c>
      <c r="B160" s="68" t="s">
        <v>1170</v>
      </c>
      <c r="C160" s="71" t="str">
        <f t="shared" si="1"/>
        <v>ec2:DescribeSpotDatafeedSubscription</v>
      </c>
      <c r="D160" s="46" t="s">
        <v>27</v>
      </c>
      <c r="E160" s="62" t="s">
        <v>28</v>
      </c>
      <c r="F160" s="12" t="s">
        <v>235</v>
      </c>
      <c r="G160" s="46" t="s">
        <v>205</v>
      </c>
      <c r="H160" s="70" t="s">
        <v>1171</v>
      </c>
      <c r="I160" s="59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ht="15.75" customHeight="1">
      <c r="A161" s="10" t="s">
        <v>1069</v>
      </c>
      <c r="B161" s="68" t="s">
        <v>1172</v>
      </c>
      <c r="C161" s="71" t="str">
        <f t="shared" si="1"/>
        <v>ec2:DescribeSpotFleetInstances</v>
      </c>
      <c r="D161" s="46" t="s">
        <v>27</v>
      </c>
      <c r="E161" s="62" t="s">
        <v>28</v>
      </c>
      <c r="F161" s="12" t="s">
        <v>232</v>
      </c>
      <c r="G161" s="46" t="s">
        <v>205</v>
      </c>
      <c r="H161" s="70" t="s">
        <v>1173</v>
      </c>
      <c r="I161" s="59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ht="15.75" customHeight="1">
      <c r="A162" s="10" t="s">
        <v>1069</v>
      </c>
      <c r="B162" s="68" t="s">
        <v>1174</v>
      </c>
      <c r="C162" s="71" t="str">
        <f t="shared" si="1"/>
        <v>ec2:DescribeSpotFleetRequestHistory</v>
      </c>
      <c r="D162" s="46" t="s">
        <v>27</v>
      </c>
      <c r="E162" s="62" t="s">
        <v>28</v>
      </c>
      <c r="F162" s="12" t="s">
        <v>232</v>
      </c>
      <c r="G162" s="46" t="s">
        <v>205</v>
      </c>
      <c r="H162" s="70" t="s">
        <v>1175</v>
      </c>
      <c r="I162" s="59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ht="15.75" customHeight="1">
      <c r="A163" s="10" t="s">
        <v>1069</v>
      </c>
      <c r="B163" s="68" t="s">
        <v>1176</v>
      </c>
      <c r="C163" s="71" t="str">
        <f t="shared" si="1"/>
        <v>ec2:DescribeSpotFleetRequests</v>
      </c>
      <c r="D163" s="46" t="s">
        <v>27</v>
      </c>
      <c r="E163" s="62" t="s">
        <v>28</v>
      </c>
      <c r="F163" s="12" t="s">
        <v>232</v>
      </c>
      <c r="G163" s="46" t="s">
        <v>205</v>
      </c>
      <c r="H163" s="70" t="s">
        <v>1177</v>
      </c>
      <c r="I163" s="59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ht="15.75" customHeight="1">
      <c r="A164" s="10" t="s">
        <v>1069</v>
      </c>
      <c r="B164" s="68" t="s">
        <v>1178</v>
      </c>
      <c r="C164" s="71" t="str">
        <f t="shared" si="1"/>
        <v>ec2:DescribeSpotInstanceRequests</v>
      </c>
      <c r="D164" s="46" t="s">
        <v>27</v>
      </c>
      <c r="E164" s="62" t="s">
        <v>28</v>
      </c>
      <c r="F164" s="12" t="s">
        <v>235</v>
      </c>
      <c r="G164" s="46" t="s">
        <v>205</v>
      </c>
      <c r="H164" s="70" t="s">
        <v>1179</v>
      </c>
      <c r="I164" s="59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ht="15.75" customHeight="1">
      <c r="A165" s="10" t="s">
        <v>1069</v>
      </c>
      <c r="B165" s="68" t="s">
        <v>1180</v>
      </c>
      <c r="C165" s="71" t="str">
        <f t="shared" si="1"/>
        <v>ec2:DescribeSpotPriceHistory</v>
      </c>
      <c r="D165" s="46" t="s">
        <v>27</v>
      </c>
      <c r="E165" s="62" t="s">
        <v>28</v>
      </c>
      <c r="F165" s="12" t="s">
        <v>235</v>
      </c>
      <c r="G165" s="46" t="s">
        <v>205</v>
      </c>
      <c r="H165" s="70" t="s">
        <v>1181</v>
      </c>
      <c r="I165" s="59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ht="15.75" customHeight="1">
      <c r="A166" s="10" t="s">
        <v>1069</v>
      </c>
      <c r="B166" s="68" t="s">
        <v>1182</v>
      </c>
      <c r="C166" s="71" t="str">
        <f t="shared" si="1"/>
        <v>ec2:DescribeStoreImageTasks</v>
      </c>
      <c r="D166" s="46" t="s">
        <v>27</v>
      </c>
      <c r="E166" s="62" t="s">
        <v>28</v>
      </c>
      <c r="F166" s="83" t="s">
        <v>227</v>
      </c>
      <c r="G166" s="46" t="s">
        <v>205</v>
      </c>
      <c r="H166" s="70" t="s">
        <v>1183</v>
      </c>
      <c r="I166" s="59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ht="15.75" customHeight="1">
      <c r="A167" s="10" t="s">
        <v>1069</v>
      </c>
      <c r="B167" s="24" t="s">
        <v>1184</v>
      </c>
      <c r="C167" s="71" t="str">
        <f t="shared" si="1"/>
        <v>ec2:DescribeTags</v>
      </c>
      <c r="D167" s="46" t="s">
        <v>27</v>
      </c>
      <c r="E167" s="62" t="s">
        <v>28</v>
      </c>
      <c r="F167" s="85" t="s">
        <v>332</v>
      </c>
      <c r="G167" s="46" t="s">
        <v>205</v>
      </c>
      <c r="H167" s="70" t="s">
        <v>1185</v>
      </c>
      <c r="I167" s="59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ht="15.75" customHeight="1">
      <c r="A168" s="60" t="s">
        <v>1069</v>
      </c>
      <c r="B168" s="65" t="s">
        <v>1186</v>
      </c>
      <c r="C168" s="60" t="str">
        <f t="shared" si="1"/>
        <v>ec2:DescribeDhcpOptions</v>
      </c>
      <c r="D168" s="63" t="s">
        <v>27</v>
      </c>
      <c r="E168" s="62" t="s">
        <v>28</v>
      </c>
      <c r="F168" s="62" t="s">
        <v>145</v>
      </c>
      <c r="G168" s="46" t="s">
        <v>205</v>
      </c>
      <c r="H168" s="64" t="s">
        <v>1187</v>
      </c>
      <c r="I168" s="59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ht="15.75" customHeight="1">
      <c r="A169" s="60" t="s">
        <v>1069</v>
      </c>
      <c r="B169" s="65" t="s">
        <v>1188</v>
      </c>
      <c r="C169" s="60" t="str">
        <f t="shared" si="1"/>
        <v>ec2:DescribeEgressOnlyInternetGateways</v>
      </c>
      <c r="D169" s="63" t="s">
        <v>27</v>
      </c>
      <c r="E169" s="62" t="s">
        <v>28</v>
      </c>
      <c r="F169" s="47" t="s">
        <v>160</v>
      </c>
      <c r="G169" s="46" t="s">
        <v>205</v>
      </c>
      <c r="H169" s="64" t="s">
        <v>1189</v>
      </c>
      <c r="I169" s="59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ht="15.75" customHeight="1">
      <c r="A170" s="60" t="s">
        <v>1069</v>
      </c>
      <c r="B170" s="65" t="s">
        <v>1190</v>
      </c>
      <c r="C170" s="60" t="str">
        <f t="shared" si="1"/>
        <v>ec2:DescribeFlowLogs</v>
      </c>
      <c r="D170" s="63" t="s">
        <v>27</v>
      </c>
      <c r="E170" s="62" t="s">
        <v>28</v>
      </c>
      <c r="F170" s="63" t="s">
        <v>343</v>
      </c>
      <c r="G170" s="46" t="s">
        <v>205</v>
      </c>
      <c r="H170" s="64" t="s">
        <v>1191</v>
      </c>
      <c r="I170" s="59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ht="15.75" customHeight="1">
      <c r="A171" s="60" t="s">
        <v>1069</v>
      </c>
      <c r="B171" s="65" t="s">
        <v>1192</v>
      </c>
      <c r="C171" s="60" t="str">
        <f t="shared" si="1"/>
        <v>ec2:DescribeInternetGateways</v>
      </c>
      <c r="D171" s="63" t="s">
        <v>27</v>
      </c>
      <c r="E171" s="62" t="s">
        <v>28</v>
      </c>
      <c r="F171" s="47" t="s">
        <v>160</v>
      </c>
      <c r="G171" s="46" t="s">
        <v>205</v>
      </c>
      <c r="H171" s="64" t="s">
        <v>1193</v>
      </c>
      <c r="I171" s="59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ht="15.75" customHeight="1">
      <c r="A172" s="60" t="s">
        <v>1069</v>
      </c>
      <c r="B172" s="65" t="s">
        <v>1194</v>
      </c>
      <c r="C172" s="60" t="str">
        <f t="shared" si="1"/>
        <v>ec2:DescribeManagedPrefixLists</v>
      </c>
      <c r="D172" s="63" t="s">
        <v>27</v>
      </c>
      <c r="E172" s="62" t="s">
        <v>28</v>
      </c>
      <c r="F172" s="63" t="s">
        <v>348</v>
      </c>
      <c r="G172" s="46" t="s">
        <v>205</v>
      </c>
      <c r="H172" s="64" t="s">
        <v>1195</v>
      </c>
      <c r="I172" s="59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ht="15.75" customHeight="1">
      <c r="A173" s="60" t="s">
        <v>1069</v>
      </c>
      <c r="B173" s="65" t="s">
        <v>1196</v>
      </c>
      <c r="C173" s="60" t="str">
        <f t="shared" si="1"/>
        <v>ec2:DescribeNatGateways</v>
      </c>
      <c r="D173" s="63" t="s">
        <v>27</v>
      </c>
      <c r="E173" s="62" t="s">
        <v>28</v>
      </c>
      <c r="F173" s="63" t="s">
        <v>112</v>
      </c>
      <c r="G173" s="46" t="s">
        <v>205</v>
      </c>
      <c r="H173" s="64" t="s">
        <v>1197</v>
      </c>
      <c r="I173" s="59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ht="15.75" customHeight="1">
      <c r="A174" s="60" t="s">
        <v>1069</v>
      </c>
      <c r="B174" s="65" t="s">
        <v>1198</v>
      </c>
      <c r="C174" s="60" t="str">
        <f t="shared" si="1"/>
        <v>ec2:DescribeNetworkAcls</v>
      </c>
      <c r="D174" s="63" t="s">
        <v>27</v>
      </c>
      <c r="E174" s="62" t="s">
        <v>28</v>
      </c>
      <c r="F174" s="63" t="s">
        <v>353</v>
      </c>
      <c r="G174" s="46" t="s">
        <v>205</v>
      </c>
      <c r="H174" s="64" t="s">
        <v>1199</v>
      </c>
      <c r="I174" s="59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ht="15.75" customHeight="1">
      <c r="A175" s="60" t="s">
        <v>1069</v>
      </c>
      <c r="B175" s="65" t="s">
        <v>1200</v>
      </c>
      <c r="C175" s="60" t="str">
        <f t="shared" si="1"/>
        <v>ec2:DescribeNetworkInterfaceAttribute</v>
      </c>
      <c r="D175" s="63" t="s">
        <v>27</v>
      </c>
      <c r="E175" s="62" t="s">
        <v>28</v>
      </c>
      <c r="F175" s="62" t="s">
        <v>107</v>
      </c>
      <c r="G175" s="46" t="s">
        <v>205</v>
      </c>
      <c r="H175" s="64" t="s">
        <v>1201</v>
      </c>
      <c r="I175" s="59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ht="15.75" customHeight="1">
      <c r="A176" s="60" t="s">
        <v>1069</v>
      </c>
      <c r="B176" s="65" t="s">
        <v>1202</v>
      </c>
      <c r="C176" s="60" t="str">
        <f t="shared" si="1"/>
        <v>ec2:DescribeNetworkInterfacePermissions</v>
      </c>
      <c r="D176" s="63" t="s">
        <v>27</v>
      </c>
      <c r="E176" s="62" t="s">
        <v>28</v>
      </c>
      <c r="F176" s="62" t="s">
        <v>107</v>
      </c>
      <c r="G176" s="46" t="s">
        <v>205</v>
      </c>
      <c r="H176" s="64" t="s">
        <v>1203</v>
      </c>
      <c r="I176" s="59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ht="15.75" customHeight="1">
      <c r="A177" s="60" t="s">
        <v>1069</v>
      </c>
      <c r="B177" s="65" t="s">
        <v>1204</v>
      </c>
      <c r="C177" s="60" t="str">
        <f t="shared" si="1"/>
        <v>ec2:DescribeNetworkInterfaces</v>
      </c>
      <c r="D177" s="63" t="s">
        <v>27</v>
      </c>
      <c r="E177" s="62" t="s">
        <v>28</v>
      </c>
      <c r="F177" s="62" t="s">
        <v>107</v>
      </c>
      <c r="G177" s="46" t="s">
        <v>205</v>
      </c>
      <c r="H177" s="64" t="s">
        <v>1205</v>
      </c>
      <c r="I177" s="59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ht="15.75" customHeight="1">
      <c r="A178" s="60" t="s">
        <v>1069</v>
      </c>
      <c r="B178" s="65" t="s">
        <v>1206</v>
      </c>
      <c r="C178" s="60" t="str">
        <f t="shared" si="1"/>
        <v>ec2:DescribePrefixLists</v>
      </c>
      <c r="D178" s="63" t="s">
        <v>27</v>
      </c>
      <c r="E178" s="62" t="s">
        <v>28</v>
      </c>
      <c r="F178" s="63" t="s">
        <v>348</v>
      </c>
      <c r="G178" s="46" t="s">
        <v>205</v>
      </c>
      <c r="H178" s="64" t="s">
        <v>1207</v>
      </c>
      <c r="I178" s="59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ht="15.75" customHeight="1">
      <c r="A179" s="60" t="s">
        <v>1069</v>
      </c>
      <c r="B179" s="65" t="s">
        <v>1208</v>
      </c>
      <c r="C179" s="60" t="str">
        <f t="shared" si="1"/>
        <v>ec2:DescribeRouteTables</v>
      </c>
      <c r="D179" s="63" t="s">
        <v>27</v>
      </c>
      <c r="E179" s="62" t="s">
        <v>28</v>
      </c>
      <c r="F179" s="62" t="s">
        <v>150</v>
      </c>
      <c r="G179" s="46" t="s">
        <v>205</v>
      </c>
      <c r="H179" s="64" t="s">
        <v>1209</v>
      </c>
      <c r="I179" s="59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ht="15.75" customHeight="1">
      <c r="A180" s="60" t="s">
        <v>1069</v>
      </c>
      <c r="B180" s="65" t="s">
        <v>1210</v>
      </c>
      <c r="C180" s="60" t="str">
        <f t="shared" si="1"/>
        <v>ec2:DescribeSubnets</v>
      </c>
      <c r="D180" s="63" t="s">
        <v>27</v>
      </c>
      <c r="E180" s="62" t="s">
        <v>28</v>
      </c>
      <c r="F180" s="47" t="s">
        <v>153</v>
      </c>
      <c r="G180" s="46" t="s">
        <v>205</v>
      </c>
      <c r="H180" s="64" t="s">
        <v>1211</v>
      </c>
      <c r="I180" s="59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ht="15.75" customHeight="1">
      <c r="A181" s="60" t="s">
        <v>1069</v>
      </c>
      <c r="B181" s="65" t="s">
        <v>1212</v>
      </c>
      <c r="C181" s="60" t="str">
        <f t="shared" si="1"/>
        <v>ec2:DescribeTrafficMirrorFilters</v>
      </c>
      <c r="D181" s="63" t="s">
        <v>27</v>
      </c>
      <c r="E181" s="62" t="s">
        <v>28</v>
      </c>
      <c r="F181" s="62" t="s">
        <v>370</v>
      </c>
      <c r="G181" s="46" t="s">
        <v>205</v>
      </c>
      <c r="H181" s="64" t="s">
        <v>1213</v>
      </c>
      <c r="I181" s="59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ht="15.75" customHeight="1">
      <c r="A182" s="60" t="s">
        <v>1069</v>
      </c>
      <c r="B182" s="65" t="s">
        <v>1214</v>
      </c>
      <c r="C182" s="60" t="str">
        <f t="shared" si="1"/>
        <v>ec2:DescribeTrafficMirrorSessions</v>
      </c>
      <c r="D182" s="63" t="s">
        <v>27</v>
      </c>
      <c r="E182" s="62" t="s">
        <v>28</v>
      </c>
      <c r="F182" s="62" t="s">
        <v>370</v>
      </c>
      <c r="G182" s="46" t="s">
        <v>205</v>
      </c>
      <c r="H182" s="64" t="s">
        <v>1215</v>
      </c>
      <c r="I182" s="59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ht="15.75" customHeight="1">
      <c r="A183" s="60" t="s">
        <v>1069</v>
      </c>
      <c r="B183" s="65" t="s">
        <v>1216</v>
      </c>
      <c r="C183" s="60" t="str">
        <f t="shared" si="1"/>
        <v>ec2:DescribeTrafficMirrorTargets</v>
      </c>
      <c r="D183" s="63" t="s">
        <v>27</v>
      </c>
      <c r="E183" s="62" t="s">
        <v>28</v>
      </c>
      <c r="F183" s="62" t="s">
        <v>370</v>
      </c>
      <c r="G183" s="46" t="s">
        <v>205</v>
      </c>
      <c r="H183" s="64" t="s">
        <v>1217</v>
      </c>
      <c r="I183" s="59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ht="15.75" customHeight="1">
      <c r="A184" s="60" t="s">
        <v>1069</v>
      </c>
      <c r="B184" s="65" t="s">
        <v>1218</v>
      </c>
      <c r="C184" s="60" t="str">
        <f t="shared" si="1"/>
        <v>ec2:DescribeVpcAttribute</v>
      </c>
      <c r="D184" s="63" t="s">
        <v>27</v>
      </c>
      <c r="E184" s="62" t="s">
        <v>28</v>
      </c>
      <c r="F184" s="62" t="s">
        <v>156</v>
      </c>
      <c r="G184" s="46" t="s">
        <v>205</v>
      </c>
      <c r="H184" s="64" t="s">
        <v>1219</v>
      </c>
      <c r="I184" s="59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ht="15.75" customHeight="1">
      <c r="A185" s="60" t="s">
        <v>1069</v>
      </c>
      <c r="B185" s="65" t="s">
        <v>1220</v>
      </c>
      <c r="C185" s="60" t="str">
        <f t="shared" si="1"/>
        <v>ec2:DescribeVpcPeeringConnections</v>
      </c>
      <c r="D185" s="63" t="s">
        <v>27</v>
      </c>
      <c r="E185" s="62" t="s">
        <v>28</v>
      </c>
      <c r="F185" s="63" t="s">
        <v>35</v>
      </c>
      <c r="G185" s="46" t="s">
        <v>205</v>
      </c>
      <c r="H185" s="64" t="s">
        <v>1221</v>
      </c>
      <c r="I185" s="59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ht="15.75" customHeight="1">
      <c r="A186" s="60" t="s">
        <v>1069</v>
      </c>
      <c r="B186" s="65" t="s">
        <v>1222</v>
      </c>
      <c r="C186" s="60" t="str">
        <f t="shared" si="1"/>
        <v>ec2:DescribeVpcs</v>
      </c>
      <c r="D186" s="63" t="s">
        <v>27</v>
      </c>
      <c r="E186" s="62" t="s">
        <v>28</v>
      </c>
      <c r="F186" s="62" t="s">
        <v>156</v>
      </c>
      <c r="G186" s="46" t="s">
        <v>205</v>
      </c>
      <c r="H186" s="64" t="s">
        <v>1223</v>
      </c>
      <c r="I186" s="59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ht="15.75" customHeight="1">
      <c r="A187" s="60" t="s">
        <v>1069</v>
      </c>
      <c r="B187" s="68" t="s">
        <v>1224</v>
      </c>
      <c r="C187" s="60" t="str">
        <f t="shared" si="1"/>
        <v>ec2:DescribeReplaceRootVolumeTasks</v>
      </c>
      <c r="D187" s="63" t="s">
        <v>27</v>
      </c>
      <c r="E187" s="62" t="s">
        <v>28</v>
      </c>
      <c r="F187" s="63" t="s">
        <v>165</v>
      </c>
      <c r="G187" s="46" t="s">
        <v>205</v>
      </c>
      <c r="H187" s="72" t="s">
        <v>1225</v>
      </c>
      <c r="I187" s="59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ht="15.75" customHeight="1">
      <c r="A188" s="60" t="s">
        <v>1069</v>
      </c>
      <c r="B188" s="68" t="s">
        <v>1226</v>
      </c>
      <c r="C188" s="60" t="str">
        <f t="shared" si="1"/>
        <v>ec2:DescribeVolumeAttribute</v>
      </c>
      <c r="D188" s="63" t="s">
        <v>27</v>
      </c>
      <c r="E188" s="62" t="s">
        <v>28</v>
      </c>
      <c r="F188" s="63" t="s">
        <v>165</v>
      </c>
      <c r="G188" s="46" t="s">
        <v>205</v>
      </c>
      <c r="H188" s="72" t="s">
        <v>1227</v>
      </c>
      <c r="I188" s="59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ht="15.75" customHeight="1">
      <c r="A189" s="60" t="s">
        <v>1069</v>
      </c>
      <c r="B189" s="68" t="s">
        <v>1228</v>
      </c>
      <c r="C189" s="60" t="str">
        <f t="shared" si="1"/>
        <v>ec2:DescribeVolumes</v>
      </c>
      <c r="D189" s="63" t="s">
        <v>27</v>
      </c>
      <c r="E189" s="62" t="s">
        <v>28</v>
      </c>
      <c r="F189" s="63" t="s">
        <v>165</v>
      </c>
      <c r="G189" s="46" t="s">
        <v>205</v>
      </c>
      <c r="H189" s="72" t="s">
        <v>1229</v>
      </c>
      <c r="I189" s="59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ht="15.75" customHeight="1">
      <c r="A190" s="60" t="s">
        <v>1069</v>
      </c>
      <c r="B190" s="68" t="s">
        <v>1230</v>
      </c>
      <c r="C190" s="60" t="str">
        <f t="shared" si="1"/>
        <v>ec2:DescribeVolumesModifications</v>
      </c>
      <c r="D190" s="63" t="s">
        <v>27</v>
      </c>
      <c r="E190" s="62" t="s">
        <v>28</v>
      </c>
      <c r="F190" s="63" t="s">
        <v>165</v>
      </c>
      <c r="G190" s="46" t="s">
        <v>205</v>
      </c>
      <c r="H190" s="72" t="s">
        <v>1231</v>
      </c>
      <c r="I190" s="59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ht="15.75" customHeight="1">
      <c r="A191" s="60" t="s">
        <v>1069</v>
      </c>
      <c r="B191" s="68" t="s">
        <v>1232</v>
      </c>
      <c r="C191" s="60" t="str">
        <f t="shared" si="1"/>
        <v>ec2:DescribeVolumeStatus</v>
      </c>
      <c r="D191" s="63" t="s">
        <v>27</v>
      </c>
      <c r="E191" s="62" t="s">
        <v>28</v>
      </c>
      <c r="F191" s="63" t="s">
        <v>165</v>
      </c>
      <c r="G191" s="46" t="s">
        <v>205</v>
      </c>
      <c r="H191" s="72" t="s">
        <v>1233</v>
      </c>
      <c r="I191" s="59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ht="15.75" customHeight="1">
      <c r="A192" s="26" t="s">
        <v>1510</v>
      </c>
      <c r="B192" s="65" t="s">
        <v>1511</v>
      </c>
      <c r="C192" s="60" t="str">
        <f t="shared" si="1"/>
        <v>ec2:DetachInternetGateway</v>
      </c>
      <c r="D192" s="63" t="s">
        <v>27</v>
      </c>
      <c r="E192" s="62" t="s">
        <v>28</v>
      </c>
      <c r="F192" s="47" t="s">
        <v>160</v>
      </c>
      <c r="G192" s="46" t="s">
        <v>23</v>
      </c>
      <c r="H192" s="64" t="s">
        <v>1512</v>
      </c>
      <c r="I192" s="59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ht="15.75" customHeight="1">
      <c r="A193" s="26" t="s">
        <v>1510</v>
      </c>
      <c r="B193" s="65" t="s">
        <v>1513</v>
      </c>
      <c r="C193" s="60" t="str">
        <f t="shared" si="1"/>
        <v>ec2:DetachNetworkInterface</v>
      </c>
      <c r="D193" s="63" t="s">
        <v>27</v>
      </c>
      <c r="E193" s="62" t="s">
        <v>28</v>
      </c>
      <c r="F193" s="62" t="s">
        <v>107</v>
      </c>
      <c r="G193" s="46" t="s">
        <v>23</v>
      </c>
      <c r="H193" s="64" t="s">
        <v>1514</v>
      </c>
      <c r="I193" s="59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ht="15.75" customHeight="1">
      <c r="A194" s="26" t="s">
        <v>1510</v>
      </c>
      <c r="B194" s="68" t="s">
        <v>1515</v>
      </c>
      <c r="C194" s="60" t="str">
        <f t="shared" si="1"/>
        <v>ec2:DetachVolume</v>
      </c>
      <c r="D194" s="63" t="s">
        <v>27</v>
      </c>
      <c r="E194" s="62" t="s">
        <v>28</v>
      </c>
      <c r="F194" s="63" t="s">
        <v>165</v>
      </c>
      <c r="G194" s="63" t="s">
        <v>23</v>
      </c>
      <c r="H194" s="72" t="s">
        <v>1516</v>
      </c>
      <c r="I194" s="59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ht="15.75" customHeight="1">
      <c r="A195" s="26" t="s">
        <v>1524</v>
      </c>
      <c r="B195" s="65" t="s">
        <v>1525</v>
      </c>
      <c r="C195" s="60" t="str">
        <f t="shared" si="1"/>
        <v>ec2:DisableAddressTransfer</v>
      </c>
      <c r="D195" s="46" t="s">
        <v>27</v>
      </c>
      <c r="E195" s="62" t="s">
        <v>28</v>
      </c>
      <c r="F195" s="66" t="s">
        <v>29</v>
      </c>
      <c r="G195" s="46" t="s">
        <v>13</v>
      </c>
      <c r="H195" s="64" t="s">
        <v>1526</v>
      </c>
      <c r="I195" s="59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ht="15.75" customHeight="1">
      <c r="A196" s="26" t="s">
        <v>1524</v>
      </c>
      <c r="B196" s="65" t="s">
        <v>1527</v>
      </c>
      <c r="C196" s="60" t="str">
        <f t="shared" si="1"/>
        <v>ec2:DisableFastLaunch</v>
      </c>
      <c r="D196" s="46" t="s">
        <v>27</v>
      </c>
      <c r="E196" s="62" t="s">
        <v>28</v>
      </c>
      <c r="F196" s="62" t="s">
        <v>227</v>
      </c>
      <c r="G196" s="46" t="s">
        <v>13</v>
      </c>
      <c r="H196" s="64" t="s">
        <v>1528</v>
      </c>
      <c r="I196" s="59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ht="15.75" customHeight="1">
      <c r="A197" s="26" t="s">
        <v>1524</v>
      </c>
      <c r="B197" s="65" t="s">
        <v>1529</v>
      </c>
      <c r="C197" s="60" t="str">
        <f t="shared" si="1"/>
        <v>ec2:DisableImageBlockPublicAccess</v>
      </c>
      <c r="D197" s="46" t="s">
        <v>27</v>
      </c>
      <c r="E197" s="62" t="s">
        <v>28</v>
      </c>
      <c r="F197" s="62" t="s">
        <v>227</v>
      </c>
      <c r="G197" s="46" t="s">
        <v>13</v>
      </c>
      <c r="H197" s="64" t="s">
        <v>1530</v>
      </c>
      <c r="I197" s="59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ht="15.75" customHeight="1">
      <c r="A198" s="26" t="s">
        <v>1524</v>
      </c>
      <c r="B198" s="61" t="s">
        <v>1531</v>
      </c>
      <c r="C198" s="60" t="str">
        <f t="shared" si="1"/>
        <v>ec2:DisableImageDeprecation</v>
      </c>
      <c r="D198" s="46" t="s">
        <v>27</v>
      </c>
      <c r="E198" s="62" t="s">
        <v>28</v>
      </c>
      <c r="F198" s="62" t="s">
        <v>227</v>
      </c>
      <c r="G198" s="46" t="s">
        <v>13</v>
      </c>
      <c r="H198" s="64" t="s">
        <v>1532</v>
      </c>
      <c r="I198" s="59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ht="15.75" customHeight="1">
      <c r="A199" s="26" t="s">
        <v>1524</v>
      </c>
      <c r="B199" s="65" t="s">
        <v>1533</v>
      </c>
      <c r="C199" s="60" t="str">
        <f t="shared" si="1"/>
        <v>ec2:DisableSerialConsoleAccess</v>
      </c>
      <c r="D199" s="46" t="s">
        <v>27</v>
      </c>
      <c r="E199" s="62" t="s">
        <v>28</v>
      </c>
      <c r="F199" s="63" t="s">
        <v>1534</v>
      </c>
      <c r="G199" s="46" t="s">
        <v>13</v>
      </c>
      <c r="H199" s="64" t="s">
        <v>1535</v>
      </c>
      <c r="I199" s="59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ht="15.75" customHeight="1">
      <c r="A200" s="81" t="s">
        <v>1539</v>
      </c>
      <c r="B200" s="84" t="s">
        <v>1540</v>
      </c>
      <c r="C200" s="54" t="str">
        <f t="shared" si="1"/>
        <v>ec2:DisassociateAddress</v>
      </c>
      <c r="D200" s="56" t="s">
        <v>27</v>
      </c>
      <c r="E200" s="56" t="s">
        <v>28</v>
      </c>
      <c r="F200" s="57" t="s">
        <v>29</v>
      </c>
      <c r="G200" s="56" t="s">
        <v>23</v>
      </c>
      <c r="H200" s="58" t="s">
        <v>1541</v>
      </c>
      <c r="I200" s="59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ht="15.75" customHeight="1">
      <c r="A201" s="10" t="s">
        <v>1539</v>
      </c>
      <c r="B201" s="68" t="s">
        <v>1542</v>
      </c>
      <c r="C201" s="71" t="str">
        <f t="shared" si="1"/>
        <v>ec2:DisassociateIamInstanceProfile</v>
      </c>
      <c r="D201" s="46" t="s">
        <v>27</v>
      </c>
      <c r="E201" s="62" t="s">
        <v>28</v>
      </c>
      <c r="F201" s="69" t="s">
        <v>139</v>
      </c>
      <c r="G201" s="46" t="s">
        <v>23</v>
      </c>
      <c r="H201" s="70" t="s">
        <v>1543</v>
      </c>
      <c r="I201" s="59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ht="15.75" customHeight="1">
      <c r="A202" s="81" t="s">
        <v>1539</v>
      </c>
      <c r="B202" s="84" t="s">
        <v>1544</v>
      </c>
      <c r="C202" s="54" t="str">
        <f t="shared" si="1"/>
        <v>ec2:DisassociateInstanceEventWindow</v>
      </c>
      <c r="D202" s="56" t="s">
        <v>27</v>
      </c>
      <c r="E202" s="56" t="s">
        <v>28</v>
      </c>
      <c r="F202" s="82" t="s">
        <v>142</v>
      </c>
      <c r="G202" s="56" t="s">
        <v>23</v>
      </c>
      <c r="H202" s="58" t="s">
        <v>1545</v>
      </c>
      <c r="I202" s="59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ht="15.75" customHeight="1">
      <c r="A203" s="26" t="s">
        <v>1539</v>
      </c>
      <c r="B203" s="65" t="s">
        <v>1546</v>
      </c>
      <c r="C203" s="60" t="str">
        <f t="shared" si="1"/>
        <v>ec2:DisassociateNatGatewayAddress</v>
      </c>
      <c r="D203" s="63" t="s">
        <v>27</v>
      </c>
      <c r="E203" s="62" t="s">
        <v>28</v>
      </c>
      <c r="F203" s="63" t="s">
        <v>112</v>
      </c>
      <c r="G203" s="46" t="s">
        <v>23</v>
      </c>
      <c r="H203" s="64" t="s">
        <v>1547</v>
      </c>
      <c r="I203" s="59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ht="15.75" customHeight="1">
      <c r="A204" s="26" t="s">
        <v>1539</v>
      </c>
      <c r="B204" s="65" t="s">
        <v>1548</v>
      </c>
      <c r="C204" s="60" t="str">
        <f t="shared" si="1"/>
        <v>ec2:DisassociateRouteTable</v>
      </c>
      <c r="D204" s="63" t="s">
        <v>27</v>
      </c>
      <c r="E204" s="62" t="s">
        <v>28</v>
      </c>
      <c r="F204" s="62" t="s">
        <v>150</v>
      </c>
      <c r="G204" s="46" t="s">
        <v>23</v>
      </c>
      <c r="H204" s="64" t="s">
        <v>1549</v>
      </c>
      <c r="I204" s="59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ht="15.75" customHeight="1">
      <c r="A205" s="26" t="s">
        <v>1539</v>
      </c>
      <c r="B205" s="65" t="s">
        <v>1550</v>
      </c>
      <c r="C205" s="60" t="str">
        <f t="shared" si="1"/>
        <v>ec2:DisassociateSubnetCidrBlock</v>
      </c>
      <c r="D205" s="63" t="s">
        <v>27</v>
      </c>
      <c r="E205" s="62" t="s">
        <v>28</v>
      </c>
      <c r="F205" s="47" t="s">
        <v>153</v>
      </c>
      <c r="G205" s="46" t="s">
        <v>23</v>
      </c>
      <c r="H205" s="64" t="s">
        <v>1551</v>
      </c>
      <c r="I205" s="59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ht="15.75" customHeight="1">
      <c r="A206" s="26" t="s">
        <v>1539</v>
      </c>
      <c r="B206" s="65" t="s">
        <v>1552</v>
      </c>
      <c r="C206" s="60" t="str">
        <f t="shared" si="1"/>
        <v>ec2:DisassociateVpcCidrBlock</v>
      </c>
      <c r="D206" s="63" t="s">
        <v>27</v>
      </c>
      <c r="E206" s="62" t="s">
        <v>28</v>
      </c>
      <c r="F206" s="62" t="s">
        <v>156</v>
      </c>
      <c r="G206" s="46" t="s">
        <v>23</v>
      </c>
      <c r="H206" s="64" t="s">
        <v>1553</v>
      </c>
      <c r="I206" s="59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ht="15.75" customHeight="1">
      <c r="A207" s="26" t="s">
        <v>1571</v>
      </c>
      <c r="B207" s="65" t="s">
        <v>1572</v>
      </c>
      <c r="C207" s="60" t="str">
        <f t="shared" si="1"/>
        <v>ec2:EnableAddressTransfer</v>
      </c>
      <c r="D207" s="46" t="s">
        <v>27</v>
      </c>
      <c r="E207" s="62" t="s">
        <v>28</v>
      </c>
      <c r="F207" s="66" t="s">
        <v>29</v>
      </c>
      <c r="G207" s="46" t="s">
        <v>13</v>
      </c>
      <c r="H207" s="64" t="s">
        <v>1573</v>
      </c>
      <c r="I207" s="59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ht="15.75" customHeight="1">
      <c r="A208" s="26" t="s">
        <v>1571</v>
      </c>
      <c r="B208" s="65" t="s">
        <v>1574</v>
      </c>
      <c r="C208" s="60" t="str">
        <f t="shared" si="1"/>
        <v>ec2:EnableFastLaunch</v>
      </c>
      <c r="D208" s="46" t="s">
        <v>27</v>
      </c>
      <c r="E208" s="62" t="s">
        <v>28</v>
      </c>
      <c r="F208" s="62" t="s">
        <v>227</v>
      </c>
      <c r="G208" s="46" t="s">
        <v>13</v>
      </c>
      <c r="H208" s="64" t="s">
        <v>1575</v>
      </c>
      <c r="I208" s="59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ht="15.75" customHeight="1">
      <c r="A209" s="26" t="s">
        <v>1571</v>
      </c>
      <c r="B209" s="65" t="s">
        <v>1576</v>
      </c>
      <c r="C209" s="60" t="str">
        <f t="shared" si="1"/>
        <v>ec2:EnableImageBlockPublicAccess</v>
      </c>
      <c r="D209" s="46" t="s">
        <v>27</v>
      </c>
      <c r="E209" s="62" t="s">
        <v>28</v>
      </c>
      <c r="F209" s="62" t="s">
        <v>227</v>
      </c>
      <c r="G209" s="46" t="s">
        <v>13</v>
      </c>
      <c r="H209" s="64" t="s">
        <v>1577</v>
      </c>
      <c r="I209" s="59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ht="15.75" customHeight="1">
      <c r="A210" s="26" t="s">
        <v>1571</v>
      </c>
      <c r="B210" s="65" t="s">
        <v>1578</v>
      </c>
      <c r="C210" s="60" t="str">
        <f t="shared" si="1"/>
        <v>ec2:EnableImageDeprecation</v>
      </c>
      <c r="D210" s="46" t="s">
        <v>27</v>
      </c>
      <c r="E210" s="62" t="s">
        <v>28</v>
      </c>
      <c r="F210" s="62" t="s">
        <v>227</v>
      </c>
      <c r="G210" s="46" t="s">
        <v>13</v>
      </c>
      <c r="H210" s="64" t="s">
        <v>1579</v>
      </c>
      <c r="I210" s="59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ht="15.75" customHeight="1">
      <c r="A211" s="26" t="s">
        <v>1571</v>
      </c>
      <c r="B211" s="65" t="s">
        <v>1580</v>
      </c>
      <c r="C211" s="60" t="str">
        <f t="shared" si="1"/>
        <v>ec2:EnableSerialConsoleAccess</v>
      </c>
      <c r="D211" s="46" t="s">
        <v>27</v>
      </c>
      <c r="E211" s="62" t="s">
        <v>28</v>
      </c>
      <c r="F211" s="63" t="s">
        <v>1534</v>
      </c>
      <c r="G211" s="46" t="s">
        <v>13</v>
      </c>
      <c r="H211" s="64" t="s">
        <v>1581</v>
      </c>
      <c r="I211" s="59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ht="15.75" customHeight="1">
      <c r="A212" s="26" t="s">
        <v>1571</v>
      </c>
      <c r="B212" s="68" t="s">
        <v>1582</v>
      </c>
      <c r="C212" s="60" t="str">
        <f t="shared" si="1"/>
        <v>ec2:EnableVolumeIO</v>
      </c>
      <c r="D212" s="63" t="s">
        <v>27</v>
      </c>
      <c r="E212" s="62" t="s">
        <v>28</v>
      </c>
      <c r="F212" s="63" t="s">
        <v>165</v>
      </c>
      <c r="G212" s="63" t="s">
        <v>23</v>
      </c>
      <c r="H212" s="72" t="s">
        <v>1583</v>
      </c>
      <c r="I212" s="59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ht="15.75" customHeight="1">
      <c r="A213" s="10" t="s">
        <v>1609</v>
      </c>
      <c r="B213" s="24" t="s">
        <v>1610</v>
      </c>
      <c r="C213" s="71" t="str">
        <f t="shared" si="1"/>
        <v>ec2:GetAssociatedIpv6PoolCidrs</v>
      </c>
      <c r="D213" s="46" t="s">
        <v>27</v>
      </c>
      <c r="E213" s="62" t="s">
        <v>28</v>
      </c>
      <c r="F213" s="85" t="s">
        <v>93</v>
      </c>
      <c r="G213" s="86" t="s">
        <v>205</v>
      </c>
      <c r="H213" s="70" t="s">
        <v>1611</v>
      </c>
      <c r="I213" s="59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ht="15.75" customHeight="1">
      <c r="A214" s="10" t="s">
        <v>1609</v>
      </c>
      <c r="B214" s="24" t="s">
        <v>1612</v>
      </c>
      <c r="C214" s="71" t="str">
        <f t="shared" si="1"/>
        <v>ec2:GetCapacityReservationUsage</v>
      </c>
      <c r="D214" s="46" t="s">
        <v>27</v>
      </c>
      <c r="E214" s="62" t="s">
        <v>28</v>
      </c>
      <c r="F214" s="85" t="s">
        <v>222</v>
      </c>
      <c r="G214" s="86" t="s">
        <v>205</v>
      </c>
      <c r="H214" s="70" t="s">
        <v>1613</v>
      </c>
      <c r="I214" s="59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ht="15.75" customHeight="1">
      <c r="A215" s="10" t="s">
        <v>1609</v>
      </c>
      <c r="B215" s="68" t="s">
        <v>1614</v>
      </c>
      <c r="C215" s="71" t="str">
        <f t="shared" si="1"/>
        <v>ec2:GetConsoleOutput</v>
      </c>
      <c r="D215" s="46" t="s">
        <v>27</v>
      </c>
      <c r="E215" s="62" t="s">
        <v>28</v>
      </c>
      <c r="F215" s="69" t="s">
        <v>139</v>
      </c>
      <c r="G215" s="86" t="s">
        <v>205</v>
      </c>
      <c r="H215" s="70" t="s">
        <v>1615</v>
      </c>
      <c r="I215" s="59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ht="15.75" customHeight="1">
      <c r="A216" s="10" t="s">
        <v>1609</v>
      </c>
      <c r="B216" s="68" t="s">
        <v>1616</v>
      </c>
      <c r="C216" s="71" t="str">
        <f t="shared" si="1"/>
        <v>ec2:GetConsoleScreenshot</v>
      </c>
      <c r="D216" s="46" t="s">
        <v>27</v>
      </c>
      <c r="E216" s="62" t="s">
        <v>28</v>
      </c>
      <c r="F216" s="69" t="s">
        <v>139</v>
      </c>
      <c r="G216" s="86" t="s">
        <v>205</v>
      </c>
      <c r="H216" s="70" t="s">
        <v>1617</v>
      </c>
      <c r="I216" s="59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ht="15.75" customHeight="1">
      <c r="A217" s="10" t="s">
        <v>1609</v>
      </c>
      <c r="B217" s="68" t="s">
        <v>1618</v>
      </c>
      <c r="C217" s="71" t="str">
        <f t="shared" si="1"/>
        <v>ec2:GetDefaultCreditSpecification</v>
      </c>
      <c r="D217" s="46" t="s">
        <v>27</v>
      </c>
      <c r="E217" s="62" t="s">
        <v>28</v>
      </c>
      <c r="F217" s="69" t="s">
        <v>139</v>
      </c>
      <c r="G217" s="86" t="s">
        <v>205</v>
      </c>
      <c r="H217" s="70" t="s">
        <v>1619</v>
      </c>
      <c r="I217" s="59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ht="15.75" customHeight="1">
      <c r="A218" s="10" t="s">
        <v>1609</v>
      </c>
      <c r="B218" s="24" t="s">
        <v>1620</v>
      </c>
      <c r="C218" s="71" t="str">
        <f t="shared" si="1"/>
        <v>ec2:GetGroupsForCapacityReservation</v>
      </c>
      <c r="D218" s="46" t="s">
        <v>27</v>
      </c>
      <c r="E218" s="62" t="s">
        <v>28</v>
      </c>
      <c r="F218" s="85" t="s">
        <v>222</v>
      </c>
      <c r="G218" s="86" t="s">
        <v>205</v>
      </c>
      <c r="H218" s="70" t="s">
        <v>1621</v>
      </c>
      <c r="I218" s="59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ht="15.75" customHeight="1">
      <c r="A219" s="10" t="s">
        <v>1609</v>
      </c>
      <c r="B219" s="68" t="s">
        <v>1622</v>
      </c>
      <c r="C219" s="71" t="str">
        <f t="shared" si="1"/>
        <v>ec2:GetHostReservationPurchasePreview</v>
      </c>
      <c r="D219" s="46" t="s">
        <v>27</v>
      </c>
      <c r="E219" s="62" t="s">
        <v>28</v>
      </c>
      <c r="F219" s="85" t="s">
        <v>99</v>
      </c>
      <c r="G219" s="86" t="s">
        <v>205</v>
      </c>
      <c r="H219" s="70" t="s">
        <v>1623</v>
      </c>
      <c r="I219" s="59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ht="15.75" customHeight="1">
      <c r="A220" s="10" t="s">
        <v>1609</v>
      </c>
      <c r="B220" s="68" t="s">
        <v>1624</v>
      </c>
      <c r="C220" s="71" t="str">
        <f t="shared" si="1"/>
        <v>ec2:GetImageBlockPublicAccessState</v>
      </c>
      <c r="D220" s="46" t="s">
        <v>27</v>
      </c>
      <c r="E220" s="62" t="s">
        <v>28</v>
      </c>
      <c r="F220" s="83" t="s">
        <v>227</v>
      </c>
      <c r="G220" s="86" t="s">
        <v>205</v>
      </c>
      <c r="H220" s="70" t="s">
        <v>1625</v>
      </c>
      <c r="I220" s="59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ht="15.75" customHeight="1">
      <c r="A221" s="10" t="s">
        <v>1609</v>
      </c>
      <c r="B221" s="68" t="s">
        <v>1626</v>
      </c>
      <c r="C221" s="71" t="str">
        <f t="shared" si="1"/>
        <v>ec2:GetInstanceTypesFromInstanceRequirements</v>
      </c>
      <c r="D221" s="46" t="s">
        <v>27</v>
      </c>
      <c r="E221" s="62" t="s">
        <v>28</v>
      </c>
      <c r="F221" s="69" t="s">
        <v>1136</v>
      </c>
      <c r="G221" s="86" t="s">
        <v>205</v>
      </c>
      <c r="H221" s="70" t="s">
        <v>1627</v>
      </c>
      <c r="I221" s="59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ht="15.75" customHeight="1">
      <c r="A222" s="10" t="s">
        <v>1609</v>
      </c>
      <c r="B222" s="68" t="s">
        <v>1628</v>
      </c>
      <c r="C222" s="71" t="str">
        <f t="shared" si="1"/>
        <v>ec2:GetInstanceUefiData</v>
      </c>
      <c r="D222" s="46" t="s">
        <v>27</v>
      </c>
      <c r="E222" s="62" t="s">
        <v>28</v>
      </c>
      <c r="F222" s="69" t="s">
        <v>139</v>
      </c>
      <c r="G222" s="86" t="s">
        <v>205</v>
      </c>
      <c r="H222" s="70" t="s">
        <v>1629</v>
      </c>
      <c r="I222" s="59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ht="15.75" customHeight="1">
      <c r="A223" s="53" t="s">
        <v>1609</v>
      </c>
      <c r="B223" s="101" t="s">
        <v>1630</v>
      </c>
      <c r="C223" s="59" t="str">
        <f t="shared" si="1"/>
        <v>ec2:GetLaunchTemplateData</v>
      </c>
      <c r="D223" s="46" t="s">
        <v>27</v>
      </c>
      <c r="E223" s="62" t="s">
        <v>28</v>
      </c>
      <c r="F223" s="85" t="s">
        <v>314</v>
      </c>
      <c r="G223" s="86" t="s">
        <v>205</v>
      </c>
      <c r="H223" s="102" t="s">
        <v>1631</v>
      </c>
      <c r="I223" s="59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ht="15.75" customHeight="1">
      <c r="A224" s="53" t="s">
        <v>1609</v>
      </c>
      <c r="B224" s="101" t="s">
        <v>1632</v>
      </c>
      <c r="C224" s="59" t="str">
        <f t="shared" si="1"/>
        <v>ec2:GetPasswordData</v>
      </c>
      <c r="D224" s="46" t="s">
        <v>27</v>
      </c>
      <c r="E224" s="62" t="s">
        <v>28</v>
      </c>
      <c r="F224" s="103" t="s">
        <v>139</v>
      </c>
      <c r="G224" s="86" t="s">
        <v>13</v>
      </c>
      <c r="H224" s="102" t="s">
        <v>1633</v>
      </c>
      <c r="I224" s="59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ht="15.75" customHeight="1">
      <c r="A225" s="10" t="s">
        <v>1609</v>
      </c>
      <c r="B225" s="68" t="s">
        <v>1634</v>
      </c>
      <c r="C225" s="71" t="str">
        <f t="shared" si="1"/>
        <v>ec2:GetReservedInstancesExchangeQuote</v>
      </c>
      <c r="D225" s="46" t="s">
        <v>27</v>
      </c>
      <c r="E225" s="62" t="s">
        <v>28</v>
      </c>
      <c r="F225" s="12" t="s">
        <v>32</v>
      </c>
      <c r="G225" s="86" t="s">
        <v>205</v>
      </c>
      <c r="H225" s="70" t="s">
        <v>1635</v>
      </c>
      <c r="I225" s="59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ht="15.75" customHeight="1">
      <c r="A226" s="10" t="s">
        <v>1609</v>
      </c>
      <c r="B226" s="68" t="s">
        <v>1636</v>
      </c>
      <c r="C226" s="71" t="str">
        <f t="shared" si="1"/>
        <v>ec2:GetSerialConsoleAccessStatus</v>
      </c>
      <c r="D226" s="46" t="s">
        <v>27</v>
      </c>
      <c r="E226" s="62" t="s">
        <v>28</v>
      </c>
      <c r="F226" s="12" t="s">
        <v>1534</v>
      </c>
      <c r="G226" s="86" t="s">
        <v>205</v>
      </c>
      <c r="H226" s="70" t="s">
        <v>1637</v>
      </c>
      <c r="I226" s="59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ht="15.75" customHeight="1">
      <c r="A227" s="10" t="s">
        <v>1609</v>
      </c>
      <c r="B227" s="68" t="s">
        <v>1638</v>
      </c>
      <c r="C227" s="71" t="str">
        <f t="shared" si="1"/>
        <v>ec2:GetSpotPlacementScores</v>
      </c>
      <c r="D227" s="46" t="s">
        <v>27</v>
      </c>
      <c r="E227" s="62" t="s">
        <v>28</v>
      </c>
      <c r="F227" s="12" t="s">
        <v>235</v>
      </c>
      <c r="G227" s="86" t="s">
        <v>205</v>
      </c>
      <c r="H227" s="70" t="s">
        <v>1639</v>
      </c>
      <c r="I227" s="59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ht="15.75" customHeight="1">
      <c r="A228" s="26" t="s">
        <v>1609</v>
      </c>
      <c r="B228" s="65" t="s">
        <v>1640</v>
      </c>
      <c r="C228" s="60" t="str">
        <f t="shared" si="1"/>
        <v>ec2:GetFlowLogsIntegrationTemplate</v>
      </c>
      <c r="D228" s="63" t="s">
        <v>27</v>
      </c>
      <c r="E228" s="62" t="s">
        <v>28</v>
      </c>
      <c r="F228" s="63" t="s">
        <v>343</v>
      </c>
      <c r="G228" s="63" t="s">
        <v>13</v>
      </c>
      <c r="H228" s="64" t="s">
        <v>1641</v>
      </c>
      <c r="I228" s="59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ht="15.75" customHeight="1">
      <c r="A229" s="26" t="s">
        <v>1609</v>
      </c>
      <c r="B229" s="65" t="s">
        <v>1642</v>
      </c>
      <c r="C229" s="60" t="str">
        <f t="shared" si="1"/>
        <v>ec2:GetManagedPrefixListAssociations</v>
      </c>
      <c r="D229" s="63" t="s">
        <v>27</v>
      </c>
      <c r="E229" s="62" t="s">
        <v>28</v>
      </c>
      <c r="F229" s="63" t="s">
        <v>348</v>
      </c>
      <c r="G229" s="46" t="s">
        <v>205</v>
      </c>
      <c r="H229" s="64" t="s">
        <v>1643</v>
      </c>
      <c r="I229" s="59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ht="15.75" customHeight="1">
      <c r="A230" s="26" t="s">
        <v>1609</v>
      </c>
      <c r="B230" s="65" t="s">
        <v>1644</v>
      </c>
      <c r="C230" s="60" t="str">
        <f t="shared" si="1"/>
        <v>ec2:GetManagedPrefixListEntries</v>
      </c>
      <c r="D230" s="63" t="s">
        <v>27</v>
      </c>
      <c r="E230" s="62" t="s">
        <v>28</v>
      </c>
      <c r="F230" s="63" t="s">
        <v>348</v>
      </c>
      <c r="G230" s="46" t="s">
        <v>205</v>
      </c>
      <c r="H230" s="64" t="s">
        <v>1645</v>
      </c>
      <c r="I230" s="59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ht="15.75" customHeight="1">
      <c r="A231" s="26" t="s">
        <v>1609</v>
      </c>
      <c r="B231" s="65" t="s">
        <v>1646</v>
      </c>
      <c r="C231" s="60" t="str">
        <f t="shared" si="1"/>
        <v>ec2:GetSubnetCidrReservations</v>
      </c>
      <c r="D231" s="63" t="s">
        <v>27</v>
      </c>
      <c r="E231" s="62" t="s">
        <v>28</v>
      </c>
      <c r="F231" s="47" t="s">
        <v>153</v>
      </c>
      <c r="G231" s="46" t="s">
        <v>205</v>
      </c>
      <c r="H231" s="64" t="s">
        <v>1647</v>
      </c>
      <c r="I231" s="59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ht="15.75" customHeight="1">
      <c r="A232" s="26" t="s">
        <v>2014</v>
      </c>
      <c r="B232" s="65" t="s">
        <v>2015</v>
      </c>
      <c r="C232" s="60" t="str">
        <f t="shared" si="1"/>
        <v>ec2:ImportKeyPair</v>
      </c>
      <c r="D232" s="46" t="s">
        <v>27</v>
      </c>
      <c r="E232" s="62" t="s">
        <v>28</v>
      </c>
      <c r="F232" s="66" t="s">
        <v>311</v>
      </c>
      <c r="G232" s="46" t="s">
        <v>13</v>
      </c>
      <c r="H232" s="64" t="s">
        <v>2016</v>
      </c>
      <c r="I232" s="59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ht="15.75" customHeight="1">
      <c r="A233" s="104" t="s">
        <v>2326</v>
      </c>
      <c r="B233" s="105" t="s">
        <v>2327</v>
      </c>
      <c r="C233" s="106" t="str">
        <f t="shared" si="1"/>
        <v>ec2:ModifyAddressAttribute</v>
      </c>
      <c r="D233" s="107" t="s">
        <v>27</v>
      </c>
      <c r="E233" s="107" t="s">
        <v>28</v>
      </c>
      <c r="F233" s="108" t="s">
        <v>29</v>
      </c>
      <c r="G233" s="107" t="s">
        <v>23</v>
      </c>
      <c r="H233" s="109" t="s">
        <v>2328</v>
      </c>
      <c r="I233" s="59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ht="15.75" customHeight="1">
      <c r="A234" s="110" t="s">
        <v>2326</v>
      </c>
      <c r="B234" s="111" t="s">
        <v>2329</v>
      </c>
      <c r="C234" s="112" t="str">
        <f t="shared" si="1"/>
        <v>ec2:ModifyCapacityReservation</v>
      </c>
      <c r="D234" s="113" t="s">
        <v>27</v>
      </c>
      <c r="E234" s="114" t="s">
        <v>28</v>
      </c>
      <c r="F234" s="115" t="s">
        <v>222</v>
      </c>
      <c r="G234" s="114" t="s">
        <v>23</v>
      </c>
      <c r="H234" s="116" t="s">
        <v>2330</v>
      </c>
      <c r="I234" s="59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ht="15.75" customHeight="1">
      <c r="A235" s="110" t="s">
        <v>2326</v>
      </c>
      <c r="B235" s="111" t="s">
        <v>2331</v>
      </c>
      <c r="C235" s="112" t="str">
        <f t="shared" si="1"/>
        <v>ec2:ModifyCapacityReservationFleet</v>
      </c>
      <c r="D235" s="113" t="s">
        <v>27</v>
      </c>
      <c r="E235" s="114" t="s">
        <v>28</v>
      </c>
      <c r="F235" s="115" t="s">
        <v>222</v>
      </c>
      <c r="G235" s="114" t="s">
        <v>23</v>
      </c>
      <c r="H235" s="116" t="s">
        <v>2332</v>
      </c>
      <c r="I235" s="59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ht="15.75" customHeight="1">
      <c r="A236" s="117" t="s">
        <v>2326</v>
      </c>
      <c r="B236" s="118" t="s">
        <v>2333</v>
      </c>
      <c r="C236" s="119" t="str">
        <f t="shared" si="1"/>
        <v>ec2:ModifyDefaultCreditSpecification</v>
      </c>
      <c r="D236" s="56" t="s">
        <v>27</v>
      </c>
      <c r="E236" s="120" t="s">
        <v>28</v>
      </c>
      <c r="F236" s="121" t="s">
        <v>139</v>
      </c>
      <c r="G236" s="120" t="s">
        <v>23</v>
      </c>
      <c r="H236" s="122" t="s">
        <v>2334</v>
      </c>
      <c r="I236" s="59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ht="15.75" customHeight="1">
      <c r="A237" s="117" t="s">
        <v>2326</v>
      </c>
      <c r="B237" s="123" t="s">
        <v>2335</v>
      </c>
      <c r="C237" s="119" t="str">
        <f t="shared" si="1"/>
        <v>ec2:ModifyFleet</v>
      </c>
      <c r="D237" s="56" t="s">
        <v>27</v>
      </c>
      <c r="E237" s="120" t="s">
        <v>28</v>
      </c>
      <c r="F237" s="124" t="s">
        <v>299</v>
      </c>
      <c r="G237" s="120" t="s">
        <v>23</v>
      </c>
      <c r="H237" s="122" t="s">
        <v>2336</v>
      </c>
      <c r="I237" s="59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ht="15.75" customHeight="1">
      <c r="A238" s="117" t="s">
        <v>2326</v>
      </c>
      <c r="B238" s="118" t="s">
        <v>2337</v>
      </c>
      <c r="C238" s="119" t="str">
        <f t="shared" si="1"/>
        <v>ec2:ModifyFpgaImageAttribute</v>
      </c>
      <c r="D238" s="56" t="s">
        <v>27</v>
      </c>
      <c r="E238" s="120" t="s">
        <v>28</v>
      </c>
      <c r="F238" s="124" t="s">
        <v>268</v>
      </c>
      <c r="G238" s="120" t="s">
        <v>13</v>
      </c>
      <c r="H238" s="122" t="s">
        <v>2338</v>
      </c>
      <c r="I238" s="59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ht="15.75" customHeight="1">
      <c r="A239" s="117" t="s">
        <v>2326</v>
      </c>
      <c r="B239" s="123" t="s">
        <v>2339</v>
      </c>
      <c r="C239" s="119" t="str">
        <f t="shared" si="1"/>
        <v>ec2:ModifyHosts</v>
      </c>
      <c r="D239" s="56" t="s">
        <v>27</v>
      </c>
      <c r="E239" s="120" t="s">
        <v>28</v>
      </c>
      <c r="F239" s="124" t="s">
        <v>99</v>
      </c>
      <c r="G239" s="120" t="s">
        <v>23</v>
      </c>
      <c r="H239" s="122" t="s">
        <v>2340</v>
      </c>
      <c r="I239" s="59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ht="15.75" customHeight="1">
      <c r="A240" s="117" t="s">
        <v>2326</v>
      </c>
      <c r="B240" s="123" t="s">
        <v>2341</v>
      </c>
      <c r="C240" s="119" t="str">
        <f t="shared" si="1"/>
        <v>ec2:ModifyIdentityIdFormat</v>
      </c>
      <c r="D240" s="56" t="s">
        <v>27</v>
      </c>
      <c r="E240" s="120" t="s">
        <v>28</v>
      </c>
      <c r="F240" s="120" t="s">
        <v>1080</v>
      </c>
      <c r="G240" s="120" t="s">
        <v>23</v>
      </c>
      <c r="H240" s="122" t="s">
        <v>2342</v>
      </c>
      <c r="I240" s="59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ht="15.75" customHeight="1">
      <c r="A241" s="117" t="s">
        <v>2326</v>
      </c>
      <c r="B241" s="123" t="s">
        <v>2343</v>
      </c>
      <c r="C241" s="119" t="str">
        <f t="shared" si="1"/>
        <v>ec2:ModifyIdFormat</v>
      </c>
      <c r="D241" s="56" t="s">
        <v>27</v>
      </c>
      <c r="E241" s="120" t="s">
        <v>28</v>
      </c>
      <c r="F241" s="120" t="s">
        <v>1080</v>
      </c>
      <c r="G241" s="120" t="s">
        <v>23</v>
      </c>
      <c r="H241" s="122" t="s">
        <v>2344</v>
      </c>
      <c r="I241" s="59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ht="15.75" customHeight="1">
      <c r="A242" s="117" t="s">
        <v>2326</v>
      </c>
      <c r="B242" s="123" t="s">
        <v>2345</v>
      </c>
      <c r="C242" s="119" t="str">
        <f t="shared" si="1"/>
        <v>ec2:ModifyImageAttribute</v>
      </c>
      <c r="D242" s="56" t="s">
        <v>27</v>
      </c>
      <c r="E242" s="120" t="s">
        <v>28</v>
      </c>
      <c r="F242" s="124" t="s">
        <v>227</v>
      </c>
      <c r="G242" s="120" t="s">
        <v>23</v>
      </c>
      <c r="H242" s="122" t="s">
        <v>2346</v>
      </c>
      <c r="I242" s="59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ht="15.75" customHeight="1">
      <c r="A243" s="117" t="s">
        <v>2326</v>
      </c>
      <c r="B243" s="123" t="s">
        <v>2347</v>
      </c>
      <c r="C243" s="119" t="str">
        <f t="shared" si="1"/>
        <v>ec2:ModifyInstanceAttribute</v>
      </c>
      <c r="D243" s="56" t="s">
        <v>27</v>
      </c>
      <c r="E243" s="120" t="s">
        <v>28</v>
      </c>
      <c r="F243" s="121" t="s">
        <v>139</v>
      </c>
      <c r="G243" s="120" t="s">
        <v>23</v>
      </c>
      <c r="H243" s="122" t="s">
        <v>2348</v>
      </c>
      <c r="I243" s="59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ht="15.75" customHeight="1">
      <c r="A244" s="117" t="s">
        <v>2326</v>
      </c>
      <c r="B244" s="123" t="s">
        <v>2349</v>
      </c>
      <c r="C244" s="119" t="str">
        <f t="shared" si="1"/>
        <v>ec2:ModifyInstanceCapacityReservationAttributes</v>
      </c>
      <c r="D244" s="56" t="s">
        <v>27</v>
      </c>
      <c r="E244" s="120" t="s">
        <v>28</v>
      </c>
      <c r="F244" s="124" t="s">
        <v>222</v>
      </c>
      <c r="G244" s="120" t="s">
        <v>23</v>
      </c>
      <c r="H244" s="122" t="s">
        <v>2350</v>
      </c>
      <c r="I244" s="59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ht="15.75" customHeight="1">
      <c r="A245" s="117" t="s">
        <v>2326</v>
      </c>
      <c r="B245" s="123" t="s">
        <v>2351</v>
      </c>
      <c r="C245" s="119" t="str">
        <f t="shared" si="1"/>
        <v>ec2:ModifyInstanceCreditSpecification</v>
      </c>
      <c r="D245" s="56" t="s">
        <v>27</v>
      </c>
      <c r="E245" s="120" t="s">
        <v>28</v>
      </c>
      <c r="F245" s="121" t="s">
        <v>139</v>
      </c>
      <c r="G245" s="120" t="s">
        <v>23</v>
      </c>
      <c r="H245" s="122" t="s">
        <v>2352</v>
      </c>
      <c r="I245" s="59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ht="15.75" customHeight="1">
      <c r="A246" s="117" t="s">
        <v>2326</v>
      </c>
      <c r="B246" s="123" t="s">
        <v>2353</v>
      </c>
      <c r="C246" s="119" t="str">
        <f t="shared" si="1"/>
        <v>ec2:ModifyInstanceEventStartTime</v>
      </c>
      <c r="D246" s="56" t="s">
        <v>27</v>
      </c>
      <c r="E246" s="120" t="s">
        <v>28</v>
      </c>
      <c r="F246" s="121" t="s">
        <v>139</v>
      </c>
      <c r="G246" s="120" t="s">
        <v>23</v>
      </c>
      <c r="H246" s="122" t="s">
        <v>2354</v>
      </c>
      <c r="I246" s="59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ht="15.75" customHeight="1">
      <c r="A247" s="117" t="s">
        <v>2326</v>
      </c>
      <c r="B247" s="123" t="s">
        <v>2355</v>
      </c>
      <c r="C247" s="119" t="str">
        <f t="shared" si="1"/>
        <v>ec2:ModifyInstanceEventWindow</v>
      </c>
      <c r="D247" s="56" t="s">
        <v>27</v>
      </c>
      <c r="E247" s="120" t="s">
        <v>28</v>
      </c>
      <c r="F247" s="124" t="s">
        <v>142</v>
      </c>
      <c r="G247" s="120" t="s">
        <v>13</v>
      </c>
      <c r="H247" s="122" t="s">
        <v>2356</v>
      </c>
      <c r="I247" s="59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ht="15.75" customHeight="1">
      <c r="A248" s="117" t="s">
        <v>2326</v>
      </c>
      <c r="B248" s="123" t="s">
        <v>2357</v>
      </c>
      <c r="C248" s="119" t="str">
        <f t="shared" si="1"/>
        <v>ec2:ModifyInstanceMaintenanceOptions</v>
      </c>
      <c r="D248" s="56" t="s">
        <v>27</v>
      </c>
      <c r="E248" s="120" t="s">
        <v>28</v>
      </c>
      <c r="F248" s="121" t="s">
        <v>139</v>
      </c>
      <c r="G248" s="120" t="s">
        <v>23</v>
      </c>
      <c r="H248" s="122" t="s">
        <v>2358</v>
      </c>
      <c r="I248" s="59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ht="15.75" customHeight="1">
      <c r="A249" s="117" t="s">
        <v>2326</v>
      </c>
      <c r="B249" s="123" t="s">
        <v>2359</v>
      </c>
      <c r="C249" s="119" t="str">
        <f t="shared" si="1"/>
        <v>ec2:ModifyInstanceMetadataOptions</v>
      </c>
      <c r="D249" s="56" t="s">
        <v>27</v>
      </c>
      <c r="E249" s="120" t="s">
        <v>28</v>
      </c>
      <c r="F249" s="121" t="s">
        <v>139</v>
      </c>
      <c r="G249" s="120" t="s">
        <v>23</v>
      </c>
      <c r="H249" s="122" t="s">
        <v>2360</v>
      </c>
      <c r="I249" s="59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ht="15.75" customHeight="1">
      <c r="A250" s="117" t="s">
        <v>2326</v>
      </c>
      <c r="B250" s="123" t="s">
        <v>2361</v>
      </c>
      <c r="C250" s="119" t="str">
        <f t="shared" si="1"/>
        <v>ec2:ModifyInstancePlacement</v>
      </c>
      <c r="D250" s="56" t="s">
        <v>27</v>
      </c>
      <c r="E250" s="120" t="s">
        <v>28</v>
      </c>
      <c r="F250" s="124" t="s">
        <v>99</v>
      </c>
      <c r="G250" s="120" t="s">
        <v>23</v>
      </c>
      <c r="H250" s="122" t="s">
        <v>2362</v>
      </c>
      <c r="I250" s="59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ht="15.75" customHeight="1">
      <c r="A251" s="117" t="s">
        <v>2326</v>
      </c>
      <c r="B251" s="123" t="s">
        <v>2363</v>
      </c>
      <c r="C251" s="119" t="str">
        <f t="shared" si="1"/>
        <v>ec2:ModifyLaunchTemplate</v>
      </c>
      <c r="D251" s="56" t="s">
        <v>27</v>
      </c>
      <c r="E251" s="120" t="s">
        <v>28</v>
      </c>
      <c r="F251" s="124" t="s">
        <v>314</v>
      </c>
      <c r="G251" s="120" t="s">
        <v>23</v>
      </c>
      <c r="H251" s="122" t="s">
        <v>2364</v>
      </c>
      <c r="I251" s="59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ht="15.75" customHeight="1">
      <c r="A252" s="117" t="s">
        <v>2326</v>
      </c>
      <c r="B252" s="123" t="s">
        <v>2365</v>
      </c>
      <c r="C252" s="119" t="str">
        <f t="shared" si="1"/>
        <v>ec2:ModifyPrivateDnsNameOptions</v>
      </c>
      <c r="D252" s="56" t="s">
        <v>27</v>
      </c>
      <c r="E252" s="120" t="s">
        <v>28</v>
      </c>
      <c r="F252" s="121" t="s">
        <v>139</v>
      </c>
      <c r="G252" s="120" t="s">
        <v>23</v>
      </c>
      <c r="H252" s="122" t="s">
        <v>2366</v>
      </c>
      <c r="I252" s="59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ht="15.75" customHeight="1">
      <c r="A253" s="117" t="s">
        <v>2326</v>
      </c>
      <c r="B253" s="123" t="s">
        <v>2367</v>
      </c>
      <c r="C253" s="119" t="str">
        <f t="shared" si="1"/>
        <v>ec2:ModifyReservedInstances</v>
      </c>
      <c r="D253" s="56" t="s">
        <v>27</v>
      </c>
      <c r="E253" s="120" t="s">
        <v>28</v>
      </c>
      <c r="F253" s="120" t="s">
        <v>32</v>
      </c>
      <c r="G253" s="120" t="s">
        <v>23</v>
      </c>
      <c r="H253" s="122" t="s">
        <v>2368</v>
      </c>
      <c r="I253" s="59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ht="15.75" customHeight="1">
      <c r="A254" s="117" t="s">
        <v>2326</v>
      </c>
      <c r="B254" s="123" t="s">
        <v>2369</v>
      </c>
      <c r="C254" s="119" t="str">
        <f t="shared" si="1"/>
        <v>ec2:ModifySecurityGroupRules</v>
      </c>
      <c r="D254" s="56" t="s">
        <v>27</v>
      </c>
      <c r="E254" s="120" t="s">
        <v>28</v>
      </c>
      <c r="F254" s="121" t="s">
        <v>177</v>
      </c>
      <c r="G254" s="120" t="s">
        <v>13</v>
      </c>
      <c r="H254" s="122" t="s">
        <v>2370</v>
      </c>
      <c r="I254" s="122" t="s">
        <v>3140</v>
      </c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ht="15.75" customHeight="1">
      <c r="A255" s="117" t="s">
        <v>2326</v>
      </c>
      <c r="B255" s="123" t="s">
        <v>2371</v>
      </c>
      <c r="C255" s="119" t="str">
        <f t="shared" si="1"/>
        <v>ec2:ModifySpotFleetRequest</v>
      </c>
      <c r="D255" s="56" t="s">
        <v>27</v>
      </c>
      <c r="E255" s="120" t="s">
        <v>28</v>
      </c>
      <c r="F255" s="120" t="s">
        <v>232</v>
      </c>
      <c r="G255" s="120" t="s">
        <v>23</v>
      </c>
      <c r="H255" s="122" t="s">
        <v>2372</v>
      </c>
      <c r="I255" s="59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ht="15.75" customHeight="1">
      <c r="A256" s="117" t="s">
        <v>2326</v>
      </c>
      <c r="B256" s="123" t="s">
        <v>2373</v>
      </c>
      <c r="C256" s="119" t="str">
        <f t="shared" si="1"/>
        <v>ec2:ModifyManagedPrefixList</v>
      </c>
      <c r="D256" s="56" t="s">
        <v>27</v>
      </c>
      <c r="E256" s="120" t="s">
        <v>28</v>
      </c>
      <c r="F256" s="120" t="s">
        <v>348</v>
      </c>
      <c r="G256" s="120" t="s">
        <v>23</v>
      </c>
      <c r="H256" s="122" t="s">
        <v>2374</v>
      </c>
      <c r="I256" s="59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ht="15.75" customHeight="1">
      <c r="A257" s="117" t="s">
        <v>2326</v>
      </c>
      <c r="B257" s="118" t="s">
        <v>2375</v>
      </c>
      <c r="C257" s="119" t="str">
        <f t="shared" si="1"/>
        <v>ec2:ModifyNetworkInterfaceAttribute</v>
      </c>
      <c r="D257" s="56" t="s">
        <v>27</v>
      </c>
      <c r="E257" s="120" t="s">
        <v>28</v>
      </c>
      <c r="F257" s="124" t="s">
        <v>107</v>
      </c>
      <c r="G257" s="120" t="s">
        <v>13</v>
      </c>
      <c r="H257" s="122" t="s">
        <v>3143</v>
      </c>
      <c r="I257" s="122" t="s">
        <v>3144</v>
      </c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ht="15.75" customHeight="1">
      <c r="A258" s="117" t="s">
        <v>2326</v>
      </c>
      <c r="B258" s="123" t="s">
        <v>2377</v>
      </c>
      <c r="C258" s="119" t="str">
        <f t="shared" si="1"/>
        <v>ec2:ModifySubnetAttribute</v>
      </c>
      <c r="D258" s="56" t="s">
        <v>27</v>
      </c>
      <c r="E258" s="120" t="s">
        <v>28</v>
      </c>
      <c r="F258" s="124" t="s">
        <v>153</v>
      </c>
      <c r="G258" s="120" t="s">
        <v>23</v>
      </c>
      <c r="H258" s="122" t="s">
        <v>2378</v>
      </c>
      <c r="I258" s="59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ht="15.75" customHeight="1">
      <c r="A259" s="117" t="s">
        <v>2326</v>
      </c>
      <c r="B259" s="123" t="s">
        <v>2379</v>
      </c>
      <c r="C259" s="119" t="str">
        <f t="shared" si="1"/>
        <v>ec2:ModifyTrafficMirrorFilterNetworkServices</v>
      </c>
      <c r="D259" s="56" t="s">
        <v>27</v>
      </c>
      <c r="E259" s="120" t="s">
        <v>28</v>
      </c>
      <c r="F259" s="124" t="s">
        <v>370</v>
      </c>
      <c r="G259" s="120" t="s">
        <v>23</v>
      </c>
      <c r="H259" s="122" t="s">
        <v>2380</v>
      </c>
      <c r="I259" s="59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ht="15.75" customHeight="1">
      <c r="A260" s="117" t="s">
        <v>2326</v>
      </c>
      <c r="B260" s="123" t="s">
        <v>2381</v>
      </c>
      <c r="C260" s="119" t="str">
        <f t="shared" si="1"/>
        <v>ec2:ModifyTrafficMirrorFilterRule</v>
      </c>
      <c r="D260" s="56" t="s">
        <v>27</v>
      </c>
      <c r="E260" s="120" t="s">
        <v>28</v>
      </c>
      <c r="F260" s="124" t="s">
        <v>370</v>
      </c>
      <c r="G260" s="120" t="s">
        <v>23</v>
      </c>
      <c r="H260" s="122" t="s">
        <v>2382</v>
      </c>
      <c r="I260" s="59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ht="15.75" customHeight="1">
      <c r="A261" s="117" t="s">
        <v>2326</v>
      </c>
      <c r="B261" s="123" t="s">
        <v>2383</v>
      </c>
      <c r="C261" s="119" t="str">
        <f t="shared" si="1"/>
        <v>ec2:ModifyTrafficMirrorSession</v>
      </c>
      <c r="D261" s="56" t="s">
        <v>27</v>
      </c>
      <c r="E261" s="120" t="s">
        <v>28</v>
      </c>
      <c r="F261" s="124" t="s">
        <v>370</v>
      </c>
      <c r="G261" s="120" t="s">
        <v>23</v>
      </c>
      <c r="H261" s="122" t="s">
        <v>2384</v>
      </c>
      <c r="I261" s="59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ht="15.75" customHeight="1">
      <c r="A262" s="117" t="s">
        <v>2326</v>
      </c>
      <c r="B262" s="123" t="s">
        <v>2385</v>
      </c>
      <c r="C262" s="119" t="str">
        <f t="shared" si="1"/>
        <v>ec2:ModifyVpcAttribute</v>
      </c>
      <c r="D262" s="56" t="s">
        <v>27</v>
      </c>
      <c r="E262" s="120" t="s">
        <v>28</v>
      </c>
      <c r="F262" s="124" t="s">
        <v>156</v>
      </c>
      <c r="G262" s="120" t="s">
        <v>23</v>
      </c>
      <c r="H262" s="122" t="s">
        <v>2386</v>
      </c>
      <c r="I262" s="59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ht="15.75" customHeight="1">
      <c r="A263" s="117" t="s">
        <v>2326</v>
      </c>
      <c r="B263" s="123" t="s">
        <v>2387</v>
      </c>
      <c r="C263" s="119" t="str">
        <f t="shared" si="1"/>
        <v>ec2:ModifyVpcPeeringConnectionOptions</v>
      </c>
      <c r="D263" s="56" t="s">
        <v>27</v>
      </c>
      <c r="E263" s="120" t="s">
        <v>28</v>
      </c>
      <c r="F263" s="120" t="s">
        <v>35</v>
      </c>
      <c r="G263" s="120" t="s">
        <v>23</v>
      </c>
      <c r="H263" s="122" t="s">
        <v>2388</v>
      </c>
      <c r="I263" s="59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ht="15.75" customHeight="1">
      <c r="A264" s="117" t="s">
        <v>2326</v>
      </c>
      <c r="B264" s="123" t="s">
        <v>2389</v>
      </c>
      <c r="C264" s="119" t="str">
        <f t="shared" si="1"/>
        <v>ec2:ModifyVpcTenancy</v>
      </c>
      <c r="D264" s="56" t="s">
        <v>27</v>
      </c>
      <c r="E264" s="120" t="s">
        <v>28</v>
      </c>
      <c r="F264" s="124" t="s">
        <v>156</v>
      </c>
      <c r="G264" s="120" t="s">
        <v>23</v>
      </c>
      <c r="H264" s="122" t="s">
        <v>2390</v>
      </c>
      <c r="I264" s="59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ht="15.75" customHeight="1">
      <c r="A265" s="26" t="s">
        <v>2326</v>
      </c>
      <c r="B265" s="68" t="s">
        <v>2391</v>
      </c>
      <c r="C265" s="60" t="str">
        <f t="shared" si="1"/>
        <v>ec2:ModifyVolume</v>
      </c>
      <c r="D265" s="63" t="s">
        <v>27</v>
      </c>
      <c r="E265" s="63" t="s">
        <v>28</v>
      </c>
      <c r="F265" s="63" t="s">
        <v>165</v>
      </c>
      <c r="G265" s="46" t="s">
        <v>13</v>
      </c>
      <c r="H265" s="72" t="s">
        <v>2392</v>
      </c>
      <c r="I265" s="59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ht="15.75" customHeight="1">
      <c r="A266" s="26" t="s">
        <v>2326</v>
      </c>
      <c r="B266" s="68" t="s">
        <v>2393</v>
      </c>
      <c r="C266" s="60" t="str">
        <f t="shared" si="1"/>
        <v>ec2:ModifyVolumeAttribute</v>
      </c>
      <c r="D266" s="63" t="s">
        <v>27</v>
      </c>
      <c r="E266" s="63" t="s">
        <v>28</v>
      </c>
      <c r="F266" s="63" t="s">
        <v>165</v>
      </c>
      <c r="G266" s="46" t="s">
        <v>13</v>
      </c>
      <c r="H266" s="72" t="s">
        <v>2394</v>
      </c>
      <c r="I266" s="59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ht="15.75" customHeight="1">
      <c r="A267" s="26" t="s">
        <v>2467</v>
      </c>
      <c r="B267" s="65" t="s">
        <v>2468</v>
      </c>
      <c r="C267" s="60" t="str">
        <f t="shared" si="1"/>
        <v>ec2:MonitorInstances</v>
      </c>
      <c r="D267" s="46" t="s">
        <v>27</v>
      </c>
      <c r="E267" s="63" t="s">
        <v>28</v>
      </c>
      <c r="F267" s="66" t="s">
        <v>139</v>
      </c>
      <c r="G267" s="46" t="s">
        <v>13</v>
      </c>
      <c r="H267" s="64" t="s">
        <v>2469</v>
      </c>
      <c r="I267" s="59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ht="15.75" customHeight="1">
      <c r="A268" s="26" t="s">
        <v>2479</v>
      </c>
      <c r="B268" s="65" t="s">
        <v>2480</v>
      </c>
      <c r="C268" s="60" t="str">
        <f t="shared" si="1"/>
        <v>ec2:ProvisionByoipCidr</v>
      </c>
      <c r="D268" s="46" t="s">
        <v>27</v>
      </c>
      <c r="E268" s="63" t="s">
        <v>28</v>
      </c>
      <c r="F268" s="47" t="s">
        <v>93</v>
      </c>
      <c r="G268" s="46" t="s">
        <v>13</v>
      </c>
      <c r="H268" s="64" t="s">
        <v>2481</v>
      </c>
      <c r="I268" s="59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ht="15.75" customHeight="1">
      <c r="A269" s="117" t="s">
        <v>2489</v>
      </c>
      <c r="B269" s="123" t="s">
        <v>2490</v>
      </c>
      <c r="C269" s="119" t="str">
        <f t="shared" si="1"/>
        <v>ec2:PurchaseHostReservation</v>
      </c>
      <c r="D269" s="56" t="s">
        <v>27</v>
      </c>
      <c r="E269" s="120" t="s">
        <v>28</v>
      </c>
      <c r="F269" s="124" t="s">
        <v>99</v>
      </c>
      <c r="G269" s="120" t="s">
        <v>23</v>
      </c>
      <c r="H269" s="122" t="s">
        <v>2491</v>
      </c>
      <c r="I269" s="59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ht="15.75" customHeight="1">
      <c r="A270" s="110" t="s">
        <v>2489</v>
      </c>
      <c r="B270" s="111" t="s">
        <v>2492</v>
      </c>
      <c r="C270" s="112" t="str">
        <f t="shared" si="1"/>
        <v>ec2:PurchaseReservedInstancesOffering</v>
      </c>
      <c r="D270" s="113" t="s">
        <v>27</v>
      </c>
      <c r="E270" s="115" t="s">
        <v>28</v>
      </c>
      <c r="F270" s="114" t="s">
        <v>32</v>
      </c>
      <c r="G270" s="114" t="s">
        <v>23</v>
      </c>
      <c r="H270" s="116" t="s">
        <v>2493</v>
      </c>
      <c r="I270" s="59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ht="15.75" customHeight="1">
      <c r="A271" s="110" t="s">
        <v>2489</v>
      </c>
      <c r="B271" s="111" t="s">
        <v>2494</v>
      </c>
      <c r="C271" s="112" t="str">
        <f t="shared" si="1"/>
        <v>ec2:PurchaseScheduledInstances</v>
      </c>
      <c r="D271" s="113" t="s">
        <v>27</v>
      </c>
      <c r="E271" s="115" t="s">
        <v>28</v>
      </c>
      <c r="F271" s="114" t="s">
        <v>1163</v>
      </c>
      <c r="G271" s="114" t="s">
        <v>23</v>
      </c>
      <c r="H271" s="116" t="s">
        <v>2495</v>
      </c>
      <c r="I271" s="59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ht="15.75" customHeight="1">
      <c r="A272" s="10" t="s">
        <v>2627</v>
      </c>
      <c r="B272" s="68" t="s">
        <v>2628</v>
      </c>
      <c r="C272" s="71" t="str">
        <f t="shared" si="1"/>
        <v>ec2:RebootInstances</v>
      </c>
      <c r="D272" s="46" t="s">
        <v>27</v>
      </c>
      <c r="E272" s="12" t="s">
        <v>28</v>
      </c>
      <c r="F272" s="69" t="s">
        <v>139</v>
      </c>
      <c r="G272" s="46" t="s">
        <v>23</v>
      </c>
      <c r="H272" s="70" t="s">
        <v>2629</v>
      </c>
      <c r="I272" s="59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ht="15.75" customHeight="1">
      <c r="A273" s="81" t="s">
        <v>2636</v>
      </c>
      <c r="B273" s="84" t="s">
        <v>2637</v>
      </c>
      <c r="C273" s="54" t="str">
        <f t="shared" si="1"/>
        <v>ec2:RegisterImage</v>
      </c>
      <c r="D273" s="56" t="s">
        <v>27</v>
      </c>
      <c r="E273" s="56" t="s">
        <v>28</v>
      </c>
      <c r="F273" s="82" t="s">
        <v>227</v>
      </c>
      <c r="G273" s="56" t="s">
        <v>23</v>
      </c>
      <c r="H273" s="58" t="s">
        <v>2638</v>
      </c>
      <c r="I273" s="59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ht="15.75" customHeight="1">
      <c r="A274" s="81" t="s">
        <v>2636</v>
      </c>
      <c r="B274" s="84" t="s">
        <v>2639</v>
      </c>
      <c r="C274" s="54" t="str">
        <f t="shared" si="1"/>
        <v>ec2:RegisterInstanceEventNotificationAttributes</v>
      </c>
      <c r="D274" s="56" t="s">
        <v>27</v>
      </c>
      <c r="E274" s="56" t="s">
        <v>28</v>
      </c>
      <c r="F274" s="82" t="s">
        <v>1047</v>
      </c>
      <c r="G274" s="56" t="s">
        <v>13</v>
      </c>
      <c r="H274" s="58" t="s">
        <v>2640</v>
      </c>
      <c r="I274" s="59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ht="15.75" customHeight="1">
      <c r="A275" s="26" t="s">
        <v>2659</v>
      </c>
      <c r="B275" s="65" t="s">
        <v>2660</v>
      </c>
      <c r="C275" s="60" t="str">
        <f t="shared" si="1"/>
        <v>ec2:RejectVpcPeeringConnection</v>
      </c>
      <c r="D275" s="63" t="s">
        <v>27</v>
      </c>
      <c r="E275" s="63" t="s">
        <v>28</v>
      </c>
      <c r="F275" s="63" t="s">
        <v>35</v>
      </c>
      <c r="G275" s="63" t="s">
        <v>13</v>
      </c>
      <c r="H275" s="64" t="s">
        <v>2661</v>
      </c>
      <c r="I275" s="59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ht="15.75" customHeight="1">
      <c r="A276" s="81" t="s">
        <v>2662</v>
      </c>
      <c r="B276" s="84" t="s">
        <v>2663</v>
      </c>
      <c r="C276" s="54" t="str">
        <f t="shared" si="1"/>
        <v>ec2:ReleaseAddress</v>
      </c>
      <c r="D276" s="56" t="s">
        <v>27</v>
      </c>
      <c r="E276" s="56" t="s">
        <v>28</v>
      </c>
      <c r="F276" s="57" t="s">
        <v>29</v>
      </c>
      <c r="G276" s="56" t="s">
        <v>23</v>
      </c>
      <c r="H276" s="58" t="s">
        <v>2664</v>
      </c>
      <c r="I276" s="59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ht="15.75" customHeight="1">
      <c r="A277" s="81" t="s">
        <v>2662</v>
      </c>
      <c r="B277" s="55" t="s">
        <v>2665</v>
      </c>
      <c r="C277" s="54" t="str">
        <f t="shared" si="1"/>
        <v>ec2:ReleaseHosts</v>
      </c>
      <c r="D277" s="56" t="s">
        <v>27</v>
      </c>
      <c r="E277" s="56" t="s">
        <v>28</v>
      </c>
      <c r="F277" s="82" t="s">
        <v>99</v>
      </c>
      <c r="G277" s="56" t="s">
        <v>23</v>
      </c>
      <c r="H277" s="58" t="s">
        <v>2666</v>
      </c>
      <c r="I277" s="59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ht="15.75" customHeight="1">
      <c r="A278" s="26" t="s">
        <v>2696</v>
      </c>
      <c r="B278" s="65" t="s">
        <v>2697</v>
      </c>
      <c r="C278" s="60" t="str">
        <f t="shared" si="1"/>
        <v>ec2:ReplaceIamInstanceProfileAssociation</v>
      </c>
      <c r="D278" s="46" t="s">
        <v>27</v>
      </c>
      <c r="E278" s="63" t="s">
        <v>28</v>
      </c>
      <c r="F278" s="66" t="s">
        <v>139</v>
      </c>
      <c r="G278" s="46" t="s">
        <v>13</v>
      </c>
      <c r="H278" s="64" t="s">
        <v>2698</v>
      </c>
      <c r="I278" s="59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ht="15.75" customHeight="1">
      <c r="A279" s="81" t="s">
        <v>2696</v>
      </c>
      <c r="B279" s="84" t="s">
        <v>2699</v>
      </c>
      <c r="C279" s="54" t="str">
        <f t="shared" si="1"/>
        <v>ec2:ReplaceNetworkAclAssociation</v>
      </c>
      <c r="D279" s="56" t="s">
        <v>27</v>
      </c>
      <c r="E279" s="56" t="s">
        <v>28</v>
      </c>
      <c r="F279" s="56" t="s">
        <v>353</v>
      </c>
      <c r="G279" s="56" t="s">
        <v>23</v>
      </c>
      <c r="H279" s="58" t="s">
        <v>2700</v>
      </c>
      <c r="I279" s="59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ht="15.75" customHeight="1">
      <c r="A280" s="81" t="s">
        <v>2696</v>
      </c>
      <c r="B280" s="84" t="s">
        <v>2701</v>
      </c>
      <c r="C280" s="54" t="str">
        <f t="shared" si="1"/>
        <v>ec2:ReplaceNetworkAclEntry</v>
      </c>
      <c r="D280" s="56" t="s">
        <v>27</v>
      </c>
      <c r="E280" s="56" t="s">
        <v>28</v>
      </c>
      <c r="F280" s="56" t="s">
        <v>353</v>
      </c>
      <c r="G280" s="56" t="s">
        <v>23</v>
      </c>
      <c r="H280" s="58" t="s">
        <v>2702</v>
      </c>
      <c r="I280" s="59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ht="15.75" customHeight="1">
      <c r="A281" s="81" t="s">
        <v>2696</v>
      </c>
      <c r="B281" s="84" t="s">
        <v>2703</v>
      </c>
      <c r="C281" s="54" t="str">
        <f t="shared" si="1"/>
        <v>ec2:ReplaceRoute</v>
      </c>
      <c r="D281" s="56" t="s">
        <v>27</v>
      </c>
      <c r="E281" s="56" t="s">
        <v>28</v>
      </c>
      <c r="F281" s="82" t="s">
        <v>150</v>
      </c>
      <c r="G281" s="56" t="s">
        <v>23</v>
      </c>
      <c r="H281" s="58" t="s">
        <v>2704</v>
      </c>
      <c r="I281" s="59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ht="15.75" customHeight="1">
      <c r="A282" s="81" t="s">
        <v>2696</v>
      </c>
      <c r="B282" s="84" t="s">
        <v>2705</v>
      </c>
      <c r="C282" s="54" t="str">
        <f t="shared" si="1"/>
        <v>ec2:ReplaceRouteTableAssociation</v>
      </c>
      <c r="D282" s="56" t="s">
        <v>27</v>
      </c>
      <c r="E282" s="56" t="s">
        <v>28</v>
      </c>
      <c r="F282" s="82" t="s">
        <v>150</v>
      </c>
      <c r="G282" s="56" t="s">
        <v>23</v>
      </c>
      <c r="H282" s="58" t="s">
        <v>2706</v>
      </c>
      <c r="I282" s="59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ht="15.75" customHeight="1">
      <c r="A283" s="26" t="s">
        <v>2714</v>
      </c>
      <c r="B283" s="65" t="s">
        <v>2715</v>
      </c>
      <c r="C283" s="60" t="str">
        <f t="shared" si="1"/>
        <v>ec2:ReportInstanceStatus</v>
      </c>
      <c r="D283" s="46" t="s">
        <v>27</v>
      </c>
      <c r="E283" s="63" t="s">
        <v>28</v>
      </c>
      <c r="F283" s="66" t="s">
        <v>139</v>
      </c>
      <c r="G283" s="46" t="s">
        <v>13</v>
      </c>
      <c r="H283" s="64" t="s">
        <v>2716</v>
      </c>
      <c r="I283" s="59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ht="15.75" customHeight="1">
      <c r="A284" s="26" t="s">
        <v>2717</v>
      </c>
      <c r="B284" s="65" t="s">
        <v>2718</v>
      </c>
      <c r="C284" s="60" t="str">
        <f t="shared" si="1"/>
        <v>ec2:RequestSpotFleet</v>
      </c>
      <c r="D284" s="46" t="s">
        <v>27</v>
      </c>
      <c r="E284" s="63" t="s">
        <v>28</v>
      </c>
      <c r="F284" s="63" t="s">
        <v>232</v>
      </c>
      <c r="G284" s="63" t="s">
        <v>13</v>
      </c>
      <c r="H284" s="64" t="s">
        <v>2719</v>
      </c>
      <c r="I284" s="59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ht="15.75" customHeight="1">
      <c r="A285" s="26" t="s">
        <v>2717</v>
      </c>
      <c r="B285" s="65" t="s">
        <v>2720</v>
      </c>
      <c r="C285" s="60" t="str">
        <f t="shared" si="1"/>
        <v>ec2:RequestSpotInstances</v>
      </c>
      <c r="D285" s="46" t="s">
        <v>27</v>
      </c>
      <c r="E285" s="63" t="s">
        <v>28</v>
      </c>
      <c r="F285" s="63" t="s">
        <v>235</v>
      </c>
      <c r="G285" s="63" t="s">
        <v>13</v>
      </c>
      <c r="H285" s="64" t="s">
        <v>2721</v>
      </c>
      <c r="I285" s="59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ht="15.75" customHeight="1">
      <c r="A286" s="26" t="s">
        <v>2722</v>
      </c>
      <c r="B286" s="65" t="s">
        <v>2723</v>
      </c>
      <c r="C286" s="60" t="str">
        <f t="shared" si="1"/>
        <v>ec2:ResetAddressAttribute</v>
      </c>
      <c r="D286" s="46" t="s">
        <v>27</v>
      </c>
      <c r="E286" s="63" t="s">
        <v>28</v>
      </c>
      <c r="F286" s="66" t="s">
        <v>29</v>
      </c>
      <c r="G286" s="46" t="s">
        <v>13</v>
      </c>
      <c r="H286" s="64" t="s">
        <v>2724</v>
      </c>
      <c r="I286" s="59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ht="15.75" customHeight="1">
      <c r="A287" s="26" t="s">
        <v>2722</v>
      </c>
      <c r="B287" s="61" t="s">
        <v>2725</v>
      </c>
      <c r="C287" s="60" t="str">
        <f t="shared" si="1"/>
        <v>ec2:ResetFpgaImageAttribute</v>
      </c>
      <c r="D287" s="46" t="s">
        <v>27</v>
      </c>
      <c r="E287" s="63" t="s">
        <v>28</v>
      </c>
      <c r="F287" s="47" t="s">
        <v>268</v>
      </c>
      <c r="G287" s="46" t="s">
        <v>13</v>
      </c>
      <c r="H287" s="64" t="s">
        <v>2726</v>
      </c>
      <c r="I287" s="59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ht="15.75" customHeight="1">
      <c r="A288" s="26" t="s">
        <v>2722</v>
      </c>
      <c r="B288" s="61" t="s">
        <v>2727</v>
      </c>
      <c r="C288" s="60" t="str">
        <f t="shared" si="1"/>
        <v>ec2:ResetImageAttribute</v>
      </c>
      <c r="D288" s="46" t="s">
        <v>27</v>
      </c>
      <c r="E288" s="63" t="s">
        <v>28</v>
      </c>
      <c r="F288" s="62" t="s">
        <v>227</v>
      </c>
      <c r="G288" s="46" t="s">
        <v>13</v>
      </c>
      <c r="H288" s="64" t="s">
        <v>2728</v>
      </c>
      <c r="I288" s="59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ht="15.75" customHeight="1">
      <c r="A289" s="26" t="s">
        <v>2722</v>
      </c>
      <c r="B289" s="65" t="s">
        <v>2729</v>
      </c>
      <c r="C289" s="60" t="str">
        <f t="shared" si="1"/>
        <v>ec2:ResetInstanceAttribute</v>
      </c>
      <c r="D289" s="46" t="s">
        <v>27</v>
      </c>
      <c r="E289" s="63" t="s">
        <v>28</v>
      </c>
      <c r="F289" s="66" t="s">
        <v>139</v>
      </c>
      <c r="G289" s="46" t="s">
        <v>13</v>
      </c>
      <c r="H289" s="64" t="s">
        <v>2730</v>
      </c>
      <c r="I289" s="59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ht="15.75" customHeight="1">
      <c r="A290" s="81" t="s">
        <v>2722</v>
      </c>
      <c r="B290" s="84" t="s">
        <v>2731</v>
      </c>
      <c r="C290" s="54" t="str">
        <f t="shared" si="1"/>
        <v>ec2:ResetNetworkInterfaceAttribute</v>
      </c>
      <c r="D290" s="56" t="s">
        <v>27</v>
      </c>
      <c r="E290" s="56" t="s">
        <v>28</v>
      </c>
      <c r="F290" s="82" t="s">
        <v>107</v>
      </c>
      <c r="G290" s="56" t="s">
        <v>23</v>
      </c>
      <c r="H290" s="58" t="s">
        <v>2732</v>
      </c>
      <c r="I290" s="59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ht="15.75" customHeight="1">
      <c r="A291" s="81" t="s">
        <v>2744</v>
      </c>
      <c r="B291" s="84" t="s">
        <v>2745</v>
      </c>
      <c r="C291" s="54" t="str">
        <f t="shared" si="1"/>
        <v>ec2:RestoreManagedPrefixListVersion</v>
      </c>
      <c r="D291" s="56" t="s">
        <v>27</v>
      </c>
      <c r="E291" s="56" t="s">
        <v>28</v>
      </c>
      <c r="F291" s="56" t="s">
        <v>348</v>
      </c>
      <c r="G291" s="56" t="s">
        <v>23</v>
      </c>
      <c r="H291" s="58" t="s">
        <v>2746</v>
      </c>
      <c r="I291" s="59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ht="15.75" customHeight="1">
      <c r="A292" s="33" t="s">
        <v>2768</v>
      </c>
      <c r="B292" s="73" t="s">
        <v>2769</v>
      </c>
      <c r="C292" s="79" t="str">
        <f t="shared" si="1"/>
        <v>ec2:RevokeSecurityGroupEgress</v>
      </c>
      <c r="D292" s="75" t="s">
        <v>27</v>
      </c>
      <c r="E292" s="75" t="s">
        <v>28</v>
      </c>
      <c r="F292" s="77" t="s">
        <v>177</v>
      </c>
      <c r="G292" s="75" t="s">
        <v>13</v>
      </c>
      <c r="H292" s="78" t="s">
        <v>2770</v>
      </c>
      <c r="I292" s="78" t="s">
        <v>3140</v>
      </c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ht="15.75" customHeight="1">
      <c r="A293" s="33" t="s">
        <v>2768</v>
      </c>
      <c r="B293" s="73" t="s">
        <v>2771</v>
      </c>
      <c r="C293" s="79" t="str">
        <f t="shared" si="1"/>
        <v>ec2:RevokeSecurityGroupIngress</v>
      </c>
      <c r="D293" s="75" t="s">
        <v>27</v>
      </c>
      <c r="E293" s="75" t="s">
        <v>28</v>
      </c>
      <c r="F293" s="77" t="s">
        <v>177</v>
      </c>
      <c r="G293" s="75" t="s">
        <v>13</v>
      </c>
      <c r="H293" s="78" t="s">
        <v>2772</v>
      </c>
      <c r="I293" s="78" t="s">
        <v>3140</v>
      </c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ht="15.75" customHeight="1">
      <c r="A294" s="26" t="s">
        <v>2777</v>
      </c>
      <c r="B294" s="65" t="s">
        <v>2778</v>
      </c>
      <c r="C294" s="60" t="str">
        <f t="shared" si="1"/>
        <v>ec2:RunInstances</v>
      </c>
      <c r="D294" s="46" t="s">
        <v>27</v>
      </c>
      <c r="E294" s="63" t="s">
        <v>28</v>
      </c>
      <c r="F294" s="66" t="s">
        <v>139</v>
      </c>
      <c r="G294" s="46" t="s">
        <v>13</v>
      </c>
      <c r="H294" s="64" t="s">
        <v>2779</v>
      </c>
      <c r="I294" s="59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ht="15.75" customHeight="1">
      <c r="A295" s="26" t="s">
        <v>2777</v>
      </c>
      <c r="B295" s="65" t="s">
        <v>2780</v>
      </c>
      <c r="C295" s="60" t="str">
        <f t="shared" si="1"/>
        <v>ec2:RunScheduledInstances</v>
      </c>
      <c r="D295" s="46" t="s">
        <v>27</v>
      </c>
      <c r="E295" s="63" t="s">
        <v>28</v>
      </c>
      <c r="F295" s="63" t="s">
        <v>1163</v>
      </c>
      <c r="G295" s="46" t="s">
        <v>13</v>
      </c>
      <c r="H295" s="64" t="s">
        <v>2781</v>
      </c>
      <c r="I295" s="59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ht="15.75" customHeight="1">
      <c r="A296" s="10" t="s">
        <v>2787</v>
      </c>
      <c r="B296" s="68" t="s">
        <v>2788</v>
      </c>
      <c r="C296" s="71" t="str">
        <f t="shared" si="1"/>
        <v>ec2:SendDiagnosticInterrupt</v>
      </c>
      <c r="D296" s="46" t="s">
        <v>27</v>
      </c>
      <c r="E296" s="63" t="s">
        <v>28</v>
      </c>
      <c r="F296" s="69" t="s">
        <v>139</v>
      </c>
      <c r="G296" s="46" t="s">
        <v>23</v>
      </c>
      <c r="H296" s="70" t="s">
        <v>2789</v>
      </c>
      <c r="I296" s="59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ht="15.75" customHeight="1">
      <c r="A297" s="26" t="s">
        <v>2816</v>
      </c>
      <c r="B297" s="65" t="s">
        <v>2817</v>
      </c>
      <c r="C297" s="60" t="str">
        <f t="shared" si="1"/>
        <v>ec2:StartInstances</v>
      </c>
      <c r="D297" s="46" t="s">
        <v>27</v>
      </c>
      <c r="E297" s="63" t="s">
        <v>28</v>
      </c>
      <c r="F297" s="66" t="s">
        <v>139</v>
      </c>
      <c r="G297" s="46" t="s">
        <v>13</v>
      </c>
      <c r="H297" s="64" t="s">
        <v>2818</v>
      </c>
      <c r="I297" s="59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ht="15.75" customHeight="1">
      <c r="A298" s="10" t="s">
        <v>2845</v>
      </c>
      <c r="B298" s="68" t="s">
        <v>2846</v>
      </c>
      <c r="C298" s="71" t="str">
        <f t="shared" si="1"/>
        <v>ec2:StopInstances</v>
      </c>
      <c r="D298" s="46" t="s">
        <v>27</v>
      </c>
      <c r="E298" s="63" t="s">
        <v>28</v>
      </c>
      <c r="F298" s="69" t="s">
        <v>139</v>
      </c>
      <c r="G298" s="46" t="s">
        <v>23</v>
      </c>
      <c r="H298" s="70" t="s">
        <v>2847</v>
      </c>
      <c r="I298" s="59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ht="15.75" customHeight="1">
      <c r="A299" s="10" t="s">
        <v>2904</v>
      </c>
      <c r="B299" s="68" t="s">
        <v>2905</v>
      </c>
      <c r="C299" s="71" t="str">
        <f t="shared" si="1"/>
        <v>ec2:TerminateInstances</v>
      </c>
      <c r="D299" s="46" t="s">
        <v>27</v>
      </c>
      <c r="E299" s="63" t="s">
        <v>28</v>
      </c>
      <c r="F299" s="69" t="s">
        <v>139</v>
      </c>
      <c r="G299" s="46" t="s">
        <v>23</v>
      </c>
      <c r="H299" s="70" t="s">
        <v>2906</v>
      </c>
      <c r="I299" s="59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ht="15.75" customHeight="1">
      <c r="A300" s="26" t="s">
        <v>2918</v>
      </c>
      <c r="B300" s="65" t="s">
        <v>2919</v>
      </c>
      <c r="C300" s="60" t="str">
        <f t="shared" si="1"/>
        <v>ec2:UnassignIpv6Addresses</v>
      </c>
      <c r="D300" s="63" t="s">
        <v>27</v>
      </c>
      <c r="E300" s="63" t="s">
        <v>28</v>
      </c>
      <c r="F300" s="62" t="s">
        <v>107</v>
      </c>
      <c r="G300" s="46" t="s">
        <v>23</v>
      </c>
      <c r="H300" s="64" t="s">
        <v>2920</v>
      </c>
      <c r="I300" s="59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ht="15.75" customHeight="1">
      <c r="A301" s="26" t="s">
        <v>2918</v>
      </c>
      <c r="B301" s="65" t="s">
        <v>2921</v>
      </c>
      <c r="C301" s="60" t="str">
        <f t="shared" si="1"/>
        <v>ec2:UnassignPrivateIpAddresses</v>
      </c>
      <c r="D301" s="63" t="s">
        <v>27</v>
      </c>
      <c r="E301" s="63" t="s">
        <v>28</v>
      </c>
      <c r="F301" s="62" t="s">
        <v>107</v>
      </c>
      <c r="G301" s="46" t="s">
        <v>23</v>
      </c>
      <c r="H301" s="64" t="s">
        <v>2922</v>
      </c>
      <c r="I301" s="59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ht="15.75" customHeight="1">
      <c r="A302" s="26" t="s">
        <v>2918</v>
      </c>
      <c r="B302" s="65" t="s">
        <v>2923</v>
      </c>
      <c r="C302" s="60" t="str">
        <f t="shared" si="1"/>
        <v>ec2:UnassignPrivateNatGatewayAddress</v>
      </c>
      <c r="D302" s="63" t="s">
        <v>27</v>
      </c>
      <c r="E302" s="63" t="s">
        <v>28</v>
      </c>
      <c r="F302" s="63" t="s">
        <v>112</v>
      </c>
      <c r="G302" s="46" t="s">
        <v>23</v>
      </c>
      <c r="H302" s="64" t="s">
        <v>2924</v>
      </c>
      <c r="I302" s="59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ht="15.75" customHeight="1">
      <c r="A303" s="26" t="s">
        <v>2931</v>
      </c>
      <c r="B303" s="65" t="s">
        <v>2932</v>
      </c>
      <c r="C303" s="60" t="str">
        <f t="shared" si="1"/>
        <v>ec2:UnmonitorInstances</v>
      </c>
      <c r="D303" s="46" t="s">
        <v>27</v>
      </c>
      <c r="E303" s="63" t="s">
        <v>28</v>
      </c>
      <c r="F303" s="66" t="s">
        <v>139</v>
      </c>
      <c r="G303" s="46" t="s">
        <v>13</v>
      </c>
      <c r="H303" s="64" t="s">
        <v>2933</v>
      </c>
      <c r="I303" s="59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ht="15.75" customHeight="1">
      <c r="A304" s="26" t="s">
        <v>2961</v>
      </c>
      <c r="B304" s="65" t="s">
        <v>2962</v>
      </c>
      <c r="C304" s="60" t="str">
        <f t="shared" si="1"/>
        <v>ec2:UpdateSecurityGroupRuleDescriptionsEgress</v>
      </c>
      <c r="D304" s="46" t="s">
        <v>27</v>
      </c>
      <c r="E304" s="63" t="s">
        <v>28</v>
      </c>
      <c r="F304" s="66" t="s">
        <v>177</v>
      </c>
      <c r="G304" s="46" t="s">
        <v>13</v>
      </c>
      <c r="H304" s="64" t="s">
        <v>2963</v>
      </c>
      <c r="I304" s="59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ht="15.75" customHeight="1">
      <c r="A305" s="26" t="s">
        <v>2961</v>
      </c>
      <c r="B305" s="65" t="s">
        <v>2964</v>
      </c>
      <c r="C305" s="60" t="str">
        <f t="shared" si="1"/>
        <v>ec2:UpdateSecurityGroupRuleDescriptionsIngress</v>
      </c>
      <c r="D305" s="46" t="s">
        <v>27</v>
      </c>
      <c r="E305" s="63" t="s">
        <v>28</v>
      </c>
      <c r="F305" s="66" t="s">
        <v>177</v>
      </c>
      <c r="G305" s="46" t="s">
        <v>13</v>
      </c>
      <c r="H305" s="64" t="s">
        <v>2965</v>
      </c>
      <c r="I305" s="59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ht="15.75" customHeight="1">
      <c r="A306" s="26" t="s">
        <v>3133</v>
      </c>
      <c r="B306" s="65" t="s">
        <v>3134</v>
      </c>
      <c r="C306" s="60" t="str">
        <f t="shared" si="1"/>
        <v>ec2:WithdrawByoipCidr</v>
      </c>
      <c r="D306" s="46" t="s">
        <v>27</v>
      </c>
      <c r="E306" s="63" t="s">
        <v>28</v>
      </c>
      <c r="F306" s="47" t="s">
        <v>93</v>
      </c>
      <c r="G306" s="46" t="s">
        <v>13</v>
      </c>
      <c r="H306" s="64" t="s">
        <v>3135</v>
      </c>
      <c r="I306" s="59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ht="15.75" customHeight="1">
      <c r="A307" s="26"/>
      <c r="B307" s="63"/>
      <c r="C307" s="60"/>
      <c r="D307" s="63"/>
      <c r="E307" s="63"/>
      <c r="F307" s="63"/>
      <c r="G307" s="63"/>
      <c r="H307" s="64"/>
      <c r="I307" s="59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ht="15.75" customHeight="1">
      <c r="A308" s="26"/>
      <c r="B308" s="63"/>
      <c r="C308" s="60"/>
      <c r="D308" s="63"/>
      <c r="E308" s="63"/>
      <c r="F308" s="63"/>
      <c r="G308" s="63"/>
      <c r="H308" s="64"/>
      <c r="I308" s="59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ht="15.75" customHeight="1">
      <c r="A309" s="26"/>
      <c r="B309" s="63"/>
      <c r="C309" s="60"/>
      <c r="D309" s="63"/>
      <c r="E309" s="63"/>
      <c r="F309" s="63"/>
      <c r="G309" s="63"/>
      <c r="H309" s="64"/>
      <c r="I309" s="59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ht="15.75" customHeight="1">
      <c r="A310" s="26"/>
      <c r="B310" s="63"/>
      <c r="C310" s="60"/>
      <c r="D310" s="63"/>
      <c r="E310" s="63"/>
      <c r="F310" s="63"/>
      <c r="G310" s="63"/>
      <c r="H310" s="64"/>
      <c r="I310" s="59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ht="15.75" customHeight="1">
      <c r="A311" s="26"/>
      <c r="B311" s="63"/>
      <c r="C311" s="60"/>
      <c r="D311" s="63"/>
      <c r="E311" s="63"/>
      <c r="F311" s="63"/>
      <c r="G311" s="63"/>
      <c r="H311" s="64"/>
      <c r="I311" s="59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ht="15.75" customHeight="1">
      <c r="A312" s="26"/>
      <c r="B312" s="63"/>
      <c r="C312" s="60"/>
      <c r="D312" s="63"/>
      <c r="E312" s="63"/>
      <c r="F312" s="63"/>
      <c r="G312" s="63"/>
      <c r="H312" s="64"/>
      <c r="I312" s="59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ht="15.75" customHeight="1">
      <c r="A313" s="26"/>
      <c r="B313" s="63"/>
      <c r="C313" s="60"/>
      <c r="D313" s="63"/>
      <c r="E313" s="63"/>
      <c r="F313" s="63"/>
      <c r="G313" s="63"/>
      <c r="H313" s="64"/>
      <c r="I313" s="59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ht="15.75" customHeight="1">
      <c r="A314" s="26"/>
      <c r="B314" s="63"/>
      <c r="C314" s="60"/>
      <c r="D314" s="63"/>
      <c r="E314" s="63"/>
      <c r="F314" s="63"/>
      <c r="G314" s="63"/>
      <c r="H314" s="64"/>
      <c r="I314" s="59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ht="15.75" customHeight="1">
      <c r="A315" s="26"/>
      <c r="B315" s="63"/>
      <c r="C315" s="60"/>
      <c r="D315" s="63"/>
      <c r="E315" s="63"/>
      <c r="F315" s="63"/>
      <c r="G315" s="63"/>
      <c r="H315" s="64"/>
      <c r="I315" s="59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ht="15.75" customHeight="1">
      <c r="A316" s="26"/>
      <c r="B316" s="63"/>
      <c r="C316" s="60"/>
      <c r="D316" s="63"/>
      <c r="E316" s="63"/>
      <c r="F316" s="63"/>
      <c r="G316" s="63"/>
      <c r="H316" s="64"/>
      <c r="I316" s="59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ht="15.75" customHeight="1">
      <c r="A317" s="26"/>
      <c r="B317" s="63"/>
      <c r="C317" s="60"/>
      <c r="D317" s="63"/>
      <c r="E317" s="63"/>
      <c r="F317" s="63"/>
      <c r="G317" s="63"/>
      <c r="H317" s="64"/>
      <c r="I317" s="59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ht="15.75" customHeight="1">
      <c r="A318" s="26"/>
      <c r="B318" s="63"/>
      <c r="C318" s="60"/>
      <c r="D318" s="63"/>
      <c r="E318" s="63"/>
      <c r="F318" s="63"/>
      <c r="G318" s="63"/>
      <c r="H318" s="64"/>
      <c r="I318" s="59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ht="15.75" customHeight="1">
      <c r="A319" s="26"/>
      <c r="B319" s="63"/>
      <c r="C319" s="60"/>
      <c r="D319" s="63"/>
      <c r="E319" s="63"/>
      <c r="F319" s="63"/>
      <c r="G319" s="63"/>
      <c r="H319" s="64"/>
      <c r="I319" s="59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ht="15.75" customHeight="1">
      <c r="A320" s="26"/>
      <c r="B320" s="63"/>
      <c r="C320" s="60"/>
      <c r="D320" s="63"/>
      <c r="E320" s="63"/>
      <c r="F320" s="63"/>
      <c r="G320" s="63"/>
      <c r="H320" s="64"/>
      <c r="I320" s="59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ht="15.75" customHeight="1">
      <c r="A321" s="26"/>
      <c r="B321" s="63"/>
      <c r="C321" s="60"/>
      <c r="D321" s="63"/>
      <c r="E321" s="63"/>
      <c r="F321" s="63"/>
      <c r="G321" s="63"/>
      <c r="H321" s="64"/>
      <c r="I321" s="59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ht="15.75" customHeight="1">
      <c r="A322" s="26"/>
      <c r="B322" s="63"/>
      <c r="C322" s="60"/>
      <c r="D322" s="63"/>
      <c r="E322" s="63"/>
      <c r="F322" s="63"/>
      <c r="G322" s="63"/>
      <c r="H322" s="64"/>
      <c r="I322" s="59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ht="15.75" customHeight="1">
      <c r="A323" s="26"/>
      <c r="B323" s="63"/>
      <c r="C323" s="60"/>
      <c r="D323" s="63"/>
      <c r="E323" s="63"/>
      <c r="F323" s="63"/>
      <c r="G323" s="63"/>
      <c r="H323" s="64"/>
      <c r="I323" s="59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ht="15.75" customHeight="1">
      <c r="A324" s="26"/>
      <c r="B324" s="63"/>
      <c r="C324" s="60"/>
      <c r="D324" s="63"/>
      <c r="E324" s="63"/>
      <c r="F324" s="63"/>
      <c r="G324" s="63"/>
      <c r="H324" s="64"/>
      <c r="I324" s="59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ht="15.75" customHeight="1">
      <c r="A325" s="26"/>
      <c r="B325" s="63"/>
      <c r="C325" s="60"/>
      <c r="D325" s="63"/>
      <c r="E325" s="63"/>
      <c r="F325" s="63"/>
      <c r="G325" s="63"/>
      <c r="H325" s="64"/>
      <c r="I325" s="59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ht="15.75" customHeight="1">
      <c r="A326" s="26"/>
      <c r="B326" s="63"/>
      <c r="C326" s="60"/>
      <c r="D326" s="63"/>
      <c r="E326" s="63"/>
      <c r="F326" s="63"/>
      <c r="G326" s="63"/>
      <c r="H326" s="64"/>
      <c r="I326" s="59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ht="15.75" customHeight="1">
      <c r="A327" s="26"/>
      <c r="B327" s="63"/>
      <c r="C327" s="60"/>
      <c r="D327" s="63"/>
      <c r="E327" s="63"/>
      <c r="F327" s="63"/>
      <c r="G327" s="63"/>
      <c r="H327" s="64"/>
      <c r="I327" s="59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ht="15.75" customHeight="1">
      <c r="A328" s="26"/>
      <c r="B328" s="63"/>
      <c r="C328" s="60"/>
      <c r="D328" s="63"/>
      <c r="E328" s="63"/>
      <c r="F328" s="63"/>
      <c r="G328" s="63"/>
      <c r="H328" s="64"/>
      <c r="I328" s="59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ht="15.75" customHeight="1">
      <c r="A329" s="26"/>
      <c r="B329" s="63"/>
      <c r="C329" s="60"/>
      <c r="D329" s="63"/>
      <c r="E329" s="63"/>
      <c r="F329" s="63"/>
      <c r="G329" s="63"/>
      <c r="H329" s="64"/>
      <c r="I329" s="59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ht="15.75" customHeight="1">
      <c r="A330" s="26"/>
      <c r="B330" s="63"/>
      <c r="C330" s="60"/>
      <c r="D330" s="63"/>
      <c r="E330" s="63"/>
      <c r="F330" s="63"/>
      <c r="G330" s="63"/>
      <c r="H330" s="64"/>
      <c r="I330" s="59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ht="15.75" customHeight="1">
      <c r="A331" s="26"/>
      <c r="B331" s="63"/>
      <c r="C331" s="60"/>
      <c r="D331" s="63"/>
      <c r="E331" s="63"/>
      <c r="F331" s="63"/>
      <c r="G331" s="63"/>
      <c r="H331" s="64"/>
      <c r="I331" s="59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ht="15.75" customHeight="1">
      <c r="A332" s="26"/>
      <c r="B332" s="63"/>
      <c r="C332" s="60"/>
      <c r="D332" s="63"/>
      <c r="E332" s="63"/>
      <c r="F332" s="63"/>
      <c r="G332" s="63"/>
      <c r="H332" s="64"/>
      <c r="I332" s="59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ht="15.75" customHeight="1">
      <c r="A333" s="26"/>
      <c r="B333" s="63"/>
      <c r="C333" s="60"/>
      <c r="D333" s="63"/>
      <c r="E333" s="63"/>
      <c r="F333" s="63"/>
      <c r="G333" s="63"/>
      <c r="H333" s="64"/>
      <c r="I333" s="59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ht="15.75" customHeight="1">
      <c r="A334" s="26"/>
      <c r="B334" s="63"/>
      <c r="C334" s="60"/>
      <c r="D334" s="63"/>
      <c r="E334" s="63"/>
      <c r="F334" s="63"/>
      <c r="G334" s="63"/>
      <c r="H334" s="64"/>
      <c r="I334" s="59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ht="15.75" customHeight="1">
      <c r="A335" s="26"/>
      <c r="B335" s="63"/>
      <c r="C335" s="60"/>
      <c r="D335" s="63"/>
      <c r="E335" s="63"/>
      <c r="F335" s="63"/>
      <c r="G335" s="63"/>
      <c r="H335" s="64"/>
      <c r="I335" s="59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ht="15.75" customHeight="1">
      <c r="A336" s="26"/>
      <c r="B336" s="63"/>
      <c r="C336" s="60"/>
      <c r="D336" s="63"/>
      <c r="E336" s="63"/>
      <c r="F336" s="63"/>
      <c r="G336" s="63"/>
      <c r="H336" s="64"/>
      <c r="I336" s="59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ht="15.75" customHeight="1">
      <c r="A337" s="26"/>
      <c r="B337" s="63"/>
      <c r="C337" s="60"/>
      <c r="D337" s="63"/>
      <c r="E337" s="63"/>
      <c r="F337" s="63"/>
      <c r="G337" s="63"/>
      <c r="H337" s="64"/>
      <c r="I337" s="59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ht="15.75" customHeight="1">
      <c r="A338" s="26"/>
      <c r="B338" s="63"/>
      <c r="C338" s="60"/>
      <c r="D338" s="63"/>
      <c r="E338" s="63"/>
      <c r="F338" s="63"/>
      <c r="G338" s="63"/>
      <c r="H338" s="64"/>
      <c r="I338" s="59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ht="15.75" customHeight="1">
      <c r="A339" s="26"/>
      <c r="B339" s="63"/>
      <c r="C339" s="60"/>
      <c r="D339" s="63"/>
      <c r="E339" s="63"/>
      <c r="F339" s="63"/>
      <c r="G339" s="63"/>
      <c r="H339" s="64"/>
      <c r="I339" s="59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ht="15.75" customHeight="1">
      <c r="A340" s="26"/>
      <c r="B340" s="63"/>
      <c r="C340" s="60"/>
      <c r="D340" s="63"/>
      <c r="E340" s="63"/>
      <c r="F340" s="63"/>
      <c r="G340" s="63"/>
      <c r="H340" s="64"/>
      <c r="I340" s="59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ht="15.75" customHeight="1">
      <c r="A341" s="26"/>
      <c r="B341" s="63"/>
      <c r="C341" s="60"/>
      <c r="D341" s="63"/>
      <c r="E341" s="63"/>
      <c r="F341" s="63"/>
      <c r="G341" s="63"/>
      <c r="H341" s="64"/>
      <c r="I341" s="59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ht="15.75" customHeight="1">
      <c r="A342" s="26"/>
      <c r="B342" s="63"/>
      <c r="C342" s="60"/>
      <c r="D342" s="63"/>
      <c r="E342" s="63"/>
      <c r="F342" s="63"/>
      <c r="G342" s="63"/>
      <c r="H342" s="64"/>
      <c r="I342" s="59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ht="15.75" customHeight="1">
      <c r="A343" s="26"/>
      <c r="B343" s="63"/>
      <c r="C343" s="60"/>
      <c r="D343" s="63"/>
      <c r="E343" s="63"/>
      <c r="F343" s="63"/>
      <c r="G343" s="63"/>
      <c r="H343" s="64"/>
      <c r="I343" s="59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ht="15.75" customHeight="1">
      <c r="A344" s="26"/>
      <c r="B344" s="63"/>
      <c r="C344" s="60"/>
      <c r="D344" s="63"/>
      <c r="E344" s="63"/>
      <c r="F344" s="63"/>
      <c r="G344" s="63"/>
      <c r="H344" s="64"/>
      <c r="I344" s="59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ht="15.75" customHeight="1">
      <c r="A345" s="26"/>
      <c r="B345" s="63"/>
      <c r="C345" s="60"/>
      <c r="D345" s="63"/>
      <c r="E345" s="63"/>
      <c r="F345" s="63"/>
      <c r="G345" s="63"/>
      <c r="H345" s="64"/>
      <c r="I345" s="59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ht="15.75" customHeight="1">
      <c r="A346" s="26"/>
      <c r="B346" s="63"/>
      <c r="C346" s="60"/>
      <c r="D346" s="63"/>
      <c r="E346" s="63"/>
      <c r="F346" s="63"/>
      <c r="G346" s="63"/>
      <c r="H346" s="64"/>
      <c r="I346" s="59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ht="15.75" customHeight="1">
      <c r="A347" s="26"/>
      <c r="B347" s="63"/>
      <c r="C347" s="60"/>
      <c r="D347" s="63"/>
      <c r="E347" s="63"/>
      <c r="F347" s="63"/>
      <c r="G347" s="63"/>
      <c r="H347" s="64"/>
      <c r="I347" s="59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ht="15.75" customHeight="1">
      <c r="A348" s="26"/>
      <c r="B348" s="63"/>
      <c r="C348" s="60"/>
      <c r="D348" s="63"/>
      <c r="E348" s="63"/>
      <c r="F348" s="63"/>
      <c r="G348" s="63"/>
      <c r="H348" s="64"/>
      <c r="I348" s="59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ht="15.75" customHeight="1">
      <c r="A349" s="26"/>
      <c r="B349" s="63"/>
      <c r="C349" s="60"/>
      <c r="D349" s="63"/>
      <c r="E349" s="63"/>
      <c r="F349" s="63"/>
      <c r="G349" s="63"/>
      <c r="H349" s="64"/>
      <c r="I349" s="59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ht="15.75" customHeight="1">
      <c r="A350" s="26"/>
      <c r="B350" s="63"/>
      <c r="C350" s="60"/>
      <c r="D350" s="63"/>
      <c r="E350" s="63"/>
      <c r="F350" s="63"/>
      <c r="G350" s="63"/>
      <c r="H350" s="64"/>
      <c r="I350" s="59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ht="15.75" customHeight="1">
      <c r="A351" s="26"/>
      <c r="B351" s="63"/>
      <c r="C351" s="60"/>
      <c r="D351" s="63"/>
      <c r="E351" s="63"/>
      <c r="F351" s="63"/>
      <c r="G351" s="63"/>
      <c r="H351" s="64"/>
      <c r="I351" s="59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ht="15.75" customHeight="1">
      <c r="A352" s="26"/>
      <c r="B352" s="63"/>
      <c r="C352" s="60"/>
      <c r="D352" s="63"/>
      <c r="E352" s="63"/>
      <c r="F352" s="63"/>
      <c r="G352" s="63"/>
      <c r="H352" s="64"/>
      <c r="I352" s="59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ht="15.75" customHeight="1">
      <c r="A353" s="26"/>
      <c r="B353" s="63"/>
      <c r="C353" s="60"/>
      <c r="D353" s="63"/>
      <c r="E353" s="63"/>
      <c r="F353" s="63"/>
      <c r="G353" s="63"/>
      <c r="H353" s="64"/>
      <c r="I353" s="59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ht="15.75" customHeight="1">
      <c r="A354" s="26"/>
      <c r="B354" s="63"/>
      <c r="C354" s="60"/>
      <c r="D354" s="63"/>
      <c r="E354" s="63"/>
      <c r="F354" s="63"/>
      <c r="G354" s="63"/>
      <c r="H354" s="64"/>
      <c r="I354" s="59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ht="15.75" customHeight="1">
      <c r="A355" s="26"/>
      <c r="B355" s="63"/>
      <c r="C355" s="60"/>
      <c r="D355" s="63"/>
      <c r="E355" s="63"/>
      <c r="F355" s="63"/>
      <c r="G355" s="63"/>
      <c r="H355" s="64"/>
      <c r="I355" s="59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ht="15.75" customHeight="1">
      <c r="A356" s="26"/>
      <c r="B356" s="63"/>
      <c r="C356" s="60"/>
      <c r="D356" s="63"/>
      <c r="E356" s="63"/>
      <c r="F356" s="63"/>
      <c r="G356" s="63"/>
      <c r="H356" s="64"/>
      <c r="I356" s="59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ht="15.75" customHeight="1">
      <c r="A357" s="26"/>
      <c r="B357" s="63"/>
      <c r="C357" s="60"/>
      <c r="D357" s="63"/>
      <c r="E357" s="63"/>
      <c r="F357" s="63"/>
      <c r="G357" s="63"/>
      <c r="H357" s="64"/>
      <c r="I357" s="59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ht="15.75" customHeight="1">
      <c r="A358" s="26"/>
      <c r="B358" s="63"/>
      <c r="C358" s="60"/>
      <c r="D358" s="63"/>
      <c r="E358" s="63"/>
      <c r="F358" s="63"/>
      <c r="G358" s="63"/>
      <c r="H358" s="64"/>
      <c r="I358" s="59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ht="15.75" customHeight="1">
      <c r="A359" s="26"/>
      <c r="B359" s="63"/>
      <c r="C359" s="60"/>
      <c r="D359" s="63"/>
      <c r="E359" s="63"/>
      <c r="F359" s="63"/>
      <c r="G359" s="63"/>
      <c r="H359" s="64"/>
      <c r="I359" s="59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ht="15.75" customHeight="1">
      <c r="A360" s="26"/>
      <c r="B360" s="63"/>
      <c r="C360" s="60"/>
      <c r="D360" s="63"/>
      <c r="E360" s="63"/>
      <c r="F360" s="63"/>
      <c r="G360" s="63"/>
      <c r="H360" s="64"/>
      <c r="I360" s="59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ht="15.75" customHeight="1">
      <c r="A361" s="26"/>
      <c r="B361" s="63"/>
      <c r="C361" s="60"/>
      <c r="D361" s="63"/>
      <c r="E361" s="63"/>
      <c r="F361" s="63"/>
      <c r="G361" s="63"/>
      <c r="H361" s="64"/>
      <c r="I361" s="59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ht="15.75" customHeight="1">
      <c r="A362" s="26"/>
      <c r="B362" s="63"/>
      <c r="C362" s="60"/>
      <c r="D362" s="63"/>
      <c r="E362" s="63"/>
      <c r="F362" s="63"/>
      <c r="G362" s="63"/>
      <c r="H362" s="64"/>
      <c r="I362" s="59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ht="15.75" customHeight="1">
      <c r="A363" s="26"/>
      <c r="B363" s="63"/>
      <c r="C363" s="60"/>
      <c r="D363" s="63"/>
      <c r="E363" s="63"/>
      <c r="F363" s="63"/>
      <c r="G363" s="63"/>
      <c r="H363" s="64"/>
      <c r="I363" s="59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ht="15.75" customHeight="1">
      <c r="A364" s="26"/>
      <c r="B364" s="63"/>
      <c r="C364" s="60"/>
      <c r="D364" s="63"/>
      <c r="E364" s="63"/>
      <c r="F364" s="63"/>
      <c r="G364" s="63"/>
      <c r="H364" s="64"/>
      <c r="I364" s="59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ht="15.75" customHeight="1">
      <c r="A365" s="26"/>
      <c r="B365" s="63"/>
      <c r="C365" s="60"/>
      <c r="D365" s="63"/>
      <c r="E365" s="63"/>
      <c r="F365" s="63"/>
      <c r="G365" s="63"/>
      <c r="H365" s="64"/>
      <c r="I365" s="59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ht="15.75" customHeight="1">
      <c r="A366" s="26"/>
      <c r="B366" s="63"/>
      <c r="C366" s="60"/>
      <c r="D366" s="63"/>
      <c r="E366" s="63"/>
      <c r="F366" s="63"/>
      <c r="G366" s="63"/>
      <c r="H366" s="64"/>
      <c r="I366" s="59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ht="15.75" customHeight="1">
      <c r="A367" s="26"/>
      <c r="B367" s="63"/>
      <c r="C367" s="60"/>
      <c r="D367" s="63"/>
      <c r="E367" s="63"/>
      <c r="F367" s="63"/>
      <c r="G367" s="63"/>
      <c r="H367" s="64"/>
      <c r="I367" s="59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ht="15.75" customHeight="1">
      <c r="A368" s="26"/>
      <c r="B368" s="63"/>
      <c r="C368" s="60"/>
      <c r="D368" s="63"/>
      <c r="E368" s="63"/>
      <c r="F368" s="63"/>
      <c r="G368" s="63"/>
      <c r="H368" s="64"/>
      <c r="I368" s="59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ht="15.75" customHeight="1">
      <c r="A369" s="26"/>
      <c r="B369" s="63"/>
      <c r="C369" s="60"/>
      <c r="D369" s="63"/>
      <c r="E369" s="63"/>
      <c r="F369" s="63"/>
      <c r="G369" s="63"/>
      <c r="H369" s="64"/>
      <c r="I369" s="59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ht="15.75" customHeight="1">
      <c r="A370" s="26"/>
      <c r="B370" s="63"/>
      <c r="C370" s="60"/>
      <c r="D370" s="63"/>
      <c r="E370" s="63"/>
      <c r="F370" s="63"/>
      <c r="G370" s="63"/>
      <c r="H370" s="64"/>
      <c r="I370" s="59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ht="15.75" customHeight="1">
      <c r="A371" s="26"/>
      <c r="B371" s="63"/>
      <c r="C371" s="60"/>
      <c r="D371" s="63"/>
      <c r="E371" s="63"/>
      <c r="F371" s="63"/>
      <c r="G371" s="63"/>
      <c r="H371" s="64"/>
      <c r="I371" s="59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ht="15.75" customHeight="1">
      <c r="A372" s="26"/>
      <c r="B372" s="63"/>
      <c r="C372" s="60"/>
      <c r="D372" s="63"/>
      <c r="E372" s="63"/>
      <c r="F372" s="63"/>
      <c r="G372" s="63"/>
      <c r="H372" s="64"/>
      <c r="I372" s="59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ht="15.75" customHeight="1">
      <c r="A373" s="26"/>
      <c r="B373" s="63"/>
      <c r="C373" s="60"/>
      <c r="D373" s="63"/>
      <c r="E373" s="63"/>
      <c r="F373" s="63"/>
      <c r="G373" s="63"/>
      <c r="H373" s="64"/>
      <c r="I373" s="59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ht="15.75" customHeight="1">
      <c r="A374" s="26"/>
      <c r="B374" s="63"/>
      <c r="C374" s="60"/>
      <c r="D374" s="63"/>
      <c r="E374" s="63"/>
      <c r="F374" s="63"/>
      <c r="G374" s="63"/>
      <c r="H374" s="64"/>
      <c r="I374" s="59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ht="15.75" customHeight="1">
      <c r="A375" s="26"/>
      <c r="B375" s="63"/>
      <c r="C375" s="60"/>
      <c r="D375" s="63"/>
      <c r="E375" s="63"/>
      <c r="F375" s="63"/>
      <c r="G375" s="63"/>
      <c r="H375" s="64"/>
      <c r="I375" s="59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ht="15.75" customHeight="1">
      <c r="A376" s="26"/>
      <c r="B376" s="63"/>
      <c r="C376" s="60"/>
      <c r="D376" s="63"/>
      <c r="E376" s="63"/>
      <c r="F376" s="63"/>
      <c r="G376" s="63"/>
      <c r="H376" s="64"/>
      <c r="I376" s="59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ht="15.75" customHeight="1">
      <c r="A377" s="26"/>
      <c r="B377" s="63"/>
      <c r="C377" s="60"/>
      <c r="D377" s="63"/>
      <c r="E377" s="63"/>
      <c r="F377" s="63"/>
      <c r="G377" s="63"/>
      <c r="H377" s="64"/>
      <c r="I377" s="59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ht="15.75" customHeight="1">
      <c r="A378" s="26"/>
      <c r="B378" s="63"/>
      <c r="C378" s="60"/>
      <c r="D378" s="63"/>
      <c r="E378" s="63"/>
      <c r="F378" s="63"/>
      <c r="G378" s="63"/>
      <c r="H378" s="64"/>
      <c r="I378" s="59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ht="15.75" customHeight="1">
      <c r="A379" s="26"/>
      <c r="B379" s="63"/>
      <c r="C379" s="60"/>
      <c r="D379" s="63"/>
      <c r="E379" s="63"/>
      <c r="F379" s="63"/>
      <c r="G379" s="63"/>
      <c r="H379" s="64"/>
      <c r="I379" s="59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ht="15.75" customHeight="1">
      <c r="A380" s="26"/>
      <c r="B380" s="63"/>
      <c r="C380" s="60"/>
      <c r="D380" s="63"/>
      <c r="E380" s="63"/>
      <c r="F380" s="63"/>
      <c r="G380" s="63"/>
      <c r="H380" s="64"/>
      <c r="I380" s="59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ht="15.75" customHeight="1">
      <c r="A381" s="26"/>
      <c r="B381" s="63"/>
      <c r="C381" s="60"/>
      <c r="D381" s="63"/>
      <c r="E381" s="63"/>
      <c r="F381" s="63"/>
      <c r="G381" s="63"/>
      <c r="H381" s="64"/>
      <c r="I381" s="59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ht="15.75" customHeight="1">
      <c r="A382" s="26"/>
      <c r="B382" s="63"/>
      <c r="C382" s="60"/>
      <c r="D382" s="63"/>
      <c r="E382" s="63"/>
      <c r="F382" s="63"/>
      <c r="G382" s="63"/>
      <c r="H382" s="64"/>
      <c r="I382" s="59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ht="15.75" customHeight="1">
      <c r="A383" s="26"/>
      <c r="B383" s="63"/>
      <c r="C383" s="60"/>
      <c r="D383" s="63"/>
      <c r="E383" s="63"/>
      <c r="F383" s="63"/>
      <c r="G383" s="63"/>
      <c r="H383" s="64"/>
      <c r="I383" s="59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ht="15.75" customHeight="1">
      <c r="A384" s="26"/>
      <c r="B384" s="63"/>
      <c r="C384" s="60"/>
      <c r="D384" s="63"/>
      <c r="E384" s="63"/>
      <c r="F384" s="63"/>
      <c r="G384" s="63"/>
      <c r="H384" s="64"/>
      <c r="I384" s="59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ht="15.75" customHeight="1">
      <c r="A385" s="26"/>
      <c r="B385" s="63"/>
      <c r="C385" s="60"/>
      <c r="D385" s="63"/>
      <c r="E385" s="63"/>
      <c r="F385" s="63"/>
      <c r="G385" s="63"/>
      <c r="H385" s="64"/>
      <c r="I385" s="59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ht="15.75" customHeight="1">
      <c r="A386" s="26"/>
      <c r="B386" s="63"/>
      <c r="C386" s="60"/>
      <c r="D386" s="63"/>
      <c r="E386" s="63"/>
      <c r="F386" s="63"/>
      <c r="G386" s="63"/>
      <c r="H386" s="64"/>
      <c r="I386" s="59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ht="15.75" customHeight="1">
      <c r="A387" s="26"/>
      <c r="B387" s="63"/>
      <c r="C387" s="60"/>
      <c r="D387" s="63"/>
      <c r="E387" s="63"/>
      <c r="F387" s="63"/>
      <c r="G387" s="63"/>
      <c r="H387" s="64"/>
      <c r="I387" s="59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ht="15.75" customHeight="1">
      <c r="A388" s="26"/>
      <c r="B388" s="63"/>
      <c r="C388" s="60"/>
      <c r="D388" s="63"/>
      <c r="E388" s="63"/>
      <c r="F388" s="63"/>
      <c r="G388" s="63"/>
      <c r="H388" s="64"/>
      <c r="I388" s="59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ht="15.75" customHeight="1">
      <c r="A389" s="26"/>
      <c r="B389" s="63"/>
      <c r="C389" s="60"/>
      <c r="D389" s="63"/>
      <c r="E389" s="63"/>
      <c r="F389" s="63"/>
      <c r="G389" s="63"/>
      <c r="H389" s="64"/>
      <c r="I389" s="59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ht="15.75" customHeight="1">
      <c r="A390" s="26"/>
      <c r="B390" s="63"/>
      <c r="C390" s="60"/>
      <c r="D390" s="63"/>
      <c r="E390" s="63"/>
      <c r="F390" s="63"/>
      <c r="G390" s="63"/>
      <c r="H390" s="64"/>
      <c r="I390" s="59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ht="15.75" customHeight="1">
      <c r="A391" s="26"/>
      <c r="B391" s="63"/>
      <c r="C391" s="60"/>
      <c r="D391" s="63"/>
      <c r="E391" s="63"/>
      <c r="F391" s="63"/>
      <c r="G391" s="63"/>
      <c r="H391" s="64"/>
      <c r="I391" s="59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ht="15.75" customHeight="1">
      <c r="A392" s="26"/>
      <c r="B392" s="63"/>
      <c r="C392" s="60"/>
      <c r="D392" s="63"/>
      <c r="E392" s="63"/>
      <c r="F392" s="63"/>
      <c r="G392" s="63"/>
      <c r="H392" s="64"/>
      <c r="I392" s="59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ht="15.75" customHeight="1">
      <c r="A393" s="26"/>
      <c r="B393" s="63"/>
      <c r="C393" s="60"/>
      <c r="D393" s="63"/>
      <c r="E393" s="63"/>
      <c r="F393" s="63"/>
      <c r="G393" s="63"/>
      <c r="H393" s="64"/>
      <c r="I393" s="59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ht="15.75" customHeight="1">
      <c r="A394" s="26"/>
      <c r="B394" s="63"/>
      <c r="C394" s="60"/>
      <c r="D394" s="63"/>
      <c r="E394" s="63"/>
      <c r="F394" s="63"/>
      <c r="G394" s="63"/>
      <c r="H394" s="64"/>
      <c r="I394" s="59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ht="15.75" customHeight="1">
      <c r="A395" s="26"/>
      <c r="B395" s="63"/>
      <c r="C395" s="60"/>
      <c r="D395" s="63"/>
      <c r="E395" s="63"/>
      <c r="F395" s="63"/>
      <c r="G395" s="63"/>
      <c r="H395" s="64"/>
      <c r="I395" s="59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ht="15.75" customHeight="1">
      <c r="A396" s="26"/>
      <c r="B396" s="63"/>
      <c r="C396" s="60"/>
      <c r="D396" s="63"/>
      <c r="E396" s="63"/>
      <c r="F396" s="63"/>
      <c r="G396" s="63"/>
      <c r="H396" s="64"/>
      <c r="I396" s="59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ht="15.75" customHeight="1">
      <c r="A397" s="26"/>
      <c r="B397" s="63"/>
      <c r="C397" s="60"/>
      <c r="D397" s="63"/>
      <c r="E397" s="63"/>
      <c r="F397" s="63"/>
      <c r="G397" s="63"/>
      <c r="H397" s="64"/>
      <c r="I397" s="59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ht="15.75" customHeight="1">
      <c r="A398" s="26"/>
      <c r="B398" s="63"/>
      <c r="C398" s="60"/>
      <c r="D398" s="63"/>
      <c r="E398" s="63"/>
      <c r="F398" s="63"/>
      <c r="G398" s="63"/>
      <c r="H398" s="64"/>
      <c r="I398" s="59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ht="15.75" customHeight="1">
      <c r="A399" s="26"/>
      <c r="B399" s="63"/>
      <c r="C399" s="60"/>
      <c r="D399" s="63"/>
      <c r="E399" s="63"/>
      <c r="F399" s="63"/>
      <c r="G399" s="63"/>
      <c r="H399" s="64"/>
      <c r="I399" s="59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ht="15.75" customHeight="1">
      <c r="A400" s="26"/>
      <c r="B400" s="63"/>
      <c r="C400" s="60"/>
      <c r="D400" s="63"/>
      <c r="E400" s="63"/>
      <c r="F400" s="63"/>
      <c r="G400" s="63"/>
      <c r="H400" s="64"/>
      <c r="I400" s="59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ht="15.75" customHeight="1">
      <c r="A401" s="26"/>
      <c r="B401" s="63"/>
      <c r="C401" s="60"/>
      <c r="D401" s="63"/>
      <c r="E401" s="63"/>
      <c r="F401" s="63"/>
      <c r="G401" s="63"/>
      <c r="H401" s="64"/>
      <c r="I401" s="59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ht="15.75" customHeight="1">
      <c r="A402" s="26"/>
      <c r="B402" s="63"/>
      <c r="C402" s="60"/>
      <c r="D402" s="63"/>
      <c r="E402" s="63"/>
      <c r="F402" s="63"/>
      <c r="G402" s="63"/>
      <c r="H402" s="64"/>
      <c r="I402" s="59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ht="15.75" customHeight="1">
      <c r="A403" s="26"/>
      <c r="B403" s="63"/>
      <c r="C403" s="60"/>
      <c r="D403" s="63"/>
      <c r="E403" s="63"/>
      <c r="F403" s="63"/>
      <c r="G403" s="63"/>
      <c r="H403" s="64"/>
      <c r="I403" s="59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ht="15.75" customHeight="1">
      <c r="A404" s="26"/>
      <c r="B404" s="63"/>
      <c r="C404" s="60"/>
      <c r="D404" s="63"/>
      <c r="E404" s="63"/>
      <c r="F404" s="63"/>
      <c r="G404" s="63"/>
      <c r="H404" s="64"/>
      <c r="I404" s="59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ht="15.75" customHeight="1">
      <c r="A405" s="26"/>
      <c r="B405" s="63"/>
      <c r="C405" s="60"/>
      <c r="D405" s="63"/>
      <c r="E405" s="63"/>
      <c r="F405" s="63"/>
      <c r="G405" s="63"/>
      <c r="H405" s="64"/>
      <c r="I405" s="59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ht="15.75" customHeight="1">
      <c r="A406" s="26"/>
      <c r="B406" s="63"/>
      <c r="C406" s="60"/>
      <c r="D406" s="63"/>
      <c r="E406" s="63"/>
      <c r="F406" s="63"/>
      <c r="G406" s="63"/>
      <c r="H406" s="64"/>
      <c r="I406" s="59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ht="15.75" customHeight="1">
      <c r="A407" s="26"/>
      <c r="B407" s="63"/>
      <c r="C407" s="60"/>
      <c r="D407" s="63"/>
      <c r="E407" s="63"/>
      <c r="F407" s="63"/>
      <c r="G407" s="63"/>
      <c r="H407" s="64"/>
      <c r="I407" s="59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ht="15.75" customHeight="1">
      <c r="A408" s="26"/>
      <c r="B408" s="63"/>
      <c r="C408" s="60"/>
      <c r="D408" s="63"/>
      <c r="E408" s="63"/>
      <c r="F408" s="63"/>
      <c r="G408" s="63"/>
      <c r="H408" s="64"/>
      <c r="I408" s="59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ht="15.75" customHeight="1">
      <c r="A409" s="26"/>
      <c r="B409" s="63"/>
      <c r="C409" s="60"/>
      <c r="D409" s="63"/>
      <c r="E409" s="63"/>
      <c r="F409" s="63"/>
      <c r="G409" s="63"/>
      <c r="H409" s="64"/>
      <c r="I409" s="59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ht="15.75" customHeight="1">
      <c r="A410" s="26"/>
      <c r="B410" s="63"/>
      <c r="C410" s="60"/>
      <c r="D410" s="63"/>
      <c r="E410" s="63"/>
      <c r="F410" s="63"/>
      <c r="G410" s="63"/>
      <c r="H410" s="64"/>
      <c r="I410" s="59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ht="15.75" customHeight="1">
      <c r="A411" s="26"/>
      <c r="B411" s="63"/>
      <c r="C411" s="60"/>
      <c r="D411" s="63"/>
      <c r="E411" s="63"/>
      <c r="F411" s="63"/>
      <c r="G411" s="63"/>
      <c r="H411" s="64"/>
      <c r="I411" s="59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ht="15.75" customHeight="1">
      <c r="A412" s="26"/>
      <c r="B412" s="63"/>
      <c r="C412" s="60"/>
      <c r="D412" s="63"/>
      <c r="E412" s="63"/>
      <c r="F412" s="63"/>
      <c r="G412" s="63"/>
      <c r="H412" s="64"/>
      <c r="I412" s="59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ht="15.75" customHeight="1">
      <c r="A413" s="26"/>
      <c r="B413" s="63"/>
      <c r="C413" s="60"/>
      <c r="D413" s="63"/>
      <c r="E413" s="63"/>
      <c r="F413" s="63"/>
      <c r="G413" s="63"/>
      <c r="H413" s="64"/>
      <c r="I413" s="59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ht="15.75" customHeight="1">
      <c r="A414" s="26"/>
      <c r="B414" s="63"/>
      <c r="C414" s="60"/>
      <c r="D414" s="63"/>
      <c r="E414" s="63"/>
      <c r="F414" s="63"/>
      <c r="G414" s="63"/>
      <c r="H414" s="64"/>
      <c r="I414" s="59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ht="15.75" customHeight="1">
      <c r="A415" s="26"/>
      <c r="B415" s="63"/>
      <c r="C415" s="60"/>
      <c r="D415" s="63"/>
      <c r="E415" s="63"/>
      <c r="F415" s="63"/>
      <c r="G415" s="63"/>
      <c r="H415" s="64"/>
      <c r="I415" s="59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ht="15.75" customHeight="1">
      <c r="A416" s="26"/>
      <c r="B416" s="63"/>
      <c r="C416" s="60"/>
      <c r="D416" s="63"/>
      <c r="E416" s="63"/>
      <c r="F416" s="63"/>
      <c r="G416" s="63"/>
      <c r="H416" s="64"/>
      <c r="I416" s="59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ht="15.75" customHeight="1">
      <c r="A417" s="26"/>
      <c r="B417" s="63"/>
      <c r="C417" s="60"/>
      <c r="D417" s="63"/>
      <c r="E417" s="63"/>
      <c r="F417" s="63"/>
      <c r="G417" s="63"/>
      <c r="H417" s="64"/>
      <c r="I417" s="59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ht="15.75" customHeight="1">
      <c r="A418" s="26"/>
      <c r="B418" s="63"/>
      <c r="C418" s="60"/>
      <c r="D418" s="63"/>
      <c r="E418" s="63"/>
      <c r="F418" s="63"/>
      <c r="G418" s="63"/>
      <c r="H418" s="64"/>
      <c r="I418" s="59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ht="15.75" customHeight="1">
      <c r="A419" s="26"/>
      <c r="B419" s="63"/>
      <c r="C419" s="60"/>
      <c r="D419" s="63"/>
      <c r="E419" s="63"/>
      <c r="F419" s="63"/>
      <c r="G419" s="63"/>
      <c r="H419" s="64"/>
      <c r="I419" s="59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ht="15.75" customHeight="1">
      <c r="A420" s="26"/>
      <c r="B420" s="63"/>
      <c r="C420" s="60"/>
      <c r="D420" s="63"/>
      <c r="E420" s="63"/>
      <c r="F420" s="63"/>
      <c r="G420" s="63"/>
      <c r="H420" s="64"/>
      <c r="I420" s="59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ht="15.75" customHeight="1">
      <c r="A421" s="26"/>
      <c r="B421" s="63"/>
      <c r="C421" s="60"/>
      <c r="D421" s="63"/>
      <c r="E421" s="63"/>
      <c r="F421" s="63"/>
      <c r="G421" s="63"/>
      <c r="H421" s="64"/>
      <c r="I421" s="59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ht="15.75" customHeight="1">
      <c r="A422" s="26"/>
      <c r="B422" s="63"/>
      <c r="C422" s="60"/>
      <c r="D422" s="63"/>
      <c r="E422" s="63"/>
      <c r="F422" s="63"/>
      <c r="G422" s="63"/>
      <c r="H422" s="64"/>
      <c r="I422" s="59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ht="15.75" customHeight="1">
      <c r="A423" s="26"/>
      <c r="B423" s="63"/>
      <c r="C423" s="60"/>
      <c r="D423" s="63"/>
      <c r="E423" s="63"/>
      <c r="F423" s="63"/>
      <c r="G423" s="63"/>
      <c r="H423" s="64"/>
      <c r="I423" s="59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ht="15.75" customHeight="1">
      <c r="A424" s="26"/>
      <c r="B424" s="63"/>
      <c r="C424" s="60"/>
      <c r="D424" s="63"/>
      <c r="E424" s="63"/>
      <c r="F424" s="63"/>
      <c r="G424" s="63"/>
      <c r="H424" s="64"/>
      <c r="I424" s="59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ht="15.75" customHeight="1">
      <c r="A425" s="26"/>
      <c r="B425" s="63"/>
      <c r="C425" s="60"/>
      <c r="D425" s="63"/>
      <c r="E425" s="63"/>
      <c r="F425" s="63"/>
      <c r="G425" s="63"/>
      <c r="H425" s="64"/>
      <c r="I425" s="59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ht="15.75" customHeight="1">
      <c r="A426" s="26"/>
      <c r="B426" s="63"/>
      <c r="C426" s="60"/>
      <c r="D426" s="63"/>
      <c r="E426" s="63"/>
      <c r="F426" s="63"/>
      <c r="G426" s="63"/>
      <c r="H426" s="64"/>
      <c r="I426" s="59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ht="15.75" customHeight="1">
      <c r="A427" s="26"/>
      <c r="B427" s="63"/>
      <c r="C427" s="60"/>
      <c r="D427" s="63"/>
      <c r="E427" s="63"/>
      <c r="F427" s="63"/>
      <c r="G427" s="63"/>
      <c r="H427" s="64"/>
      <c r="I427" s="59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ht="15.75" customHeight="1">
      <c r="A428" s="26"/>
      <c r="B428" s="63"/>
      <c r="C428" s="60"/>
      <c r="D428" s="63"/>
      <c r="E428" s="63"/>
      <c r="F428" s="63"/>
      <c r="G428" s="63"/>
      <c r="H428" s="64"/>
      <c r="I428" s="59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ht="15.75" customHeight="1">
      <c r="A429" s="26"/>
      <c r="B429" s="63"/>
      <c r="C429" s="60"/>
      <c r="D429" s="63"/>
      <c r="E429" s="63"/>
      <c r="F429" s="63"/>
      <c r="G429" s="63"/>
      <c r="H429" s="64"/>
      <c r="I429" s="59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ht="15.75" customHeight="1">
      <c r="A430" s="26"/>
      <c r="B430" s="63"/>
      <c r="C430" s="60"/>
      <c r="D430" s="63"/>
      <c r="E430" s="63"/>
      <c r="F430" s="63"/>
      <c r="G430" s="63"/>
      <c r="H430" s="64"/>
      <c r="I430" s="59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ht="15.75" customHeight="1">
      <c r="A431" s="26"/>
      <c r="B431" s="63"/>
      <c r="C431" s="60"/>
      <c r="D431" s="63"/>
      <c r="E431" s="63"/>
      <c r="F431" s="63"/>
      <c r="G431" s="63"/>
      <c r="H431" s="64"/>
      <c r="I431" s="59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ht="15.75" customHeight="1">
      <c r="A432" s="26"/>
      <c r="B432" s="63"/>
      <c r="C432" s="60"/>
      <c r="D432" s="63"/>
      <c r="E432" s="63"/>
      <c r="F432" s="63"/>
      <c r="G432" s="63"/>
      <c r="H432" s="64"/>
      <c r="I432" s="59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ht="15.75" customHeight="1">
      <c r="A433" s="26"/>
      <c r="B433" s="63"/>
      <c r="C433" s="60"/>
      <c r="D433" s="63"/>
      <c r="E433" s="63"/>
      <c r="F433" s="63"/>
      <c r="G433" s="63"/>
      <c r="H433" s="64"/>
      <c r="I433" s="59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ht="15.75" customHeight="1">
      <c r="A434" s="26"/>
      <c r="B434" s="63"/>
      <c r="C434" s="60"/>
      <c r="D434" s="63"/>
      <c r="E434" s="63"/>
      <c r="F434" s="63"/>
      <c r="G434" s="63"/>
      <c r="H434" s="64"/>
      <c r="I434" s="59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ht="15.75" customHeight="1">
      <c r="A435" s="26"/>
      <c r="B435" s="63"/>
      <c r="C435" s="60"/>
      <c r="D435" s="63"/>
      <c r="E435" s="63"/>
      <c r="F435" s="63"/>
      <c r="G435" s="63"/>
      <c r="H435" s="64"/>
      <c r="I435" s="59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ht="15.75" customHeight="1">
      <c r="A436" s="26"/>
      <c r="B436" s="63"/>
      <c r="C436" s="60"/>
      <c r="D436" s="63"/>
      <c r="E436" s="63"/>
      <c r="F436" s="63"/>
      <c r="G436" s="63"/>
      <c r="H436" s="64"/>
      <c r="I436" s="59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ht="15.75" customHeight="1">
      <c r="A437" s="26"/>
      <c r="B437" s="63"/>
      <c r="C437" s="60"/>
      <c r="D437" s="63"/>
      <c r="E437" s="63"/>
      <c r="F437" s="63"/>
      <c r="G437" s="63"/>
      <c r="H437" s="64"/>
      <c r="I437" s="59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ht="15.75" customHeight="1">
      <c r="A438" s="26"/>
      <c r="B438" s="63"/>
      <c r="C438" s="60"/>
      <c r="D438" s="63"/>
      <c r="E438" s="63"/>
      <c r="F438" s="63"/>
      <c r="G438" s="63"/>
      <c r="H438" s="64"/>
      <c r="I438" s="59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ht="15.75" customHeight="1">
      <c r="A439" s="26"/>
      <c r="B439" s="63"/>
      <c r="C439" s="60"/>
      <c r="D439" s="63"/>
      <c r="E439" s="63"/>
      <c r="F439" s="63"/>
      <c r="G439" s="63"/>
      <c r="H439" s="64"/>
      <c r="I439" s="59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ht="15.75" customHeight="1">
      <c r="A440" s="26"/>
      <c r="B440" s="63"/>
      <c r="C440" s="60"/>
      <c r="D440" s="63"/>
      <c r="E440" s="63"/>
      <c r="F440" s="63"/>
      <c r="G440" s="63"/>
      <c r="H440" s="64"/>
      <c r="I440" s="59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ht="15.75" customHeight="1">
      <c r="A441" s="26"/>
      <c r="B441" s="63"/>
      <c r="C441" s="60"/>
      <c r="D441" s="63"/>
      <c r="E441" s="63"/>
      <c r="F441" s="63"/>
      <c r="G441" s="63"/>
      <c r="H441" s="64"/>
      <c r="I441" s="59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ht="15.75" customHeight="1">
      <c r="A442" s="26"/>
      <c r="B442" s="63"/>
      <c r="C442" s="60"/>
      <c r="D442" s="63"/>
      <c r="E442" s="63"/>
      <c r="F442" s="63"/>
      <c r="G442" s="63"/>
      <c r="H442" s="64"/>
      <c r="I442" s="59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ht="15.75" customHeight="1">
      <c r="A443" s="26"/>
      <c r="B443" s="63"/>
      <c r="C443" s="60"/>
      <c r="D443" s="63"/>
      <c r="E443" s="63"/>
      <c r="F443" s="63"/>
      <c r="G443" s="63"/>
      <c r="H443" s="64"/>
      <c r="I443" s="59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ht="15.75" customHeight="1">
      <c r="A444" s="26"/>
      <c r="B444" s="63"/>
      <c r="C444" s="60"/>
      <c r="D444" s="63"/>
      <c r="E444" s="63"/>
      <c r="F444" s="63"/>
      <c r="G444" s="63"/>
      <c r="H444" s="64"/>
      <c r="I444" s="59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ht="15.75" customHeight="1">
      <c r="A445" s="26"/>
      <c r="B445" s="63"/>
      <c r="C445" s="60"/>
      <c r="D445" s="63"/>
      <c r="E445" s="63"/>
      <c r="F445" s="63"/>
      <c r="G445" s="63"/>
      <c r="H445" s="64"/>
      <c r="I445" s="59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ht="15.75" customHeight="1">
      <c r="A446" s="26"/>
      <c r="B446" s="63"/>
      <c r="C446" s="60"/>
      <c r="D446" s="63"/>
      <c r="E446" s="63"/>
      <c r="F446" s="63"/>
      <c r="G446" s="63"/>
      <c r="H446" s="64"/>
      <c r="I446" s="59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ht="15.75" customHeight="1">
      <c r="A447" s="26"/>
      <c r="B447" s="63"/>
      <c r="C447" s="60"/>
      <c r="D447" s="63"/>
      <c r="E447" s="63"/>
      <c r="F447" s="63"/>
      <c r="G447" s="63"/>
      <c r="H447" s="64"/>
      <c r="I447" s="59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ht="15.75" customHeight="1">
      <c r="A448" s="26"/>
      <c r="B448" s="63"/>
      <c r="C448" s="60"/>
      <c r="D448" s="63"/>
      <c r="E448" s="63"/>
      <c r="F448" s="63"/>
      <c r="G448" s="63"/>
      <c r="H448" s="64"/>
      <c r="I448" s="59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ht="15.75" customHeight="1">
      <c r="A449" s="26"/>
      <c r="B449" s="63"/>
      <c r="C449" s="60"/>
      <c r="D449" s="63"/>
      <c r="E449" s="63"/>
      <c r="F449" s="63"/>
      <c r="G449" s="63"/>
      <c r="H449" s="64"/>
      <c r="I449" s="59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ht="15.75" customHeight="1">
      <c r="A450" s="26"/>
      <c r="B450" s="63"/>
      <c r="C450" s="60"/>
      <c r="D450" s="63"/>
      <c r="E450" s="63"/>
      <c r="F450" s="63"/>
      <c r="G450" s="63"/>
      <c r="H450" s="64"/>
      <c r="I450" s="59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ht="15.75" customHeight="1">
      <c r="A451" s="26"/>
      <c r="B451" s="63"/>
      <c r="C451" s="60"/>
      <c r="D451" s="63"/>
      <c r="E451" s="63"/>
      <c r="F451" s="63"/>
      <c r="G451" s="63"/>
      <c r="H451" s="64"/>
      <c r="I451" s="59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ht="15.75" customHeight="1">
      <c r="A452" s="26"/>
      <c r="B452" s="63"/>
      <c r="C452" s="60"/>
      <c r="D452" s="63"/>
      <c r="E452" s="63"/>
      <c r="F452" s="63"/>
      <c r="G452" s="63"/>
      <c r="H452" s="64"/>
      <c r="I452" s="59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ht="15.75" customHeight="1">
      <c r="A453" s="26"/>
      <c r="B453" s="63"/>
      <c r="C453" s="60"/>
      <c r="D453" s="63"/>
      <c r="E453" s="63"/>
      <c r="F453" s="63"/>
      <c r="G453" s="63"/>
      <c r="H453" s="64"/>
      <c r="I453" s="59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ht="15.75" customHeight="1">
      <c r="A454" s="26"/>
      <c r="B454" s="63"/>
      <c r="C454" s="60"/>
      <c r="D454" s="63"/>
      <c r="E454" s="63"/>
      <c r="F454" s="63"/>
      <c r="G454" s="63"/>
      <c r="H454" s="64"/>
      <c r="I454" s="59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ht="15.75" customHeight="1">
      <c r="A455" s="26"/>
      <c r="B455" s="63"/>
      <c r="C455" s="60"/>
      <c r="D455" s="63"/>
      <c r="E455" s="63"/>
      <c r="F455" s="63"/>
      <c r="G455" s="63"/>
      <c r="H455" s="64"/>
      <c r="I455" s="59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ht="15.75" customHeight="1">
      <c r="A456" s="26"/>
      <c r="B456" s="63"/>
      <c r="C456" s="60"/>
      <c r="D456" s="63"/>
      <c r="E456" s="63"/>
      <c r="F456" s="63"/>
      <c r="G456" s="63"/>
      <c r="H456" s="64"/>
      <c r="I456" s="59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ht="15.75" customHeight="1">
      <c r="A457" s="26"/>
      <c r="B457" s="63"/>
      <c r="C457" s="60"/>
      <c r="D457" s="63"/>
      <c r="E457" s="63"/>
      <c r="F457" s="63"/>
      <c r="G457" s="63"/>
      <c r="H457" s="64"/>
      <c r="I457" s="59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ht="15.75" customHeight="1">
      <c r="A458" s="26"/>
      <c r="B458" s="63"/>
      <c r="C458" s="60"/>
      <c r="D458" s="63"/>
      <c r="E458" s="63"/>
      <c r="F458" s="63"/>
      <c r="G458" s="63"/>
      <c r="H458" s="64"/>
      <c r="I458" s="59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ht="15.75" customHeight="1">
      <c r="A459" s="26"/>
      <c r="B459" s="63"/>
      <c r="C459" s="60"/>
      <c r="D459" s="63"/>
      <c r="E459" s="63"/>
      <c r="F459" s="63"/>
      <c r="G459" s="63"/>
      <c r="H459" s="64"/>
      <c r="I459" s="59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ht="15.75" customHeight="1">
      <c r="A460" s="26"/>
      <c r="B460" s="63"/>
      <c r="C460" s="60"/>
      <c r="D460" s="63"/>
      <c r="E460" s="63"/>
      <c r="F460" s="63"/>
      <c r="G460" s="63"/>
      <c r="H460" s="64"/>
      <c r="I460" s="59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ht="15.75" customHeight="1">
      <c r="A461" s="26"/>
      <c r="B461" s="63"/>
      <c r="C461" s="60"/>
      <c r="D461" s="63"/>
      <c r="E461" s="63"/>
      <c r="F461" s="63"/>
      <c r="G461" s="63"/>
      <c r="H461" s="64"/>
      <c r="I461" s="59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ht="15.75" customHeight="1">
      <c r="A462" s="26"/>
      <c r="B462" s="63"/>
      <c r="C462" s="60"/>
      <c r="D462" s="63"/>
      <c r="E462" s="63"/>
      <c r="F462" s="63"/>
      <c r="G462" s="63"/>
      <c r="H462" s="64"/>
      <c r="I462" s="59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ht="15.75" customHeight="1">
      <c r="A463" s="26"/>
      <c r="B463" s="63"/>
      <c r="C463" s="60"/>
      <c r="D463" s="63"/>
      <c r="E463" s="63"/>
      <c r="F463" s="63"/>
      <c r="G463" s="63"/>
      <c r="H463" s="64"/>
      <c r="I463" s="59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ht="15.75" customHeight="1">
      <c r="A464" s="26"/>
      <c r="B464" s="63"/>
      <c r="C464" s="60"/>
      <c r="D464" s="63"/>
      <c r="E464" s="63"/>
      <c r="F464" s="63"/>
      <c r="G464" s="63"/>
      <c r="H464" s="64"/>
      <c r="I464" s="59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ht="15.75" customHeight="1">
      <c r="A465" s="26"/>
      <c r="B465" s="63"/>
      <c r="C465" s="60"/>
      <c r="D465" s="63"/>
      <c r="E465" s="63"/>
      <c r="F465" s="63"/>
      <c r="G465" s="63"/>
      <c r="H465" s="64"/>
      <c r="I465" s="59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ht="15.75" customHeight="1">
      <c r="A466" s="26"/>
      <c r="B466" s="63"/>
      <c r="C466" s="60"/>
      <c r="D466" s="63"/>
      <c r="E466" s="63"/>
      <c r="F466" s="63"/>
      <c r="G466" s="63"/>
      <c r="H466" s="64"/>
      <c r="I466" s="59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ht="15.75" customHeight="1">
      <c r="A467" s="26"/>
      <c r="B467" s="63"/>
      <c r="C467" s="60"/>
      <c r="D467" s="63"/>
      <c r="E467" s="63"/>
      <c r="F467" s="63"/>
      <c r="G467" s="63"/>
      <c r="H467" s="64"/>
      <c r="I467" s="59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ht="15.75" customHeight="1">
      <c r="A468" s="26"/>
      <c r="B468" s="63"/>
      <c r="C468" s="60"/>
      <c r="D468" s="63"/>
      <c r="E468" s="63"/>
      <c r="F468" s="63"/>
      <c r="G468" s="63"/>
      <c r="H468" s="64"/>
      <c r="I468" s="59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ht="15.75" customHeight="1">
      <c r="A469" s="26"/>
      <c r="B469" s="63"/>
      <c r="C469" s="60"/>
      <c r="D469" s="63"/>
      <c r="E469" s="63"/>
      <c r="F469" s="63"/>
      <c r="G469" s="63"/>
      <c r="H469" s="64"/>
      <c r="I469" s="59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ht="15.75" customHeight="1">
      <c r="A470" s="26"/>
      <c r="B470" s="63"/>
      <c r="C470" s="60"/>
      <c r="D470" s="63"/>
      <c r="E470" s="63"/>
      <c r="F470" s="63"/>
      <c r="G470" s="63"/>
      <c r="H470" s="64"/>
      <c r="I470" s="59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ht="15.75" customHeight="1">
      <c r="A471" s="26"/>
      <c r="B471" s="63"/>
      <c r="C471" s="60"/>
      <c r="D471" s="63"/>
      <c r="E471" s="63"/>
      <c r="F471" s="63"/>
      <c r="G471" s="63"/>
      <c r="H471" s="64"/>
      <c r="I471" s="59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ht="15.75" customHeight="1">
      <c r="A472" s="26"/>
      <c r="B472" s="63"/>
      <c r="C472" s="60"/>
      <c r="D472" s="63"/>
      <c r="E472" s="63"/>
      <c r="F472" s="63"/>
      <c r="G472" s="63"/>
      <c r="H472" s="64"/>
      <c r="I472" s="59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ht="15.75" customHeight="1">
      <c r="A473" s="26"/>
      <c r="B473" s="63"/>
      <c r="C473" s="60"/>
      <c r="D473" s="63"/>
      <c r="E473" s="63"/>
      <c r="F473" s="63"/>
      <c r="G473" s="63"/>
      <c r="H473" s="64"/>
      <c r="I473" s="59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ht="15.75" customHeight="1">
      <c r="A474" s="26"/>
      <c r="B474" s="63"/>
      <c r="C474" s="60"/>
      <c r="D474" s="63"/>
      <c r="E474" s="63"/>
      <c r="F474" s="63"/>
      <c r="G474" s="63"/>
      <c r="H474" s="64"/>
      <c r="I474" s="59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ht="15.75" customHeight="1">
      <c r="A475" s="26"/>
      <c r="B475" s="63"/>
      <c r="C475" s="60"/>
      <c r="D475" s="63"/>
      <c r="E475" s="63"/>
      <c r="F475" s="63"/>
      <c r="G475" s="63"/>
      <c r="H475" s="64"/>
      <c r="I475" s="59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ht="15.75" customHeight="1">
      <c r="A476" s="26"/>
      <c r="B476" s="63"/>
      <c r="C476" s="60"/>
      <c r="D476" s="63"/>
      <c r="E476" s="63"/>
      <c r="F476" s="63"/>
      <c r="G476" s="63"/>
      <c r="H476" s="64"/>
      <c r="I476" s="59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ht="15.75" customHeight="1">
      <c r="A477" s="26"/>
      <c r="B477" s="63"/>
      <c r="C477" s="60"/>
      <c r="D477" s="63"/>
      <c r="E477" s="63"/>
      <c r="F477" s="63"/>
      <c r="G477" s="63"/>
      <c r="H477" s="64"/>
      <c r="I477" s="59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ht="15.75" customHeight="1">
      <c r="A478" s="26"/>
      <c r="B478" s="63"/>
      <c r="C478" s="60"/>
      <c r="D478" s="63"/>
      <c r="E478" s="63"/>
      <c r="F478" s="63"/>
      <c r="G478" s="63"/>
      <c r="H478" s="64"/>
      <c r="I478" s="59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ht="15.75" customHeight="1">
      <c r="A479" s="26"/>
      <c r="B479" s="63"/>
      <c r="C479" s="60"/>
      <c r="D479" s="63"/>
      <c r="E479" s="63"/>
      <c r="F479" s="63"/>
      <c r="G479" s="63"/>
      <c r="H479" s="64"/>
      <c r="I479" s="59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ht="15.75" customHeight="1">
      <c r="A480" s="26"/>
      <c r="B480" s="63"/>
      <c r="C480" s="60"/>
      <c r="D480" s="63"/>
      <c r="E480" s="63"/>
      <c r="F480" s="63"/>
      <c r="G480" s="63"/>
      <c r="H480" s="64"/>
      <c r="I480" s="59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ht="15.75" customHeight="1">
      <c r="A481" s="26"/>
      <c r="B481" s="63"/>
      <c r="C481" s="60"/>
      <c r="D481" s="63"/>
      <c r="E481" s="63"/>
      <c r="F481" s="63"/>
      <c r="G481" s="63"/>
      <c r="H481" s="64"/>
      <c r="I481" s="59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ht="15.75" customHeight="1">
      <c r="A482" s="26"/>
      <c r="B482" s="63"/>
      <c r="C482" s="60"/>
      <c r="D482" s="63"/>
      <c r="E482" s="63"/>
      <c r="F482" s="63"/>
      <c r="G482" s="63"/>
      <c r="H482" s="64"/>
      <c r="I482" s="59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ht="15.75" customHeight="1">
      <c r="A483" s="26"/>
      <c r="B483" s="63"/>
      <c r="C483" s="60"/>
      <c r="D483" s="63"/>
      <c r="E483" s="63"/>
      <c r="F483" s="63"/>
      <c r="G483" s="63"/>
      <c r="H483" s="64"/>
      <c r="I483" s="59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ht="15.75" customHeight="1">
      <c r="A484" s="26"/>
      <c r="B484" s="63"/>
      <c r="C484" s="60"/>
      <c r="D484" s="63"/>
      <c r="E484" s="63"/>
      <c r="F484" s="63"/>
      <c r="G484" s="63"/>
      <c r="H484" s="64"/>
      <c r="I484" s="59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ht="15.75" customHeight="1">
      <c r="A485" s="26"/>
      <c r="B485" s="63"/>
      <c r="C485" s="60"/>
      <c r="D485" s="63"/>
      <c r="E485" s="63"/>
      <c r="F485" s="63"/>
      <c r="G485" s="63"/>
      <c r="H485" s="64"/>
      <c r="I485" s="59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ht="15.75" customHeight="1">
      <c r="A486" s="26"/>
      <c r="B486" s="63"/>
      <c r="C486" s="60"/>
      <c r="D486" s="63"/>
      <c r="E486" s="63"/>
      <c r="F486" s="63"/>
      <c r="G486" s="63"/>
      <c r="H486" s="64"/>
      <c r="I486" s="59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ht="15.75" customHeight="1">
      <c r="A487" s="26"/>
      <c r="B487" s="63"/>
      <c r="C487" s="60"/>
      <c r="D487" s="63"/>
      <c r="E487" s="63"/>
      <c r="F487" s="63"/>
      <c r="G487" s="63"/>
      <c r="H487" s="64"/>
      <c r="I487" s="59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ht="15.75" customHeight="1">
      <c r="A488" s="26"/>
      <c r="B488" s="63"/>
      <c r="C488" s="60"/>
      <c r="D488" s="63"/>
      <c r="E488" s="63"/>
      <c r="F488" s="63"/>
      <c r="G488" s="63"/>
      <c r="H488" s="64"/>
      <c r="I488" s="59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ht="15.75" customHeight="1">
      <c r="A489" s="26"/>
      <c r="B489" s="63"/>
      <c r="C489" s="60"/>
      <c r="D489" s="63"/>
      <c r="E489" s="63"/>
      <c r="F489" s="63"/>
      <c r="G489" s="63"/>
      <c r="H489" s="64"/>
      <c r="I489" s="59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ht="15.75" customHeight="1">
      <c r="A490" s="26"/>
      <c r="B490" s="63"/>
      <c r="C490" s="60"/>
      <c r="D490" s="63"/>
      <c r="E490" s="63"/>
      <c r="F490" s="63"/>
      <c r="G490" s="63"/>
      <c r="H490" s="64"/>
      <c r="I490" s="59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ht="15.75" customHeight="1">
      <c r="A491" s="26"/>
      <c r="B491" s="63"/>
      <c r="C491" s="60"/>
      <c r="D491" s="63"/>
      <c r="E491" s="63"/>
      <c r="F491" s="63"/>
      <c r="G491" s="63"/>
      <c r="H491" s="64"/>
      <c r="I491" s="59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ht="15.75" customHeight="1">
      <c r="A492" s="26"/>
      <c r="B492" s="63"/>
      <c r="C492" s="60"/>
      <c r="D492" s="63"/>
      <c r="E492" s="63"/>
      <c r="F492" s="63"/>
      <c r="G492" s="63"/>
      <c r="H492" s="64"/>
      <c r="I492" s="59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ht="15.75" customHeight="1">
      <c r="A493" s="26"/>
      <c r="B493" s="63"/>
      <c r="C493" s="60"/>
      <c r="D493" s="63"/>
      <c r="E493" s="63"/>
      <c r="F493" s="63"/>
      <c r="G493" s="63"/>
      <c r="H493" s="64"/>
      <c r="I493" s="59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ht="15.75" customHeight="1">
      <c r="A494" s="26"/>
      <c r="B494" s="63"/>
      <c r="C494" s="60"/>
      <c r="D494" s="63"/>
      <c r="E494" s="63"/>
      <c r="F494" s="63"/>
      <c r="G494" s="63"/>
      <c r="H494" s="64"/>
      <c r="I494" s="59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ht="15.75" customHeight="1">
      <c r="A495" s="26"/>
      <c r="B495" s="63"/>
      <c r="C495" s="60"/>
      <c r="D495" s="63"/>
      <c r="E495" s="63"/>
      <c r="F495" s="63"/>
      <c r="G495" s="63"/>
      <c r="H495" s="64"/>
      <c r="I495" s="59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ht="15.75" customHeight="1">
      <c r="A496" s="26"/>
      <c r="B496" s="63"/>
      <c r="C496" s="60"/>
      <c r="D496" s="63"/>
      <c r="E496" s="63"/>
      <c r="F496" s="63"/>
      <c r="G496" s="63"/>
      <c r="H496" s="64"/>
      <c r="I496" s="59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ht="15.75" customHeight="1">
      <c r="A497" s="26"/>
      <c r="B497" s="63"/>
      <c r="C497" s="60"/>
      <c r="D497" s="63"/>
      <c r="E497" s="63"/>
      <c r="F497" s="63"/>
      <c r="G497" s="63"/>
      <c r="H497" s="64"/>
      <c r="I497" s="59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ht="15.75" customHeight="1">
      <c r="A498" s="26"/>
      <c r="B498" s="63"/>
      <c r="C498" s="60"/>
      <c r="D498" s="63"/>
      <c r="E498" s="63"/>
      <c r="F498" s="63"/>
      <c r="G498" s="63"/>
      <c r="H498" s="64"/>
      <c r="I498" s="59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ht="15.75" customHeight="1">
      <c r="A499" s="26"/>
      <c r="B499" s="63"/>
      <c r="C499" s="60"/>
      <c r="D499" s="63"/>
      <c r="E499" s="63"/>
      <c r="F499" s="63"/>
      <c r="G499" s="63"/>
      <c r="H499" s="64"/>
      <c r="I499" s="59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ht="15.75" customHeight="1">
      <c r="A500" s="26"/>
      <c r="B500" s="63"/>
      <c r="C500" s="60"/>
      <c r="D500" s="63"/>
      <c r="E500" s="63"/>
      <c r="F500" s="63"/>
      <c r="G500" s="63"/>
      <c r="H500" s="64"/>
      <c r="I500" s="59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ht="15.75" customHeight="1">
      <c r="A501" s="26"/>
      <c r="B501" s="63"/>
      <c r="C501" s="60"/>
      <c r="D501" s="63"/>
      <c r="E501" s="63"/>
      <c r="F501" s="63"/>
      <c r="G501" s="63"/>
      <c r="H501" s="64"/>
      <c r="I501" s="59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ht="15.75" customHeight="1">
      <c r="A502" s="26"/>
      <c r="B502" s="63"/>
      <c r="C502" s="60"/>
      <c r="D502" s="63"/>
      <c r="E502" s="63"/>
      <c r="F502" s="63"/>
      <c r="G502" s="63"/>
      <c r="H502" s="64"/>
      <c r="I502" s="59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ht="15.75" customHeight="1">
      <c r="A503" s="26"/>
      <c r="B503" s="63"/>
      <c r="C503" s="60"/>
      <c r="D503" s="63"/>
      <c r="E503" s="63"/>
      <c r="F503" s="63"/>
      <c r="G503" s="63"/>
      <c r="H503" s="64"/>
      <c r="I503" s="59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ht="15.75" customHeight="1">
      <c r="A504" s="26"/>
      <c r="B504" s="63"/>
      <c r="C504" s="60"/>
      <c r="D504" s="63"/>
      <c r="E504" s="63"/>
      <c r="F504" s="63"/>
      <c r="G504" s="63"/>
      <c r="H504" s="64"/>
      <c r="I504" s="59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ht="15.75" customHeight="1">
      <c r="A505" s="26"/>
      <c r="B505" s="63"/>
      <c r="C505" s="60"/>
      <c r="D505" s="63"/>
      <c r="E505" s="63"/>
      <c r="F505" s="63"/>
      <c r="G505" s="63"/>
      <c r="H505" s="64"/>
      <c r="I505" s="59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ht="15.75" customHeight="1">
      <c r="A506" s="26"/>
      <c r="B506" s="63"/>
      <c r="C506" s="60"/>
      <c r="D506" s="63"/>
      <c r="E506" s="63"/>
      <c r="F506" s="63"/>
      <c r="G506" s="63"/>
      <c r="H506" s="64"/>
      <c r="I506" s="59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I$306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</hyperlinks>
  <drawing r:id="rId30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51.75"/>
    <col customWidth="1" min="3" max="3" width="41.88"/>
    <col customWidth="1" min="4" max="5" width="27.25"/>
    <col customWidth="1" min="6" max="6" width="30.25"/>
    <col customWidth="1" min="7" max="7" width="25.75"/>
    <col customWidth="1" min="8" max="8" width="79.75"/>
    <col customWidth="1" min="9" max="9" width="39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125" t="s">
        <v>9</v>
      </c>
      <c r="I1" s="126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</row>
    <row r="2" ht="15.75" customHeight="1">
      <c r="A2" s="26" t="s">
        <v>43</v>
      </c>
      <c r="B2" s="65" t="s">
        <v>44</v>
      </c>
      <c r="C2" s="60" t="str">
        <f t="shared" ref="C2:C160" si="1">CONCATENATE("iam:",B2)</f>
        <v>iam:AddClientIDToOpenIDConnectProvider</v>
      </c>
      <c r="D2" s="63" t="s">
        <v>45</v>
      </c>
      <c r="E2" s="63" t="s">
        <v>46</v>
      </c>
      <c r="F2" s="62" t="s">
        <v>47</v>
      </c>
      <c r="G2" s="63" t="s">
        <v>23</v>
      </c>
      <c r="H2" s="72" t="s">
        <v>48</v>
      </c>
      <c r="I2" s="126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</row>
    <row r="3" ht="15.75" customHeight="1">
      <c r="A3" s="26" t="s">
        <v>43</v>
      </c>
      <c r="B3" s="65" t="s">
        <v>49</v>
      </c>
      <c r="C3" s="60" t="str">
        <f t="shared" si="1"/>
        <v>iam:AddRoleToInstanceProfile</v>
      </c>
      <c r="D3" s="63" t="s">
        <v>45</v>
      </c>
      <c r="E3" s="63" t="s">
        <v>46</v>
      </c>
      <c r="F3" s="62" t="s">
        <v>50</v>
      </c>
      <c r="G3" s="63" t="s">
        <v>23</v>
      </c>
      <c r="H3" s="72" t="s">
        <v>51</v>
      </c>
      <c r="I3" s="126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</row>
    <row r="4" ht="15.75" customHeight="1">
      <c r="A4" s="26" t="s">
        <v>43</v>
      </c>
      <c r="B4" s="65" t="s">
        <v>52</v>
      </c>
      <c r="C4" s="60" t="str">
        <f t="shared" si="1"/>
        <v>iam:AddUserToGroup</v>
      </c>
      <c r="D4" s="63" t="s">
        <v>45</v>
      </c>
      <c r="E4" s="63" t="s">
        <v>46</v>
      </c>
      <c r="F4" s="62" t="s">
        <v>53</v>
      </c>
      <c r="G4" s="63" t="s">
        <v>23</v>
      </c>
      <c r="H4" s="72" t="s">
        <v>54</v>
      </c>
      <c r="I4" s="126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</row>
    <row r="5" ht="15.75" customHeight="1">
      <c r="A5" s="60" t="s">
        <v>158</v>
      </c>
      <c r="B5" s="65" t="s">
        <v>167</v>
      </c>
      <c r="C5" s="60" t="str">
        <f t="shared" si="1"/>
        <v>iam:AttachGroupPolicy</v>
      </c>
      <c r="D5" s="63" t="s">
        <v>45</v>
      </c>
      <c r="E5" s="63" t="s">
        <v>46</v>
      </c>
      <c r="F5" s="62" t="s">
        <v>53</v>
      </c>
      <c r="G5" s="63" t="s">
        <v>23</v>
      </c>
      <c r="H5" s="72" t="s">
        <v>168</v>
      </c>
      <c r="I5" s="126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</row>
    <row r="6" ht="15.75" customHeight="1">
      <c r="A6" s="60" t="s">
        <v>158</v>
      </c>
      <c r="B6" s="65" t="s">
        <v>169</v>
      </c>
      <c r="C6" s="60" t="str">
        <f t="shared" si="1"/>
        <v>iam:AttachRolePolicy</v>
      </c>
      <c r="D6" s="63" t="s">
        <v>45</v>
      </c>
      <c r="E6" s="63" t="s">
        <v>46</v>
      </c>
      <c r="F6" s="62" t="s">
        <v>170</v>
      </c>
      <c r="G6" s="63" t="s">
        <v>23</v>
      </c>
      <c r="H6" s="72" t="s">
        <v>171</v>
      </c>
      <c r="I6" s="126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</row>
    <row r="7" ht="15.75" customHeight="1">
      <c r="A7" s="60" t="s">
        <v>158</v>
      </c>
      <c r="B7" s="65" t="s">
        <v>172</v>
      </c>
      <c r="C7" s="60" t="str">
        <f t="shared" si="1"/>
        <v>iam:AttachUserPolicy</v>
      </c>
      <c r="D7" s="63" t="s">
        <v>45</v>
      </c>
      <c r="E7" s="63" t="s">
        <v>46</v>
      </c>
      <c r="F7" s="63" t="s">
        <v>173</v>
      </c>
      <c r="G7" s="63" t="s">
        <v>23</v>
      </c>
      <c r="H7" s="72" t="s">
        <v>174</v>
      </c>
      <c r="I7" s="126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</row>
    <row r="8" ht="15.75" customHeight="1">
      <c r="A8" s="60" t="s">
        <v>245</v>
      </c>
      <c r="B8" s="65" t="s">
        <v>246</v>
      </c>
      <c r="C8" s="60" t="str">
        <f t="shared" si="1"/>
        <v>iam:ChangePassword</v>
      </c>
      <c r="D8" s="63" t="s">
        <v>45</v>
      </c>
      <c r="E8" s="63" t="s">
        <v>46</v>
      </c>
      <c r="F8" s="63" t="s">
        <v>173</v>
      </c>
      <c r="G8" s="63" t="s">
        <v>23</v>
      </c>
      <c r="H8" s="72" t="s">
        <v>247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</row>
    <row r="9" ht="15.75" customHeight="1">
      <c r="A9" s="60" t="s">
        <v>293</v>
      </c>
      <c r="B9" s="65" t="s">
        <v>386</v>
      </c>
      <c r="C9" s="60" t="str">
        <f t="shared" si="1"/>
        <v>iam:CreateAccessKey</v>
      </c>
      <c r="D9" s="63" t="s">
        <v>45</v>
      </c>
      <c r="E9" s="63" t="s">
        <v>46</v>
      </c>
      <c r="F9" s="63" t="s">
        <v>173</v>
      </c>
      <c r="G9" s="63" t="s">
        <v>23</v>
      </c>
      <c r="H9" s="72" t="s">
        <v>387</v>
      </c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</row>
    <row r="10" ht="15.75" customHeight="1">
      <c r="A10" s="60" t="s">
        <v>293</v>
      </c>
      <c r="B10" s="65" t="s">
        <v>388</v>
      </c>
      <c r="C10" s="60" t="str">
        <f t="shared" si="1"/>
        <v>iam:CreateAccountAlias</v>
      </c>
      <c r="D10" s="63" t="s">
        <v>45</v>
      </c>
      <c r="E10" s="63" t="s">
        <v>46</v>
      </c>
      <c r="F10" s="62" t="s">
        <v>389</v>
      </c>
      <c r="G10" s="63" t="s">
        <v>23</v>
      </c>
      <c r="H10" s="72" t="s">
        <v>390</v>
      </c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</row>
    <row r="11" ht="15.75" customHeight="1">
      <c r="A11" s="60" t="s">
        <v>293</v>
      </c>
      <c r="B11" s="65" t="s">
        <v>391</v>
      </c>
      <c r="C11" s="60" t="str">
        <f t="shared" si="1"/>
        <v>iam:CreateGroup</v>
      </c>
      <c r="D11" s="63" t="s">
        <v>45</v>
      </c>
      <c r="E11" s="63" t="s">
        <v>46</v>
      </c>
      <c r="F11" s="62" t="s">
        <v>53</v>
      </c>
      <c r="G11" s="63" t="s">
        <v>23</v>
      </c>
      <c r="H11" s="72" t="s">
        <v>392</v>
      </c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</row>
    <row r="12" ht="15.75" customHeight="1">
      <c r="A12" s="60" t="s">
        <v>293</v>
      </c>
      <c r="B12" s="65" t="s">
        <v>393</v>
      </c>
      <c r="C12" s="60" t="str">
        <f t="shared" si="1"/>
        <v>iam:CreateInstanceProfile</v>
      </c>
      <c r="D12" s="63" t="s">
        <v>45</v>
      </c>
      <c r="E12" s="63" t="s">
        <v>46</v>
      </c>
      <c r="F12" s="62" t="s">
        <v>50</v>
      </c>
      <c r="G12" s="63" t="s">
        <v>23</v>
      </c>
      <c r="H12" s="72" t="s">
        <v>394</v>
      </c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</row>
    <row r="13" ht="15.75" customHeight="1">
      <c r="A13" s="60" t="s">
        <v>293</v>
      </c>
      <c r="B13" s="65" t="s">
        <v>395</v>
      </c>
      <c r="C13" s="60" t="str">
        <f t="shared" si="1"/>
        <v>iam:CreateLoginProfile</v>
      </c>
      <c r="D13" s="63" t="s">
        <v>45</v>
      </c>
      <c r="E13" s="63" t="s">
        <v>46</v>
      </c>
      <c r="F13" s="47" t="s">
        <v>173</v>
      </c>
      <c r="G13" s="63" t="s">
        <v>23</v>
      </c>
      <c r="H13" s="72" t="s">
        <v>396</v>
      </c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</row>
    <row r="14" ht="15.75" customHeight="1">
      <c r="A14" s="60" t="s">
        <v>293</v>
      </c>
      <c r="B14" s="65" t="s">
        <v>397</v>
      </c>
      <c r="C14" s="60" t="str">
        <f t="shared" si="1"/>
        <v>iam:CreateOpenIDConnectProvider</v>
      </c>
      <c r="D14" s="63" t="s">
        <v>45</v>
      </c>
      <c r="E14" s="63" t="s">
        <v>46</v>
      </c>
      <c r="F14" s="62" t="s">
        <v>47</v>
      </c>
      <c r="G14" s="63" t="s">
        <v>23</v>
      </c>
      <c r="H14" s="72" t="s">
        <v>398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</row>
    <row r="15" ht="15.75" customHeight="1">
      <c r="A15" s="60" t="s">
        <v>293</v>
      </c>
      <c r="B15" s="65" t="s">
        <v>399</v>
      </c>
      <c r="C15" s="60" t="str">
        <f t="shared" si="1"/>
        <v>iam:CreatePolicy</v>
      </c>
      <c r="D15" s="63" t="s">
        <v>45</v>
      </c>
      <c r="E15" s="63" t="s">
        <v>46</v>
      </c>
      <c r="F15" s="62" t="s">
        <v>400</v>
      </c>
      <c r="G15" s="63" t="s">
        <v>23</v>
      </c>
      <c r="H15" s="72" t="s">
        <v>401</v>
      </c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</row>
    <row r="16" ht="15.75" customHeight="1">
      <c r="A16" s="60" t="s">
        <v>293</v>
      </c>
      <c r="B16" s="65" t="s">
        <v>402</v>
      </c>
      <c r="C16" s="60" t="str">
        <f t="shared" si="1"/>
        <v>iam:CreatePolicyVersion</v>
      </c>
      <c r="D16" s="63" t="s">
        <v>45</v>
      </c>
      <c r="E16" s="63" t="s">
        <v>46</v>
      </c>
      <c r="F16" s="62" t="s">
        <v>400</v>
      </c>
      <c r="G16" s="63" t="s">
        <v>23</v>
      </c>
      <c r="H16" s="72" t="s">
        <v>403</v>
      </c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</row>
    <row r="17" ht="15.75" customHeight="1">
      <c r="A17" s="60" t="s">
        <v>293</v>
      </c>
      <c r="B17" s="65" t="s">
        <v>404</v>
      </c>
      <c r="C17" s="60" t="str">
        <f t="shared" si="1"/>
        <v>iam:CreateRole</v>
      </c>
      <c r="D17" s="63" t="s">
        <v>45</v>
      </c>
      <c r="E17" s="63" t="s">
        <v>46</v>
      </c>
      <c r="F17" s="63" t="s">
        <v>170</v>
      </c>
      <c r="G17" s="63" t="s">
        <v>23</v>
      </c>
      <c r="H17" s="72" t="s">
        <v>405</v>
      </c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</row>
    <row r="18" ht="15.75" customHeight="1">
      <c r="A18" s="60" t="s">
        <v>293</v>
      </c>
      <c r="B18" s="65" t="s">
        <v>406</v>
      </c>
      <c r="C18" s="60" t="str">
        <f t="shared" si="1"/>
        <v>iam:CreateSAMLProvider</v>
      </c>
      <c r="D18" s="63" t="s">
        <v>45</v>
      </c>
      <c r="E18" s="63" t="s">
        <v>46</v>
      </c>
      <c r="F18" s="47" t="s">
        <v>407</v>
      </c>
      <c r="G18" s="63" t="s">
        <v>23</v>
      </c>
      <c r="H18" s="72" t="s">
        <v>408</v>
      </c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</row>
    <row r="19" ht="15.75" customHeight="1">
      <c r="A19" s="60" t="s">
        <v>293</v>
      </c>
      <c r="B19" s="65" t="s">
        <v>409</v>
      </c>
      <c r="C19" s="60" t="str">
        <f t="shared" si="1"/>
        <v>iam:CreateServiceLinkedRole</v>
      </c>
      <c r="D19" s="63" t="s">
        <v>45</v>
      </c>
      <c r="E19" s="63" t="s">
        <v>46</v>
      </c>
      <c r="F19" s="63" t="s">
        <v>410</v>
      </c>
      <c r="G19" s="63" t="s">
        <v>23</v>
      </c>
      <c r="H19" s="72" t="s">
        <v>411</v>
      </c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</row>
    <row r="20" ht="15.75" customHeight="1">
      <c r="A20" s="60" t="s">
        <v>293</v>
      </c>
      <c r="B20" s="65" t="s">
        <v>412</v>
      </c>
      <c r="C20" s="60" t="str">
        <f t="shared" si="1"/>
        <v>iam:CreateServiceSpecificCredential</v>
      </c>
      <c r="D20" s="63" t="s">
        <v>45</v>
      </c>
      <c r="E20" s="63" t="s">
        <v>46</v>
      </c>
      <c r="F20" s="63" t="s">
        <v>413</v>
      </c>
      <c r="G20" s="63" t="s">
        <v>23</v>
      </c>
      <c r="H20" s="72" t="s">
        <v>414</v>
      </c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</row>
    <row r="21" ht="15.75" customHeight="1">
      <c r="A21" s="60" t="s">
        <v>293</v>
      </c>
      <c r="B21" s="65" t="s">
        <v>415</v>
      </c>
      <c r="C21" s="60" t="str">
        <f t="shared" si="1"/>
        <v>iam:CreateUser</v>
      </c>
      <c r="D21" s="63" t="s">
        <v>45</v>
      </c>
      <c r="E21" s="63" t="s">
        <v>46</v>
      </c>
      <c r="F21" s="63" t="s">
        <v>173</v>
      </c>
      <c r="G21" s="63" t="s">
        <v>23</v>
      </c>
      <c r="H21" s="72" t="s">
        <v>416</v>
      </c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</row>
    <row r="22" ht="15.75" customHeight="1">
      <c r="A22" s="26" t="s">
        <v>293</v>
      </c>
      <c r="B22" s="65" t="s">
        <v>417</v>
      </c>
      <c r="C22" s="60" t="str">
        <f t="shared" si="1"/>
        <v>iam:CreateVirtualMFADevice</v>
      </c>
      <c r="D22" s="63" t="s">
        <v>45</v>
      </c>
      <c r="E22" s="63" t="s">
        <v>46</v>
      </c>
      <c r="F22" s="63" t="s">
        <v>418</v>
      </c>
      <c r="G22" s="46" t="s">
        <v>13</v>
      </c>
      <c r="H22" s="72" t="s">
        <v>419</v>
      </c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</row>
    <row r="23" ht="15.75" customHeight="1">
      <c r="A23" s="26" t="s">
        <v>663</v>
      </c>
      <c r="B23" s="65" t="s">
        <v>664</v>
      </c>
      <c r="C23" s="60" t="str">
        <f t="shared" si="1"/>
        <v>iam:DeactivateMFADevice</v>
      </c>
      <c r="D23" s="63" t="s">
        <v>45</v>
      </c>
      <c r="E23" s="63" t="s">
        <v>46</v>
      </c>
      <c r="F23" s="63" t="s">
        <v>418</v>
      </c>
      <c r="G23" s="63" t="s">
        <v>23</v>
      </c>
      <c r="H23" s="72" t="s">
        <v>665</v>
      </c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</row>
    <row r="24" ht="15.75" customHeight="1">
      <c r="A24" s="26" t="s">
        <v>673</v>
      </c>
      <c r="B24" s="65" t="s">
        <v>740</v>
      </c>
      <c r="C24" s="60" t="str">
        <f t="shared" si="1"/>
        <v>iam:DeleteAccessKey</v>
      </c>
      <c r="D24" s="63" t="s">
        <v>45</v>
      </c>
      <c r="E24" s="63" t="s">
        <v>46</v>
      </c>
      <c r="F24" s="63" t="s">
        <v>173</v>
      </c>
      <c r="G24" s="46" t="s">
        <v>23</v>
      </c>
      <c r="H24" s="72" t="s">
        <v>741</v>
      </c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</row>
    <row r="25" ht="15.75" customHeight="1">
      <c r="A25" s="26" t="s">
        <v>673</v>
      </c>
      <c r="B25" s="65" t="s">
        <v>742</v>
      </c>
      <c r="C25" s="60" t="str">
        <f t="shared" si="1"/>
        <v>iam:DeleteAccountAlias</v>
      </c>
      <c r="D25" s="63" t="s">
        <v>45</v>
      </c>
      <c r="E25" s="63" t="s">
        <v>46</v>
      </c>
      <c r="F25" s="62" t="s">
        <v>389</v>
      </c>
      <c r="G25" s="46" t="s">
        <v>23</v>
      </c>
      <c r="H25" s="72" t="s">
        <v>743</v>
      </c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</row>
    <row r="26" ht="15.75" customHeight="1">
      <c r="A26" s="26" t="s">
        <v>673</v>
      </c>
      <c r="B26" s="65" t="s">
        <v>744</v>
      </c>
      <c r="C26" s="60" t="str">
        <f t="shared" si="1"/>
        <v>iam:DeleteAccountPasswordPolicy</v>
      </c>
      <c r="D26" s="63" t="s">
        <v>45</v>
      </c>
      <c r="E26" s="63" t="s">
        <v>46</v>
      </c>
      <c r="F26" s="62" t="s">
        <v>389</v>
      </c>
      <c r="G26" s="46" t="s">
        <v>23</v>
      </c>
      <c r="H26" s="72" t="s">
        <v>745</v>
      </c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</row>
    <row r="27" ht="15.75" customHeight="1">
      <c r="A27" s="26" t="s">
        <v>673</v>
      </c>
      <c r="B27" s="65" t="s">
        <v>746</v>
      </c>
      <c r="C27" s="60" t="str">
        <f t="shared" si="1"/>
        <v>iam:DeleteGroup</v>
      </c>
      <c r="D27" s="63" t="s">
        <v>45</v>
      </c>
      <c r="E27" s="63" t="s">
        <v>46</v>
      </c>
      <c r="F27" s="47" t="s">
        <v>53</v>
      </c>
      <c r="G27" s="46" t="s">
        <v>23</v>
      </c>
      <c r="H27" s="72" t="s">
        <v>747</v>
      </c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</row>
    <row r="28" ht="15.75" customHeight="1">
      <c r="A28" s="26" t="s">
        <v>673</v>
      </c>
      <c r="B28" s="65" t="s">
        <v>748</v>
      </c>
      <c r="C28" s="60" t="str">
        <f t="shared" si="1"/>
        <v>iam:DeleteGroupPolicy</v>
      </c>
      <c r="D28" s="63" t="s">
        <v>45</v>
      </c>
      <c r="E28" s="63" t="s">
        <v>46</v>
      </c>
      <c r="F28" s="47" t="s">
        <v>53</v>
      </c>
      <c r="G28" s="46" t="s">
        <v>23</v>
      </c>
      <c r="H28" s="72" t="s">
        <v>749</v>
      </c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</row>
    <row r="29" ht="15.75" customHeight="1">
      <c r="A29" s="26" t="s">
        <v>673</v>
      </c>
      <c r="B29" s="65" t="s">
        <v>750</v>
      </c>
      <c r="C29" s="60" t="str">
        <f t="shared" si="1"/>
        <v>iam:DeleteInstanceProfile</v>
      </c>
      <c r="D29" s="63" t="s">
        <v>45</v>
      </c>
      <c r="E29" s="63" t="s">
        <v>46</v>
      </c>
      <c r="F29" s="62" t="s">
        <v>50</v>
      </c>
      <c r="G29" s="46" t="s">
        <v>23</v>
      </c>
      <c r="H29" s="72" t="s">
        <v>751</v>
      </c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</row>
    <row r="30" ht="15.75" customHeight="1">
      <c r="A30" s="26" t="s">
        <v>673</v>
      </c>
      <c r="B30" s="65" t="s">
        <v>752</v>
      </c>
      <c r="C30" s="60" t="str">
        <f t="shared" si="1"/>
        <v>iam:DeleteLoginProfile</v>
      </c>
      <c r="D30" s="63" t="s">
        <v>45</v>
      </c>
      <c r="E30" s="63" t="s">
        <v>46</v>
      </c>
      <c r="F30" s="62" t="s">
        <v>173</v>
      </c>
      <c r="G30" s="46" t="s">
        <v>23</v>
      </c>
      <c r="H30" s="72" t="s">
        <v>753</v>
      </c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</row>
    <row r="31" ht="15.75" customHeight="1">
      <c r="A31" s="26" t="s">
        <v>673</v>
      </c>
      <c r="B31" s="65" t="s">
        <v>754</v>
      </c>
      <c r="C31" s="60" t="str">
        <f t="shared" si="1"/>
        <v>iam:DeleteOpenIDConnectProvider</v>
      </c>
      <c r="D31" s="63" t="s">
        <v>45</v>
      </c>
      <c r="E31" s="63" t="s">
        <v>46</v>
      </c>
      <c r="F31" s="62" t="s">
        <v>47</v>
      </c>
      <c r="G31" s="46" t="s">
        <v>23</v>
      </c>
      <c r="H31" s="72" t="s">
        <v>755</v>
      </c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</row>
    <row r="32" ht="15.75" customHeight="1">
      <c r="A32" s="26" t="s">
        <v>673</v>
      </c>
      <c r="B32" s="65" t="s">
        <v>756</v>
      </c>
      <c r="C32" s="60" t="str">
        <f t="shared" si="1"/>
        <v>iam:DeletePolicy</v>
      </c>
      <c r="D32" s="63" t="s">
        <v>45</v>
      </c>
      <c r="E32" s="63" t="s">
        <v>46</v>
      </c>
      <c r="F32" s="62" t="s">
        <v>400</v>
      </c>
      <c r="G32" s="46" t="s">
        <v>23</v>
      </c>
      <c r="H32" s="72" t="s">
        <v>757</v>
      </c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</row>
    <row r="33" ht="15.75" customHeight="1">
      <c r="A33" s="26" t="s">
        <v>673</v>
      </c>
      <c r="B33" s="65" t="s">
        <v>758</v>
      </c>
      <c r="C33" s="60" t="str">
        <f t="shared" si="1"/>
        <v>iam:DeletePolicyVersion</v>
      </c>
      <c r="D33" s="63" t="s">
        <v>45</v>
      </c>
      <c r="E33" s="63" t="s">
        <v>46</v>
      </c>
      <c r="F33" s="62" t="s">
        <v>400</v>
      </c>
      <c r="G33" s="46" t="s">
        <v>23</v>
      </c>
      <c r="H33" s="72" t="s">
        <v>759</v>
      </c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</row>
    <row r="34" ht="15.75" customHeight="1">
      <c r="A34" s="26" t="s">
        <v>673</v>
      </c>
      <c r="B34" s="65" t="s">
        <v>760</v>
      </c>
      <c r="C34" s="60" t="str">
        <f t="shared" si="1"/>
        <v>iam:DeleteRole</v>
      </c>
      <c r="D34" s="63" t="s">
        <v>45</v>
      </c>
      <c r="E34" s="63" t="s">
        <v>46</v>
      </c>
      <c r="F34" s="63" t="s">
        <v>170</v>
      </c>
      <c r="G34" s="46" t="s">
        <v>23</v>
      </c>
      <c r="H34" s="72" t="s">
        <v>761</v>
      </c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</row>
    <row r="35" ht="15.75" customHeight="1">
      <c r="A35" s="26" t="s">
        <v>673</v>
      </c>
      <c r="B35" s="65" t="s">
        <v>762</v>
      </c>
      <c r="C35" s="60" t="str">
        <f t="shared" si="1"/>
        <v>iam:DeleteRolePermissionsBoundary</v>
      </c>
      <c r="D35" s="63" t="s">
        <v>45</v>
      </c>
      <c r="E35" s="63" t="s">
        <v>46</v>
      </c>
      <c r="F35" s="63" t="s">
        <v>170</v>
      </c>
      <c r="G35" s="46" t="s">
        <v>23</v>
      </c>
      <c r="H35" s="72" t="s">
        <v>763</v>
      </c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</row>
    <row r="36" ht="15.75" customHeight="1">
      <c r="A36" s="26" t="s">
        <v>673</v>
      </c>
      <c r="B36" s="65" t="s">
        <v>764</v>
      </c>
      <c r="C36" s="60" t="str">
        <f t="shared" si="1"/>
        <v>iam:DeleteRolePolicy</v>
      </c>
      <c r="D36" s="63" t="s">
        <v>45</v>
      </c>
      <c r="E36" s="63" t="s">
        <v>46</v>
      </c>
      <c r="F36" s="47" t="s">
        <v>170</v>
      </c>
      <c r="G36" s="46" t="s">
        <v>23</v>
      </c>
      <c r="H36" s="72" t="s">
        <v>765</v>
      </c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</row>
    <row r="37" ht="15.75" customHeight="1">
      <c r="A37" s="26" t="s">
        <v>673</v>
      </c>
      <c r="B37" s="65" t="s">
        <v>766</v>
      </c>
      <c r="C37" s="60" t="str">
        <f t="shared" si="1"/>
        <v>iam:DeleteSAMLProvider</v>
      </c>
      <c r="D37" s="63" t="s">
        <v>45</v>
      </c>
      <c r="E37" s="63" t="s">
        <v>46</v>
      </c>
      <c r="F37" s="63" t="s">
        <v>407</v>
      </c>
      <c r="G37" s="46" t="s">
        <v>23</v>
      </c>
      <c r="H37" s="127" t="s">
        <v>767</v>
      </c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</row>
    <row r="38" ht="15.75" customHeight="1">
      <c r="A38" s="26" t="s">
        <v>673</v>
      </c>
      <c r="B38" s="65" t="s">
        <v>768</v>
      </c>
      <c r="C38" s="60" t="str">
        <f t="shared" si="1"/>
        <v>iam:DeleteServerCertificate</v>
      </c>
      <c r="D38" s="63" t="s">
        <v>45</v>
      </c>
      <c r="E38" s="63" t="s">
        <v>46</v>
      </c>
      <c r="F38" s="47" t="s">
        <v>769</v>
      </c>
      <c r="G38" s="46" t="s">
        <v>23</v>
      </c>
      <c r="H38" s="72" t="s">
        <v>770</v>
      </c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</row>
    <row r="39" ht="15.75" customHeight="1">
      <c r="A39" s="26" t="s">
        <v>673</v>
      </c>
      <c r="B39" s="65" t="s">
        <v>771</v>
      </c>
      <c r="C39" s="60" t="str">
        <f t="shared" si="1"/>
        <v>iam:DeleteServiceLinkedRole</v>
      </c>
      <c r="D39" s="63" t="s">
        <v>45</v>
      </c>
      <c r="E39" s="63" t="s">
        <v>46</v>
      </c>
      <c r="F39" s="63" t="s">
        <v>410</v>
      </c>
      <c r="G39" s="46" t="s">
        <v>23</v>
      </c>
      <c r="H39" s="72" t="s">
        <v>772</v>
      </c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</row>
    <row r="40" ht="15.75" customHeight="1">
      <c r="A40" s="26" t="s">
        <v>673</v>
      </c>
      <c r="B40" s="65" t="s">
        <v>773</v>
      </c>
      <c r="C40" s="60" t="str">
        <f t="shared" si="1"/>
        <v>iam:DeleteServiceSpecificCredential</v>
      </c>
      <c r="D40" s="63" t="s">
        <v>45</v>
      </c>
      <c r="E40" s="63" t="s">
        <v>46</v>
      </c>
      <c r="F40" s="63" t="s">
        <v>413</v>
      </c>
      <c r="G40" s="46" t="s">
        <v>23</v>
      </c>
      <c r="H40" s="72" t="s">
        <v>774</v>
      </c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</row>
    <row r="41" ht="15.75" customHeight="1">
      <c r="A41" s="26" t="s">
        <v>673</v>
      </c>
      <c r="B41" s="65" t="s">
        <v>775</v>
      </c>
      <c r="C41" s="60" t="str">
        <f t="shared" si="1"/>
        <v>iam:DeleteSigningCertificate</v>
      </c>
      <c r="D41" s="63" t="s">
        <v>45</v>
      </c>
      <c r="E41" s="63" t="s">
        <v>46</v>
      </c>
      <c r="F41" s="47" t="s">
        <v>173</v>
      </c>
      <c r="G41" s="46" t="s">
        <v>23</v>
      </c>
      <c r="H41" s="72" t="s">
        <v>776</v>
      </c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</row>
    <row r="42" ht="15.75" customHeight="1">
      <c r="A42" s="26" t="s">
        <v>673</v>
      </c>
      <c r="B42" s="65" t="s">
        <v>777</v>
      </c>
      <c r="C42" s="60" t="str">
        <f t="shared" si="1"/>
        <v>iam:DeleteSSHPublicKey</v>
      </c>
      <c r="D42" s="63" t="s">
        <v>45</v>
      </c>
      <c r="E42" s="63" t="s">
        <v>46</v>
      </c>
      <c r="F42" s="63" t="s">
        <v>778</v>
      </c>
      <c r="G42" s="46" t="s">
        <v>23</v>
      </c>
      <c r="H42" s="72" t="s">
        <v>779</v>
      </c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</row>
    <row r="43" ht="15.75" customHeight="1">
      <c r="A43" s="26" t="s">
        <v>673</v>
      </c>
      <c r="B43" s="65" t="s">
        <v>780</v>
      </c>
      <c r="C43" s="60" t="str">
        <f t="shared" si="1"/>
        <v>iam:DeleteUser</v>
      </c>
      <c r="D43" s="63" t="s">
        <v>45</v>
      </c>
      <c r="E43" s="63" t="s">
        <v>46</v>
      </c>
      <c r="F43" s="62" t="s">
        <v>173</v>
      </c>
      <c r="G43" s="46" t="s">
        <v>23</v>
      </c>
      <c r="H43" s="72" t="s">
        <v>781</v>
      </c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</row>
    <row r="44" ht="15.75" customHeight="1">
      <c r="A44" s="26" t="s">
        <v>673</v>
      </c>
      <c r="B44" s="65" t="s">
        <v>782</v>
      </c>
      <c r="C44" s="60" t="str">
        <f t="shared" si="1"/>
        <v>iam:DeleteUserPermissionsBoundary</v>
      </c>
      <c r="D44" s="63" t="s">
        <v>45</v>
      </c>
      <c r="E44" s="63" t="s">
        <v>46</v>
      </c>
      <c r="F44" s="62" t="s">
        <v>173</v>
      </c>
      <c r="G44" s="46" t="s">
        <v>23</v>
      </c>
      <c r="H44" s="72" t="s">
        <v>783</v>
      </c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</row>
    <row r="45" ht="15.75" customHeight="1">
      <c r="A45" s="26" t="s">
        <v>673</v>
      </c>
      <c r="B45" s="65" t="s">
        <v>784</v>
      </c>
      <c r="C45" s="60" t="str">
        <f t="shared" si="1"/>
        <v>iam:DeleteUserPolicy</v>
      </c>
      <c r="D45" s="63" t="s">
        <v>45</v>
      </c>
      <c r="E45" s="63" t="s">
        <v>46</v>
      </c>
      <c r="F45" s="62" t="s">
        <v>173</v>
      </c>
      <c r="G45" s="46" t="s">
        <v>23</v>
      </c>
      <c r="H45" s="72" t="s">
        <v>785</v>
      </c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</row>
    <row r="46" ht="15.75" customHeight="1">
      <c r="A46" s="26" t="s">
        <v>673</v>
      </c>
      <c r="B46" s="65" t="s">
        <v>786</v>
      </c>
      <c r="C46" s="60" t="str">
        <f t="shared" si="1"/>
        <v>iam:DeleteVirtualMFADevice</v>
      </c>
      <c r="D46" s="63" t="s">
        <v>45</v>
      </c>
      <c r="E46" s="63" t="s">
        <v>46</v>
      </c>
      <c r="F46" s="63" t="s">
        <v>418</v>
      </c>
      <c r="G46" s="46" t="s">
        <v>23</v>
      </c>
      <c r="H46" s="72" t="s">
        <v>787</v>
      </c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</row>
    <row r="47" ht="15.75" customHeight="1">
      <c r="A47" s="60" t="s">
        <v>1510</v>
      </c>
      <c r="B47" s="65" t="s">
        <v>1517</v>
      </c>
      <c r="C47" s="60" t="str">
        <f t="shared" si="1"/>
        <v>iam:DetachGroupPolicy</v>
      </c>
      <c r="D47" s="63" t="s">
        <v>45</v>
      </c>
      <c r="E47" s="63" t="s">
        <v>46</v>
      </c>
      <c r="F47" s="47" t="s">
        <v>1518</v>
      </c>
      <c r="G47" s="46" t="s">
        <v>23</v>
      </c>
      <c r="H47" s="72" t="s">
        <v>1519</v>
      </c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</row>
    <row r="48" ht="15.75" customHeight="1">
      <c r="A48" s="60" t="s">
        <v>1510</v>
      </c>
      <c r="B48" s="65" t="s">
        <v>1520</v>
      </c>
      <c r="C48" s="60" t="str">
        <f t="shared" si="1"/>
        <v>iam:DetachRolePolicy</v>
      </c>
      <c r="D48" s="63" t="s">
        <v>45</v>
      </c>
      <c r="E48" s="63" t="s">
        <v>46</v>
      </c>
      <c r="F48" s="47" t="s">
        <v>170</v>
      </c>
      <c r="G48" s="46" t="s">
        <v>23</v>
      </c>
      <c r="H48" s="72" t="s">
        <v>1521</v>
      </c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</row>
    <row r="49" ht="15.75" customHeight="1">
      <c r="A49" s="60" t="s">
        <v>1510</v>
      </c>
      <c r="B49" s="65" t="s">
        <v>1522</v>
      </c>
      <c r="C49" s="60" t="str">
        <f t="shared" si="1"/>
        <v>iam:DetachUserPolicy</v>
      </c>
      <c r="D49" s="63" t="s">
        <v>45</v>
      </c>
      <c r="E49" s="63" t="s">
        <v>46</v>
      </c>
      <c r="F49" s="62" t="s">
        <v>173</v>
      </c>
      <c r="G49" s="46" t="s">
        <v>23</v>
      </c>
      <c r="H49" s="72" t="s">
        <v>1523</v>
      </c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</row>
    <row r="50" ht="15.75" customHeight="1">
      <c r="A50" s="60" t="s">
        <v>1571</v>
      </c>
      <c r="B50" s="65" t="s">
        <v>1584</v>
      </c>
      <c r="C50" s="60" t="str">
        <f t="shared" si="1"/>
        <v>iam:EnableMFADevice</v>
      </c>
      <c r="D50" s="63" t="s">
        <v>45</v>
      </c>
      <c r="E50" s="63" t="s">
        <v>46</v>
      </c>
      <c r="F50" s="62" t="s">
        <v>418</v>
      </c>
      <c r="G50" s="46" t="s">
        <v>13</v>
      </c>
      <c r="H50" s="72" t="s">
        <v>1585</v>
      </c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</row>
    <row r="51" ht="15.75" customHeight="1">
      <c r="A51" s="60" t="s">
        <v>1602</v>
      </c>
      <c r="B51" s="65" t="s">
        <v>1603</v>
      </c>
      <c r="C51" s="60" t="str">
        <f t="shared" si="1"/>
        <v>iam:GenerateCredentialReport</v>
      </c>
      <c r="D51" s="63" t="s">
        <v>45</v>
      </c>
      <c r="E51" s="63" t="s">
        <v>46</v>
      </c>
      <c r="F51" s="62" t="s">
        <v>389</v>
      </c>
      <c r="G51" s="46" t="s">
        <v>23</v>
      </c>
      <c r="H51" s="72" t="s">
        <v>1604</v>
      </c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</row>
    <row r="52" ht="15.75" customHeight="1">
      <c r="A52" s="60" t="s">
        <v>1602</v>
      </c>
      <c r="B52" s="65" t="s">
        <v>1605</v>
      </c>
      <c r="C52" s="60" t="str">
        <f t="shared" si="1"/>
        <v>iam:GenerateOrganizationsAccessReport</v>
      </c>
      <c r="D52" s="63" t="s">
        <v>45</v>
      </c>
      <c r="E52" s="63" t="s">
        <v>46</v>
      </c>
      <c r="F52" s="62" t="s">
        <v>389</v>
      </c>
      <c r="G52" s="46" t="s">
        <v>23</v>
      </c>
      <c r="H52" s="72" t="s">
        <v>1606</v>
      </c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</row>
    <row r="53" ht="15.75" customHeight="1">
      <c r="A53" s="60" t="s">
        <v>1602</v>
      </c>
      <c r="B53" s="65" t="s">
        <v>1607</v>
      </c>
      <c r="C53" s="60" t="str">
        <f t="shared" si="1"/>
        <v>iam:GenerateServiceLastAccessedDetails</v>
      </c>
      <c r="D53" s="63" t="s">
        <v>45</v>
      </c>
      <c r="E53" s="63" t="s">
        <v>46</v>
      </c>
      <c r="F53" s="62" t="s">
        <v>389</v>
      </c>
      <c r="G53" s="46" t="s">
        <v>23</v>
      </c>
      <c r="H53" s="72" t="s">
        <v>1608</v>
      </c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</row>
    <row r="54" ht="15.75" customHeight="1">
      <c r="A54" s="60" t="s">
        <v>1609</v>
      </c>
      <c r="B54" s="65" t="s">
        <v>1648</v>
      </c>
      <c r="C54" s="60" t="str">
        <f t="shared" si="1"/>
        <v>iam:GetAccessKeyLastUsed</v>
      </c>
      <c r="D54" s="63" t="s">
        <v>45</v>
      </c>
      <c r="E54" s="63" t="s">
        <v>46</v>
      </c>
      <c r="F54" s="63" t="s">
        <v>1649</v>
      </c>
      <c r="G54" s="46" t="s">
        <v>13</v>
      </c>
      <c r="H54" s="72" t="s">
        <v>1650</v>
      </c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</row>
    <row r="55" ht="15.75" customHeight="1">
      <c r="A55" s="60" t="s">
        <v>1609</v>
      </c>
      <c r="B55" s="65" t="s">
        <v>1651</v>
      </c>
      <c r="C55" s="60" t="str">
        <f t="shared" si="1"/>
        <v>iam:GetAccountAuthorizationDetails</v>
      </c>
      <c r="D55" s="63" t="s">
        <v>45</v>
      </c>
      <c r="E55" s="63" t="s">
        <v>46</v>
      </c>
      <c r="F55" s="62" t="s">
        <v>389</v>
      </c>
      <c r="G55" s="46" t="s">
        <v>23</v>
      </c>
      <c r="H55" s="72" t="s">
        <v>1652</v>
      </c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</row>
    <row r="56" ht="15.75" customHeight="1">
      <c r="A56" s="60" t="s">
        <v>1609</v>
      </c>
      <c r="B56" s="65" t="s">
        <v>1653</v>
      </c>
      <c r="C56" s="60" t="str">
        <f t="shared" si="1"/>
        <v>iam:GetAccountPasswordPolicy</v>
      </c>
      <c r="D56" s="63" t="s">
        <v>45</v>
      </c>
      <c r="E56" s="63" t="s">
        <v>46</v>
      </c>
      <c r="F56" s="62" t="s">
        <v>389</v>
      </c>
      <c r="G56" s="46" t="s">
        <v>23</v>
      </c>
      <c r="H56" s="72" t="s">
        <v>1654</v>
      </c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</row>
    <row r="57" ht="15.75" customHeight="1">
      <c r="A57" s="60" t="s">
        <v>1609</v>
      </c>
      <c r="B57" s="65" t="s">
        <v>1655</v>
      </c>
      <c r="C57" s="60" t="str">
        <f t="shared" si="1"/>
        <v>iam:GetAccountSummary</v>
      </c>
      <c r="D57" s="63" t="s">
        <v>45</v>
      </c>
      <c r="E57" s="63" t="s">
        <v>46</v>
      </c>
      <c r="F57" s="62" t="s">
        <v>389</v>
      </c>
      <c r="G57" s="46" t="s">
        <v>13</v>
      </c>
      <c r="H57" s="72" t="s">
        <v>1656</v>
      </c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</row>
    <row r="58" ht="15.75" customHeight="1">
      <c r="A58" s="60" t="s">
        <v>1609</v>
      </c>
      <c r="B58" s="65" t="s">
        <v>1657</v>
      </c>
      <c r="C58" s="60" t="str">
        <f t="shared" si="1"/>
        <v>iam:GetContextKeysForCustomPolicy</v>
      </c>
      <c r="D58" s="63" t="s">
        <v>45</v>
      </c>
      <c r="E58" s="63" t="s">
        <v>46</v>
      </c>
      <c r="F58" s="47" t="s">
        <v>1658</v>
      </c>
      <c r="G58" s="46" t="s">
        <v>13</v>
      </c>
      <c r="H58" s="72" t="s">
        <v>1659</v>
      </c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</row>
    <row r="59" ht="15.75" customHeight="1">
      <c r="A59" s="60" t="s">
        <v>1609</v>
      </c>
      <c r="B59" s="65" t="s">
        <v>1660</v>
      </c>
      <c r="C59" s="60" t="str">
        <f t="shared" si="1"/>
        <v>iam:GetContextKeysForPrincipalPolicy</v>
      </c>
      <c r="D59" s="63" t="s">
        <v>45</v>
      </c>
      <c r="E59" s="63" t="s">
        <v>46</v>
      </c>
      <c r="F59" s="47" t="s">
        <v>1658</v>
      </c>
      <c r="G59" s="46" t="s">
        <v>13</v>
      </c>
      <c r="H59" s="72" t="s">
        <v>1661</v>
      </c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</row>
    <row r="60" ht="15.75" customHeight="1">
      <c r="A60" s="60" t="s">
        <v>1609</v>
      </c>
      <c r="B60" s="65" t="s">
        <v>1662</v>
      </c>
      <c r="C60" s="60" t="str">
        <f t="shared" si="1"/>
        <v>iam:GetCredentialReport</v>
      </c>
      <c r="D60" s="63" t="s">
        <v>45</v>
      </c>
      <c r="E60" s="63" t="s">
        <v>46</v>
      </c>
      <c r="F60" s="63" t="s">
        <v>1663</v>
      </c>
      <c r="G60" s="46" t="s">
        <v>13</v>
      </c>
      <c r="H60" s="72" t="s">
        <v>1664</v>
      </c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</row>
    <row r="61" ht="15.75" customHeight="1">
      <c r="A61" s="60" t="s">
        <v>1609</v>
      </c>
      <c r="B61" s="65" t="s">
        <v>1665</v>
      </c>
      <c r="C61" s="60" t="str">
        <f t="shared" si="1"/>
        <v>iam:GetGroup</v>
      </c>
      <c r="D61" s="63" t="s">
        <v>45</v>
      </c>
      <c r="E61" s="63" t="s">
        <v>46</v>
      </c>
      <c r="F61" s="63" t="s">
        <v>53</v>
      </c>
      <c r="G61" s="46" t="s">
        <v>13</v>
      </c>
      <c r="H61" s="72" t="s">
        <v>1666</v>
      </c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</row>
    <row r="62" ht="15.75" customHeight="1">
      <c r="A62" s="60" t="s">
        <v>1609</v>
      </c>
      <c r="B62" s="65" t="s">
        <v>1667</v>
      </c>
      <c r="C62" s="60" t="str">
        <f t="shared" si="1"/>
        <v>iam:GetGroupPolicy</v>
      </c>
      <c r="D62" s="63" t="s">
        <v>45</v>
      </c>
      <c r="E62" s="63" t="s">
        <v>46</v>
      </c>
      <c r="F62" s="63" t="s">
        <v>53</v>
      </c>
      <c r="G62" s="46" t="s">
        <v>13</v>
      </c>
      <c r="H62" s="72" t="s">
        <v>1668</v>
      </c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</row>
    <row r="63" ht="15.75" customHeight="1">
      <c r="A63" s="60" t="s">
        <v>1609</v>
      </c>
      <c r="B63" s="65" t="s">
        <v>1669</v>
      </c>
      <c r="C63" s="60" t="str">
        <f t="shared" si="1"/>
        <v>iam:GetInstanceProfile</v>
      </c>
      <c r="D63" s="63" t="s">
        <v>45</v>
      </c>
      <c r="E63" s="63" t="s">
        <v>46</v>
      </c>
      <c r="F63" s="62" t="s">
        <v>50</v>
      </c>
      <c r="G63" s="46" t="s">
        <v>13</v>
      </c>
      <c r="H63" s="72" t="s">
        <v>1670</v>
      </c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</row>
    <row r="64" ht="15.75" customHeight="1">
      <c r="A64" s="60" t="s">
        <v>1609</v>
      </c>
      <c r="B64" s="65" t="s">
        <v>1671</v>
      </c>
      <c r="C64" s="60" t="str">
        <f t="shared" si="1"/>
        <v>iam:GetLoginProfile</v>
      </c>
      <c r="D64" s="63" t="s">
        <v>45</v>
      </c>
      <c r="E64" s="63" t="s">
        <v>46</v>
      </c>
      <c r="F64" s="62" t="s">
        <v>173</v>
      </c>
      <c r="G64" s="46" t="s">
        <v>13</v>
      </c>
      <c r="H64" s="72" t="s">
        <v>1672</v>
      </c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</row>
    <row r="65" ht="15.75" customHeight="1">
      <c r="A65" s="60" t="s">
        <v>1609</v>
      </c>
      <c r="B65" s="65" t="s">
        <v>1673</v>
      </c>
      <c r="C65" s="60" t="str">
        <f t="shared" si="1"/>
        <v>iam:GetMFADevice</v>
      </c>
      <c r="D65" s="63" t="s">
        <v>45</v>
      </c>
      <c r="E65" s="63" t="s">
        <v>46</v>
      </c>
      <c r="F65" s="62" t="s">
        <v>418</v>
      </c>
      <c r="G65" s="46" t="s">
        <v>13</v>
      </c>
      <c r="H65" s="72" t="s">
        <v>1674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</row>
    <row r="66" ht="15.75" customHeight="1">
      <c r="A66" s="60" t="s">
        <v>1609</v>
      </c>
      <c r="B66" s="65" t="s">
        <v>1675</v>
      </c>
      <c r="C66" s="60" t="str">
        <f t="shared" si="1"/>
        <v>iam:GetOpenIDConnectProvider</v>
      </c>
      <c r="D66" s="63" t="s">
        <v>45</v>
      </c>
      <c r="E66" s="63" t="s">
        <v>46</v>
      </c>
      <c r="F66" s="62" t="s">
        <v>47</v>
      </c>
      <c r="G66" s="46" t="s">
        <v>13</v>
      </c>
      <c r="H66" s="72" t="s">
        <v>1676</v>
      </c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</row>
    <row r="67" ht="15.75" customHeight="1">
      <c r="A67" s="60" t="s">
        <v>1609</v>
      </c>
      <c r="B67" s="65" t="s">
        <v>1677</v>
      </c>
      <c r="C67" s="60" t="str">
        <f t="shared" si="1"/>
        <v>iam:GetOrganizationsAccessReport</v>
      </c>
      <c r="D67" s="63" t="s">
        <v>45</v>
      </c>
      <c r="E67" s="63" t="s">
        <v>46</v>
      </c>
      <c r="F67" s="47" t="s">
        <v>1663</v>
      </c>
      <c r="G67" s="46" t="s">
        <v>13</v>
      </c>
      <c r="H67" s="72" t="s">
        <v>1678</v>
      </c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</row>
    <row r="68" ht="15.75" customHeight="1">
      <c r="A68" s="60" t="s">
        <v>1609</v>
      </c>
      <c r="B68" s="65" t="s">
        <v>1679</v>
      </c>
      <c r="C68" s="60" t="str">
        <f t="shared" si="1"/>
        <v>iam:GetPolicy</v>
      </c>
      <c r="D68" s="63" t="s">
        <v>45</v>
      </c>
      <c r="E68" s="63" t="s">
        <v>46</v>
      </c>
      <c r="F68" s="62" t="s">
        <v>400</v>
      </c>
      <c r="G68" s="46" t="s">
        <v>13</v>
      </c>
      <c r="H68" s="72" t="s">
        <v>1680</v>
      </c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</row>
    <row r="69" ht="15.75" customHeight="1">
      <c r="A69" s="60" t="s">
        <v>1609</v>
      </c>
      <c r="B69" s="65" t="s">
        <v>1681</v>
      </c>
      <c r="C69" s="60" t="str">
        <f t="shared" si="1"/>
        <v>iam:GetPolicyVersion</v>
      </c>
      <c r="D69" s="63" t="s">
        <v>45</v>
      </c>
      <c r="E69" s="63" t="s">
        <v>46</v>
      </c>
      <c r="F69" s="62" t="s">
        <v>400</v>
      </c>
      <c r="G69" s="46" t="s">
        <v>13</v>
      </c>
      <c r="H69" s="72" t="s">
        <v>1682</v>
      </c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</row>
    <row r="70" ht="15.75" customHeight="1">
      <c r="A70" s="60" t="s">
        <v>1609</v>
      </c>
      <c r="B70" s="65" t="s">
        <v>1683</v>
      </c>
      <c r="C70" s="60" t="str">
        <f t="shared" si="1"/>
        <v>iam:GetRole</v>
      </c>
      <c r="D70" s="63" t="s">
        <v>45</v>
      </c>
      <c r="E70" s="63" t="s">
        <v>46</v>
      </c>
      <c r="F70" s="62" t="s">
        <v>170</v>
      </c>
      <c r="G70" s="46" t="s">
        <v>13</v>
      </c>
      <c r="H70" s="72" t="s">
        <v>1684</v>
      </c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</row>
    <row r="71" ht="15.75" customHeight="1">
      <c r="A71" s="60" t="s">
        <v>1609</v>
      </c>
      <c r="B71" s="65" t="s">
        <v>1685</v>
      </c>
      <c r="C71" s="60" t="str">
        <f t="shared" si="1"/>
        <v>iam:GetRolePolicy</v>
      </c>
      <c r="D71" s="63" t="s">
        <v>45</v>
      </c>
      <c r="E71" s="63" t="s">
        <v>46</v>
      </c>
      <c r="F71" s="62" t="s">
        <v>170</v>
      </c>
      <c r="G71" s="46" t="s">
        <v>13</v>
      </c>
      <c r="H71" s="72" t="s">
        <v>1686</v>
      </c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</row>
    <row r="72" ht="15.75" customHeight="1">
      <c r="A72" s="60" t="s">
        <v>1609</v>
      </c>
      <c r="B72" s="65" t="s">
        <v>1687</v>
      </c>
      <c r="C72" s="60" t="str">
        <f t="shared" si="1"/>
        <v>iam:GetSAMLProvider</v>
      </c>
      <c r="D72" s="63" t="s">
        <v>45</v>
      </c>
      <c r="E72" s="63" t="s">
        <v>46</v>
      </c>
      <c r="F72" s="63" t="s">
        <v>407</v>
      </c>
      <c r="G72" s="46" t="s">
        <v>13</v>
      </c>
      <c r="H72" s="72" t="s">
        <v>1688</v>
      </c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</row>
    <row r="73" ht="15.75" customHeight="1">
      <c r="A73" s="60" t="s">
        <v>1609</v>
      </c>
      <c r="B73" s="65" t="s">
        <v>1689</v>
      </c>
      <c r="C73" s="60" t="str">
        <f t="shared" si="1"/>
        <v>iam:GetServerCertificate</v>
      </c>
      <c r="D73" s="63" t="s">
        <v>45</v>
      </c>
      <c r="E73" s="63" t="s">
        <v>46</v>
      </c>
      <c r="F73" s="47" t="s">
        <v>769</v>
      </c>
      <c r="G73" s="46" t="s">
        <v>23</v>
      </c>
      <c r="H73" s="72" t="s">
        <v>1690</v>
      </c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</row>
    <row r="74" ht="15.75" customHeight="1">
      <c r="A74" s="60" t="s">
        <v>1609</v>
      </c>
      <c r="B74" s="65" t="s">
        <v>1691</v>
      </c>
      <c r="C74" s="60" t="str">
        <f t="shared" si="1"/>
        <v>iam:GetServiceLastAccessedDetails</v>
      </c>
      <c r="D74" s="63" t="s">
        <v>45</v>
      </c>
      <c r="E74" s="63" t="s">
        <v>46</v>
      </c>
      <c r="F74" s="62" t="s">
        <v>389</v>
      </c>
      <c r="G74" s="46" t="s">
        <v>13</v>
      </c>
      <c r="H74" s="72" t="s">
        <v>1692</v>
      </c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</row>
    <row r="75" ht="15.75" customHeight="1">
      <c r="A75" s="60" t="s">
        <v>1609</v>
      </c>
      <c r="B75" s="65" t="s">
        <v>1693</v>
      </c>
      <c r="C75" s="60" t="str">
        <f t="shared" si="1"/>
        <v>iam:GetServiceLastAccessedDetailsWithEntities</v>
      </c>
      <c r="D75" s="63" t="s">
        <v>45</v>
      </c>
      <c r="E75" s="63" t="s">
        <v>46</v>
      </c>
      <c r="F75" s="62" t="s">
        <v>389</v>
      </c>
      <c r="G75" s="46" t="s">
        <v>13</v>
      </c>
      <c r="H75" s="72" t="s">
        <v>1694</v>
      </c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</row>
    <row r="76" ht="15.75" customHeight="1">
      <c r="A76" s="60" t="s">
        <v>1609</v>
      </c>
      <c r="B76" s="65" t="s">
        <v>1695</v>
      </c>
      <c r="C76" s="60" t="str">
        <f t="shared" si="1"/>
        <v>iam:GetServiceLinkedRoleDeletionStatus</v>
      </c>
      <c r="D76" s="63" t="s">
        <v>45</v>
      </c>
      <c r="E76" s="63" t="s">
        <v>46</v>
      </c>
      <c r="F76" s="63" t="s">
        <v>410</v>
      </c>
      <c r="G76" s="46" t="s">
        <v>13</v>
      </c>
      <c r="H76" s="72" t="s">
        <v>1696</v>
      </c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</row>
    <row r="77" ht="15.75" customHeight="1">
      <c r="A77" s="60" t="s">
        <v>1609</v>
      </c>
      <c r="B77" s="65" t="s">
        <v>1697</v>
      </c>
      <c r="C77" s="60" t="str">
        <f t="shared" si="1"/>
        <v>iam:GetSSHPublicKey</v>
      </c>
      <c r="D77" s="63" t="s">
        <v>45</v>
      </c>
      <c r="E77" s="63" t="s">
        <v>46</v>
      </c>
      <c r="F77" s="62" t="s">
        <v>1698</v>
      </c>
      <c r="G77" s="46" t="s">
        <v>23</v>
      </c>
      <c r="H77" s="72" t="s">
        <v>1699</v>
      </c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</row>
    <row r="78" ht="15.75" customHeight="1">
      <c r="A78" s="60" t="s">
        <v>1609</v>
      </c>
      <c r="B78" s="65" t="s">
        <v>1700</v>
      </c>
      <c r="C78" s="60" t="str">
        <f t="shared" si="1"/>
        <v>iam:GetUser</v>
      </c>
      <c r="D78" s="63" t="s">
        <v>45</v>
      </c>
      <c r="E78" s="63" t="s">
        <v>46</v>
      </c>
      <c r="F78" s="47" t="s">
        <v>173</v>
      </c>
      <c r="G78" s="46" t="s">
        <v>13</v>
      </c>
      <c r="H78" s="72" t="s">
        <v>1701</v>
      </c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</row>
    <row r="79" ht="15.75" customHeight="1">
      <c r="A79" s="60" t="s">
        <v>1609</v>
      </c>
      <c r="B79" s="65" t="s">
        <v>1702</v>
      </c>
      <c r="C79" s="60" t="str">
        <f t="shared" si="1"/>
        <v>iam:GetUserPolicy</v>
      </c>
      <c r="D79" s="63" t="s">
        <v>45</v>
      </c>
      <c r="E79" s="63" t="s">
        <v>46</v>
      </c>
      <c r="F79" s="47" t="s">
        <v>173</v>
      </c>
      <c r="G79" s="46" t="s">
        <v>13</v>
      </c>
      <c r="H79" s="72" t="s">
        <v>1703</v>
      </c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</row>
    <row r="80" ht="15.75" customHeight="1">
      <c r="A80" s="26" t="s">
        <v>2036</v>
      </c>
      <c r="B80" s="65" t="s">
        <v>2037</v>
      </c>
      <c r="C80" s="60" t="str">
        <f t="shared" si="1"/>
        <v>iam:ListAccessKeys</v>
      </c>
      <c r="D80" s="63" t="s">
        <v>45</v>
      </c>
      <c r="E80" s="63" t="s">
        <v>46</v>
      </c>
      <c r="F80" s="63" t="s">
        <v>1649</v>
      </c>
      <c r="G80" s="46" t="s">
        <v>13</v>
      </c>
      <c r="H80" s="72" t="s">
        <v>2038</v>
      </c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</row>
    <row r="81" ht="15.75" customHeight="1">
      <c r="A81" s="26" t="s">
        <v>2036</v>
      </c>
      <c r="B81" s="65" t="s">
        <v>2039</v>
      </c>
      <c r="C81" s="60" t="str">
        <f t="shared" si="1"/>
        <v>iam:ListAccountAliases</v>
      </c>
      <c r="D81" s="63" t="s">
        <v>45</v>
      </c>
      <c r="E81" s="63" t="s">
        <v>46</v>
      </c>
      <c r="F81" s="63" t="s">
        <v>389</v>
      </c>
      <c r="G81" s="46" t="s">
        <v>13</v>
      </c>
      <c r="H81" s="72" t="s">
        <v>2040</v>
      </c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</row>
    <row r="82" ht="15.75" customHeight="1">
      <c r="A82" s="26" t="s">
        <v>2036</v>
      </c>
      <c r="B82" s="65" t="s">
        <v>2041</v>
      </c>
      <c r="C82" s="60" t="str">
        <f t="shared" si="1"/>
        <v>iam:ListAttachedGroupPolicies</v>
      </c>
      <c r="D82" s="63" t="s">
        <v>45</v>
      </c>
      <c r="E82" s="63" t="s">
        <v>46</v>
      </c>
      <c r="F82" s="63" t="s">
        <v>53</v>
      </c>
      <c r="G82" s="46" t="s">
        <v>13</v>
      </c>
      <c r="H82" s="72" t="s">
        <v>2042</v>
      </c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</row>
    <row r="83" ht="15.75" customHeight="1">
      <c r="A83" s="26" t="s">
        <v>2036</v>
      </c>
      <c r="B83" s="65" t="s">
        <v>2043</v>
      </c>
      <c r="C83" s="60" t="str">
        <f t="shared" si="1"/>
        <v>iam:ListAttachedRolePolicies</v>
      </c>
      <c r="D83" s="63" t="s">
        <v>45</v>
      </c>
      <c r="E83" s="63" t="s">
        <v>46</v>
      </c>
      <c r="F83" s="47" t="s">
        <v>170</v>
      </c>
      <c r="G83" s="46" t="s">
        <v>13</v>
      </c>
      <c r="H83" s="72" t="s">
        <v>2044</v>
      </c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</row>
    <row r="84" ht="15.75" customHeight="1">
      <c r="A84" s="26" t="s">
        <v>2036</v>
      </c>
      <c r="B84" s="65" t="s">
        <v>2045</v>
      </c>
      <c r="C84" s="60" t="str">
        <f t="shared" si="1"/>
        <v>iam:ListAttachedUserPolicies</v>
      </c>
      <c r="D84" s="63" t="s">
        <v>45</v>
      </c>
      <c r="E84" s="63" t="s">
        <v>46</v>
      </c>
      <c r="F84" s="47" t="s">
        <v>173</v>
      </c>
      <c r="G84" s="46" t="s">
        <v>13</v>
      </c>
      <c r="H84" s="72" t="s">
        <v>2046</v>
      </c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</row>
    <row r="85" ht="15.75" customHeight="1">
      <c r="A85" s="26" t="s">
        <v>2036</v>
      </c>
      <c r="B85" s="65" t="s">
        <v>2047</v>
      </c>
      <c r="C85" s="60" t="str">
        <f t="shared" si="1"/>
        <v>iam:ListEntitiesForPolicy</v>
      </c>
      <c r="D85" s="63" t="s">
        <v>45</v>
      </c>
      <c r="E85" s="63" t="s">
        <v>46</v>
      </c>
      <c r="F85" s="63" t="s">
        <v>2048</v>
      </c>
      <c r="G85" s="46" t="s">
        <v>13</v>
      </c>
      <c r="H85" s="60" t="s">
        <v>2049</v>
      </c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</row>
    <row r="86" ht="15.75" customHeight="1">
      <c r="A86" s="26" t="s">
        <v>2036</v>
      </c>
      <c r="B86" s="65" t="s">
        <v>2050</v>
      </c>
      <c r="C86" s="60" t="str">
        <f t="shared" si="1"/>
        <v>iam:ListGroupPolicies</v>
      </c>
      <c r="D86" s="63" t="s">
        <v>45</v>
      </c>
      <c r="E86" s="63" t="s">
        <v>46</v>
      </c>
      <c r="F86" s="63" t="s">
        <v>53</v>
      </c>
      <c r="G86" s="46" t="s">
        <v>13</v>
      </c>
      <c r="H86" s="60" t="s">
        <v>2051</v>
      </c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</row>
    <row r="87" ht="15.75" customHeight="1">
      <c r="A87" s="26" t="s">
        <v>2036</v>
      </c>
      <c r="B87" s="65" t="s">
        <v>2052</v>
      </c>
      <c r="C87" s="60" t="str">
        <f t="shared" si="1"/>
        <v>iam:ListGroups</v>
      </c>
      <c r="D87" s="63" t="s">
        <v>45</v>
      </c>
      <c r="E87" s="63" t="s">
        <v>46</v>
      </c>
      <c r="F87" s="63" t="s">
        <v>53</v>
      </c>
      <c r="G87" s="46" t="s">
        <v>13</v>
      </c>
      <c r="H87" s="60" t="s">
        <v>2053</v>
      </c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</row>
    <row r="88" ht="15.75" customHeight="1">
      <c r="A88" s="26" t="s">
        <v>2036</v>
      </c>
      <c r="B88" s="65" t="s">
        <v>2054</v>
      </c>
      <c r="C88" s="60" t="str">
        <f t="shared" si="1"/>
        <v>iam:ListGroupsForUser</v>
      </c>
      <c r="D88" s="63" t="s">
        <v>45</v>
      </c>
      <c r="E88" s="63" t="s">
        <v>46</v>
      </c>
      <c r="F88" s="63" t="s">
        <v>53</v>
      </c>
      <c r="G88" s="46" t="s">
        <v>13</v>
      </c>
      <c r="H88" s="60" t="s">
        <v>2055</v>
      </c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</row>
    <row r="89" ht="15.75" customHeight="1">
      <c r="A89" s="26" t="s">
        <v>2036</v>
      </c>
      <c r="B89" s="65" t="s">
        <v>2056</v>
      </c>
      <c r="C89" s="60" t="str">
        <f t="shared" si="1"/>
        <v>iam:ListInstanceProfiles</v>
      </c>
      <c r="D89" s="63" t="s">
        <v>45</v>
      </c>
      <c r="E89" s="63" t="s">
        <v>46</v>
      </c>
      <c r="F89" s="63" t="s">
        <v>50</v>
      </c>
      <c r="G89" s="46" t="s">
        <v>13</v>
      </c>
      <c r="H89" s="60" t="s">
        <v>2057</v>
      </c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</row>
    <row r="90" ht="15.75" customHeight="1">
      <c r="A90" s="26" t="s">
        <v>2036</v>
      </c>
      <c r="B90" s="65" t="s">
        <v>2058</v>
      </c>
      <c r="C90" s="60" t="str">
        <f t="shared" si="1"/>
        <v>iam:ListInstanceProfilesForRole</v>
      </c>
      <c r="D90" s="63" t="s">
        <v>45</v>
      </c>
      <c r="E90" s="63" t="s">
        <v>46</v>
      </c>
      <c r="F90" s="63" t="s">
        <v>50</v>
      </c>
      <c r="G90" s="46" t="s">
        <v>13</v>
      </c>
      <c r="H90" s="60" t="s">
        <v>2059</v>
      </c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</row>
    <row r="91" ht="15.75" customHeight="1">
      <c r="A91" s="26" t="s">
        <v>2036</v>
      </c>
      <c r="B91" s="65" t="s">
        <v>2060</v>
      </c>
      <c r="C91" s="60" t="str">
        <f t="shared" si="1"/>
        <v>iam:ListInstanceProfileTags</v>
      </c>
      <c r="D91" s="63" t="s">
        <v>45</v>
      </c>
      <c r="E91" s="63" t="s">
        <v>46</v>
      </c>
      <c r="F91" s="63" t="s">
        <v>50</v>
      </c>
      <c r="G91" s="46" t="s">
        <v>13</v>
      </c>
      <c r="H91" s="60" t="s">
        <v>2061</v>
      </c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</row>
    <row r="92" ht="15.75" customHeight="1">
      <c r="A92" s="26" t="s">
        <v>2036</v>
      </c>
      <c r="B92" s="65" t="s">
        <v>2062</v>
      </c>
      <c r="C92" s="60" t="str">
        <f t="shared" si="1"/>
        <v>iam:ListMFADevices</v>
      </c>
      <c r="D92" s="63" t="s">
        <v>45</v>
      </c>
      <c r="E92" s="63" t="s">
        <v>46</v>
      </c>
      <c r="F92" s="63" t="s">
        <v>418</v>
      </c>
      <c r="G92" s="46" t="s">
        <v>13</v>
      </c>
      <c r="H92" s="60" t="s">
        <v>2063</v>
      </c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</row>
    <row r="93" ht="15.75" customHeight="1">
      <c r="A93" s="26" t="s">
        <v>2036</v>
      </c>
      <c r="B93" s="65" t="s">
        <v>2064</v>
      </c>
      <c r="C93" s="60" t="str">
        <f t="shared" si="1"/>
        <v>iam:ListMFADeviceTags</v>
      </c>
      <c r="D93" s="63" t="s">
        <v>45</v>
      </c>
      <c r="E93" s="63" t="s">
        <v>46</v>
      </c>
      <c r="F93" s="63" t="s">
        <v>418</v>
      </c>
      <c r="G93" s="46" t="s">
        <v>13</v>
      </c>
      <c r="H93" s="60" t="s">
        <v>2065</v>
      </c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</row>
    <row r="94" ht="15.75" customHeight="1">
      <c r="A94" s="26" t="s">
        <v>2036</v>
      </c>
      <c r="B94" s="65" t="s">
        <v>2066</v>
      </c>
      <c r="C94" s="60" t="str">
        <f t="shared" si="1"/>
        <v>iam:ListOpenIDConnectProviders</v>
      </c>
      <c r="D94" s="63" t="s">
        <v>45</v>
      </c>
      <c r="E94" s="63" t="s">
        <v>46</v>
      </c>
      <c r="F94" s="62" t="s">
        <v>47</v>
      </c>
      <c r="G94" s="46" t="s">
        <v>13</v>
      </c>
      <c r="H94" s="60" t="s">
        <v>2067</v>
      </c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</row>
    <row r="95" ht="15.75" customHeight="1">
      <c r="A95" s="26" t="s">
        <v>2036</v>
      </c>
      <c r="B95" s="65" t="s">
        <v>2068</v>
      </c>
      <c r="C95" s="60" t="str">
        <f t="shared" si="1"/>
        <v>iam:ListOpenIDConnectProviderTags</v>
      </c>
      <c r="D95" s="63" t="s">
        <v>45</v>
      </c>
      <c r="E95" s="63" t="s">
        <v>46</v>
      </c>
      <c r="F95" s="62" t="s">
        <v>47</v>
      </c>
      <c r="G95" s="46" t="s">
        <v>13</v>
      </c>
      <c r="H95" s="60" t="s">
        <v>2069</v>
      </c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</row>
    <row r="96" ht="15.75" customHeight="1">
      <c r="A96" s="26" t="s">
        <v>2036</v>
      </c>
      <c r="B96" s="65" t="s">
        <v>2070</v>
      </c>
      <c r="C96" s="60" t="str">
        <f t="shared" si="1"/>
        <v>iam:ListPolicies</v>
      </c>
      <c r="D96" s="63" t="s">
        <v>45</v>
      </c>
      <c r="E96" s="63" t="s">
        <v>46</v>
      </c>
      <c r="F96" s="63" t="s">
        <v>400</v>
      </c>
      <c r="G96" s="46" t="s">
        <v>13</v>
      </c>
      <c r="H96" s="60" t="s">
        <v>2071</v>
      </c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</row>
    <row r="97" ht="15.75" customHeight="1">
      <c r="A97" s="26" t="s">
        <v>2036</v>
      </c>
      <c r="B97" s="65" t="s">
        <v>2072</v>
      </c>
      <c r="C97" s="60" t="str">
        <f t="shared" si="1"/>
        <v>iam:ListPoliciesGrantingServiceAccess</v>
      </c>
      <c r="D97" s="63" t="s">
        <v>45</v>
      </c>
      <c r="E97" s="63" t="s">
        <v>46</v>
      </c>
      <c r="F97" s="63" t="s">
        <v>400</v>
      </c>
      <c r="G97" s="46" t="s">
        <v>13</v>
      </c>
      <c r="H97" s="60" t="s">
        <v>2073</v>
      </c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</row>
    <row r="98" ht="15.75" customHeight="1">
      <c r="A98" s="26" t="s">
        <v>2036</v>
      </c>
      <c r="B98" s="65" t="s">
        <v>2074</v>
      </c>
      <c r="C98" s="60" t="str">
        <f t="shared" si="1"/>
        <v>iam:ListPolicyTags</v>
      </c>
      <c r="D98" s="63" t="s">
        <v>45</v>
      </c>
      <c r="E98" s="63" t="s">
        <v>46</v>
      </c>
      <c r="F98" s="63" t="s">
        <v>400</v>
      </c>
      <c r="G98" s="46" t="s">
        <v>13</v>
      </c>
      <c r="H98" s="60" t="s">
        <v>2075</v>
      </c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</row>
    <row r="99" ht="15.75" customHeight="1">
      <c r="A99" s="26" t="s">
        <v>2036</v>
      </c>
      <c r="B99" s="65" t="s">
        <v>2076</v>
      </c>
      <c r="C99" s="60" t="str">
        <f t="shared" si="1"/>
        <v>iam:ListPolicyVersions</v>
      </c>
      <c r="D99" s="63" t="s">
        <v>45</v>
      </c>
      <c r="E99" s="63" t="s">
        <v>46</v>
      </c>
      <c r="F99" s="63" t="s">
        <v>400</v>
      </c>
      <c r="G99" s="46" t="s">
        <v>13</v>
      </c>
      <c r="H99" s="60" t="s">
        <v>2077</v>
      </c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</row>
    <row r="100" ht="15.75" customHeight="1">
      <c r="A100" s="26" t="s">
        <v>2036</v>
      </c>
      <c r="B100" s="65" t="s">
        <v>2078</v>
      </c>
      <c r="C100" s="60" t="str">
        <f t="shared" si="1"/>
        <v>iam:ListRolePolicies</v>
      </c>
      <c r="D100" s="63" t="s">
        <v>45</v>
      </c>
      <c r="E100" s="63" t="s">
        <v>46</v>
      </c>
      <c r="F100" s="63" t="s">
        <v>170</v>
      </c>
      <c r="G100" s="46" t="s">
        <v>13</v>
      </c>
      <c r="H100" s="72" t="s">
        <v>2079</v>
      </c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</row>
    <row r="101" ht="15.75" customHeight="1">
      <c r="A101" s="26" t="s">
        <v>2036</v>
      </c>
      <c r="B101" s="65" t="s">
        <v>2080</v>
      </c>
      <c r="C101" s="60" t="str">
        <f t="shared" si="1"/>
        <v>iam:ListRoles</v>
      </c>
      <c r="D101" s="63" t="s">
        <v>45</v>
      </c>
      <c r="E101" s="63" t="s">
        <v>46</v>
      </c>
      <c r="F101" s="63" t="s">
        <v>170</v>
      </c>
      <c r="G101" s="46" t="s">
        <v>13</v>
      </c>
      <c r="H101" s="72" t="s">
        <v>2081</v>
      </c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</row>
    <row r="102" ht="15.75" customHeight="1">
      <c r="A102" s="26" t="s">
        <v>2036</v>
      </c>
      <c r="B102" s="65" t="s">
        <v>2082</v>
      </c>
      <c r="C102" s="60" t="str">
        <f t="shared" si="1"/>
        <v>iam:ListRoleTags</v>
      </c>
      <c r="D102" s="63" t="s">
        <v>45</v>
      </c>
      <c r="E102" s="63" t="s">
        <v>46</v>
      </c>
      <c r="F102" s="63" t="s">
        <v>170</v>
      </c>
      <c r="G102" s="46" t="s">
        <v>13</v>
      </c>
      <c r="H102" s="72" t="s">
        <v>2083</v>
      </c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</row>
    <row r="103" ht="15.75" customHeight="1">
      <c r="A103" s="26" t="s">
        <v>2036</v>
      </c>
      <c r="B103" s="65" t="s">
        <v>2084</v>
      </c>
      <c r="C103" s="60" t="str">
        <f t="shared" si="1"/>
        <v>iam:ListSAMLProviders</v>
      </c>
      <c r="D103" s="63" t="s">
        <v>45</v>
      </c>
      <c r="E103" s="63" t="s">
        <v>46</v>
      </c>
      <c r="F103" s="63" t="s">
        <v>407</v>
      </c>
      <c r="G103" s="46" t="s">
        <v>13</v>
      </c>
      <c r="H103" s="72" t="s">
        <v>2085</v>
      </c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</row>
    <row r="104" ht="15.75" customHeight="1">
      <c r="A104" s="26" t="s">
        <v>2036</v>
      </c>
      <c r="B104" s="65" t="s">
        <v>2086</v>
      </c>
      <c r="C104" s="60" t="str">
        <f t="shared" si="1"/>
        <v>iam:ListSAMLProviderTags</v>
      </c>
      <c r="D104" s="63" t="s">
        <v>45</v>
      </c>
      <c r="E104" s="63" t="s">
        <v>46</v>
      </c>
      <c r="F104" s="63" t="s">
        <v>407</v>
      </c>
      <c r="G104" s="46" t="s">
        <v>13</v>
      </c>
      <c r="H104" s="72" t="s">
        <v>2087</v>
      </c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</row>
    <row r="105" ht="15.75" customHeight="1">
      <c r="A105" s="26" t="s">
        <v>2036</v>
      </c>
      <c r="B105" s="65" t="s">
        <v>2088</v>
      </c>
      <c r="C105" s="60" t="str">
        <f t="shared" si="1"/>
        <v>iam:ListServerCertificates</v>
      </c>
      <c r="D105" s="63" t="s">
        <v>45</v>
      </c>
      <c r="E105" s="63" t="s">
        <v>46</v>
      </c>
      <c r="F105" s="47" t="s">
        <v>769</v>
      </c>
      <c r="G105" s="46" t="s">
        <v>13</v>
      </c>
      <c r="H105" s="72" t="s">
        <v>2089</v>
      </c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</row>
    <row r="106" ht="15.75" customHeight="1">
      <c r="A106" s="26" t="s">
        <v>2036</v>
      </c>
      <c r="B106" s="65" t="s">
        <v>2090</v>
      </c>
      <c r="C106" s="60" t="str">
        <f t="shared" si="1"/>
        <v>iam:ListServerCertificateTags</v>
      </c>
      <c r="D106" s="63" t="s">
        <v>45</v>
      </c>
      <c r="E106" s="63" t="s">
        <v>46</v>
      </c>
      <c r="F106" s="47" t="s">
        <v>769</v>
      </c>
      <c r="G106" s="46" t="s">
        <v>13</v>
      </c>
      <c r="H106" s="72" t="s">
        <v>2091</v>
      </c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</row>
    <row r="107" ht="15.75" customHeight="1">
      <c r="A107" s="26" t="s">
        <v>2036</v>
      </c>
      <c r="B107" s="65" t="s">
        <v>2092</v>
      </c>
      <c r="C107" s="60" t="str">
        <f t="shared" si="1"/>
        <v>iam:ListServiceSpecificCredentials</v>
      </c>
      <c r="D107" s="63" t="s">
        <v>45</v>
      </c>
      <c r="E107" s="63" t="s">
        <v>46</v>
      </c>
      <c r="F107" s="63" t="s">
        <v>413</v>
      </c>
      <c r="G107" s="46" t="s">
        <v>13</v>
      </c>
      <c r="H107" s="72" t="s">
        <v>2093</v>
      </c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</row>
    <row r="108" ht="15.75" customHeight="1">
      <c r="A108" s="26" t="s">
        <v>2036</v>
      </c>
      <c r="B108" s="65" t="s">
        <v>2094</v>
      </c>
      <c r="C108" s="60" t="str">
        <f t="shared" si="1"/>
        <v>iam:ListSigningCertificates</v>
      </c>
      <c r="D108" s="63" t="s">
        <v>45</v>
      </c>
      <c r="E108" s="63" t="s">
        <v>46</v>
      </c>
      <c r="F108" s="63" t="s">
        <v>2095</v>
      </c>
      <c r="G108" s="63" t="s">
        <v>23</v>
      </c>
      <c r="H108" s="72" t="s">
        <v>2096</v>
      </c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</row>
    <row r="109" ht="15.75" customHeight="1">
      <c r="A109" s="26" t="s">
        <v>2036</v>
      </c>
      <c r="B109" s="65" t="s">
        <v>2097</v>
      </c>
      <c r="C109" s="60" t="str">
        <f t="shared" si="1"/>
        <v>iam:ListSSHPublicKeys</v>
      </c>
      <c r="D109" s="63" t="s">
        <v>45</v>
      </c>
      <c r="E109" s="63" t="s">
        <v>46</v>
      </c>
      <c r="F109" s="63" t="s">
        <v>1698</v>
      </c>
      <c r="G109" s="63" t="s">
        <v>23</v>
      </c>
      <c r="H109" s="72" t="s">
        <v>2098</v>
      </c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</row>
    <row r="110" ht="15.75" customHeight="1">
      <c r="A110" s="26" t="s">
        <v>2036</v>
      </c>
      <c r="B110" s="65" t="s">
        <v>2099</v>
      </c>
      <c r="C110" s="60" t="str">
        <f t="shared" si="1"/>
        <v>iam:ListUserPolicies</v>
      </c>
      <c r="D110" s="63" t="s">
        <v>45</v>
      </c>
      <c r="E110" s="63" t="s">
        <v>46</v>
      </c>
      <c r="F110" s="63" t="s">
        <v>173</v>
      </c>
      <c r="G110" s="63" t="s">
        <v>13</v>
      </c>
      <c r="H110" s="72" t="s">
        <v>2100</v>
      </c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</row>
    <row r="111" ht="15.75" customHeight="1">
      <c r="A111" s="26" t="s">
        <v>2036</v>
      </c>
      <c r="B111" s="65" t="s">
        <v>2101</v>
      </c>
      <c r="C111" s="60" t="str">
        <f t="shared" si="1"/>
        <v>iam:ListUsers</v>
      </c>
      <c r="D111" s="63" t="s">
        <v>45</v>
      </c>
      <c r="E111" s="63" t="s">
        <v>46</v>
      </c>
      <c r="F111" s="63" t="s">
        <v>173</v>
      </c>
      <c r="G111" s="63" t="s">
        <v>13</v>
      </c>
      <c r="H111" s="72" t="s">
        <v>2102</v>
      </c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</row>
    <row r="112" ht="15.75" customHeight="1">
      <c r="A112" s="26" t="s">
        <v>2036</v>
      </c>
      <c r="B112" s="65" t="s">
        <v>2103</v>
      </c>
      <c r="C112" s="60" t="str">
        <f t="shared" si="1"/>
        <v>iam:ListUserTags</v>
      </c>
      <c r="D112" s="63" t="s">
        <v>45</v>
      </c>
      <c r="E112" s="63" t="s">
        <v>46</v>
      </c>
      <c r="F112" s="63" t="s">
        <v>173</v>
      </c>
      <c r="G112" s="63" t="s">
        <v>13</v>
      </c>
      <c r="H112" s="72" t="s">
        <v>2104</v>
      </c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</row>
    <row r="113" ht="15.75" customHeight="1">
      <c r="A113" s="26" t="s">
        <v>2036</v>
      </c>
      <c r="B113" s="65" t="s">
        <v>2105</v>
      </c>
      <c r="C113" s="60" t="str">
        <f t="shared" si="1"/>
        <v>iam:ListVirtualMFADevices</v>
      </c>
      <c r="D113" s="63" t="s">
        <v>45</v>
      </c>
      <c r="E113" s="63" t="s">
        <v>46</v>
      </c>
      <c r="F113" s="63" t="s">
        <v>418</v>
      </c>
      <c r="G113" s="63" t="s">
        <v>13</v>
      </c>
      <c r="H113" s="72" t="s">
        <v>2106</v>
      </c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</row>
    <row r="114" ht="15.75" customHeight="1">
      <c r="A114" s="26" t="s">
        <v>2501</v>
      </c>
      <c r="B114" s="65" t="s">
        <v>2502</v>
      </c>
      <c r="C114" s="60" t="str">
        <f t="shared" si="1"/>
        <v>iam:PutGroupPolicy</v>
      </c>
      <c r="D114" s="63" t="s">
        <v>45</v>
      </c>
      <c r="E114" s="63" t="s">
        <v>46</v>
      </c>
      <c r="F114" s="63" t="s">
        <v>1518</v>
      </c>
      <c r="G114" s="63" t="s">
        <v>23</v>
      </c>
      <c r="H114" s="72" t="s">
        <v>2503</v>
      </c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</row>
    <row r="115" ht="15.75" customHeight="1">
      <c r="A115" s="26" t="s">
        <v>2501</v>
      </c>
      <c r="B115" s="65" t="s">
        <v>2504</v>
      </c>
      <c r="C115" s="60" t="str">
        <f t="shared" si="1"/>
        <v>iam:PutRolePermissionsBoundary</v>
      </c>
      <c r="D115" s="63" t="s">
        <v>45</v>
      </c>
      <c r="E115" s="63" t="s">
        <v>46</v>
      </c>
      <c r="F115" s="63" t="s">
        <v>170</v>
      </c>
      <c r="G115" s="63" t="s">
        <v>23</v>
      </c>
      <c r="H115" s="72" t="s">
        <v>2505</v>
      </c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</row>
    <row r="116" ht="15.75" customHeight="1">
      <c r="A116" s="26" t="s">
        <v>2501</v>
      </c>
      <c r="B116" s="65" t="s">
        <v>2506</v>
      </c>
      <c r="C116" s="60" t="str">
        <f t="shared" si="1"/>
        <v>iam:PutRolePolicy</v>
      </c>
      <c r="D116" s="63" t="s">
        <v>45</v>
      </c>
      <c r="E116" s="63" t="s">
        <v>46</v>
      </c>
      <c r="F116" s="63" t="s">
        <v>170</v>
      </c>
      <c r="G116" s="63" t="s">
        <v>23</v>
      </c>
      <c r="H116" s="72" t="s">
        <v>2507</v>
      </c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</row>
    <row r="117" ht="15.75" customHeight="1">
      <c r="A117" s="26" t="s">
        <v>2501</v>
      </c>
      <c r="B117" s="65" t="s">
        <v>2508</v>
      </c>
      <c r="C117" s="60" t="str">
        <f t="shared" si="1"/>
        <v>iam:PutUserPermissionsBoundary</v>
      </c>
      <c r="D117" s="63" t="s">
        <v>45</v>
      </c>
      <c r="E117" s="63" t="s">
        <v>46</v>
      </c>
      <c r="F117" s="63" t="s">
        <v>173</v>
      </c>
      <c r="G117" s="63" t="s">
        <v>23</v>
      </c>
      <c r="H117" s="72" t="s">
        <v>2509</v>
      </c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</row>
    <row r="118" ht="15.75" customHeight="1">
      <c r="A118" s="26" t="s">
        <v>2501</v>
      </c>
      <c r="B118" s="65" t="s">
        <v>2510</v>
      </c>
      <c r="C118" s="60" t="str">
        <f t="shared" si="1"/>
        <v>iam:PutUserPolicy</v>
      </c>
      <c r="D118" s="63" t="s">
        <v>45</v>
      </c>
      <c r="E118" s="63" t="s">
        <v>46</v>
      </c>
      <c r="F118" s="63" t="s">
        <v>173</v>
      </c>
      <c r="G118" s="63" t="s">
        <v>23</v>
      </c>
      <c r="H118" s="72" t="s">
        <v>2511</v>
      </c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</row>
    <row r="119" ht="15.75" customHeight="1">
      <c r="A119" s="26" t="s">
        <v>2667</v>
      </c>
      <c r="B119" s="65" t="s">
        <v>2668</v>
      </c>
      <c r="C119" s="60" t="str">
        <f t="shared" si="1"/>
        <v>iam:RemoveClientIDFromOpenIDConnectProvider</v>
      </c>
      <c r="D119" s="63" t="s">
        <v>45</v>
      </c>
      <c r="E119" s="63" t="s">
        <v>46</v>
      </c>
      <c r="F119" s="62" t="s">
        <v>47</v>
      </c>
      <c r="G119" s="63" t="s">
        <v>23</v>
      </c>
      <c r="H119" s="72" t="s">
        <v>2669</v>
      </c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</row>
    <row r="120" ht="15.75" customHeight="1">
      <c r="A120" s="26" t="s">
        <v>2667</v>
      </c>
      <c r="B120" s="65" t="s">
        <v>2670</v>
      </c>
      <c r="C120" s="60" t="str">
        <f t="shared" si="1"/>
        <v>iam:RemoveRoleFromInstanceProfile</v>
      </c>
      <c r="D120" s="63" t="s">
        <v>45</v>
      </c>
      <c r="E120" s="63" t="s">
        <v>46</v>
      </c>
      <c r="F120" s="63" t="s">
        <v>50</v>
      </c>
      <c r="G120" s="63" t="s">
        <v>23</v>
      </c>
      <c r="H120" s="72" t="s">
        <v>2671</v>
      </c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</row>
    <row r="121" ht="15.75" customHeight="1">
      <c r="A121" s="26" t="s">
        <v>2667</v>
      </c>
      <c r="B121" s="65" t="s">
        <v>2672</v>
      </c>
      <c r="C121" s="60" t="str">
        <f t="shared" si="1"/>
        <v>iam:RemoveUserFromGroup</v>
      </c>
      <c r="D121" s="63" t="s">
        <v>45</v>
      </c>
      <c r="E121" s="63" t="s">
        <v>46</v>
      </c>
      <c r="F121" s="63" t="s">
        <v>53</v>
      </c>
      <c r="G121" s="63" t="s">
        <v>23</v>
      </c>
      <c r="H121" s="72" t="s">
        <v>2673</v>
      </c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</row>
    <row r="122" ht="15.75" customHeight="1">
      <c r="A122" s="26" t="s">
        <v>2722</v>
      </c>
      <c r="B122" s="65" t="s">
        <v>2733</v>
      </c>
      <c r="C122" s="60" t="str">
        <f t="shared" si="1"/>
        <v>iam:ResetServiceSpecificCredential</v>
      </c>
      <c r="D122" s="63" t="s">
        <v>45</v>
      </c>
      <c r="E122" s="63" t="s">
        <v>46</v>
      </c>
      <c r="F122" s="63" t="s">
        <v>413</v>
      </c>
      <c r="G122" s="63" t="s">
        <v>23</v>
      </c>
      <c r="H122" s="72" t="s">
        <v>2734</v>
      </c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</row>
    <row r="123" ht="15.75" customHeight="1">
      <c r="A123" s="26" t="s">
        <v>2764</v>
      </c>
      <c r="B123" s="65" t="s">
        <v>2765</v>
      </c>
      <c r="C123" s="60" t="str">
        <f t="shared" si="1"/>
        <v>iam:ResyncMFADevice</v>
      </c>
      <c r="D123" s="63" t="s">
        <v>45</v>
      </c>
      <c r="E123" s="63" t="s">
        <v>46</v>
      </c>
      <c r="F123" s="63" t="s">
        <v>2766</v>
      </c>
      <c r="G123" s="63" t="s">
        <v>13</v>
      </c>
      <c r="H123" s="72" t="s">
        <v>2767</v>
      </c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</row>
    <row r="124" ht="15.75" customHeight="1">
      <c r="A124" s="26" t="s">
        <v>2794</v>
      </c>
      <c r="B124" s="65" t="s">
        <v>2795</v>
      </c>
      <c r="C124" s="60" t="str">
        <f t="shared" si="1"/>
        <v>iam:SetDefaultPolicyVersion</v>
      </c>
      <c r="D124" s="63" t="s">
        <v>45</v>
      </c>
      <c r="E124" s="63" t="s">
        <v>46</v>
      </c>
      <c r="F124" s="63" t="s">
        <v>2796</v>
      </c>
      <c r="G124" s="63" t="s">
        <v>23</v>
      </c>
      <c r="H124" s="72" t="s">
        <v>2797</v>
      </c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</row>
    <row r="125" ht="15.75" customHeight="1">
      <c r="A125" s="26" t="s">
        <v>2794</v>
      </c>
      <c r="B125" s="65" t="s">
        <v>2798</v>
      </c>
      <c r="C125" s="60" t="str">
        <f t="shared" si="1"/>
        <v>iam:SetSecurityTokenServicePreferences</v>
      </c>
      <c r="D125" s="63" t="s">
        <v>45</v>
      </c>
      <c r="E125" s="63" t="s">
        <v>46</v>
      </c>
      <c r="F125" s="63" t="s">
        <v>2799</v>
      </c>
      <c r="G125" s="63" t="s">
        <v>23</v>
      </c>
      <c r="H125" s="72" t="s">
        <v>2800</v>
      </c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</row>
    <row r="126" ht="15.75" customHeight="1">
      <c r="A126" s="26" t="s">
        <v>2811</v>
      </c>
      <c r="B126" s="65" t="s">
        <v>2812</v>
      </c>
      <c r="C126" s="60" t="str">
        <f t="shared" si="1"/>
        <v>iam:SimulateCustomPolicy</v>
      </c>
      <c r="D126" s="63" t="s">
        <v>45</v>
      </c>
      <c r="E126" s="63" t="s">
        <v>46</v>
      </c>
      <c r="F126" s="63" t="s">
        <v>400</v>
      </c>
      <c r="G126" s="63" t="s">
        <v>23</v>
      </c>
      <c r="H126" s="72" t="s">
        <v>2813</v>
      </c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</row>
    <row r="127" ht="15.75" customHeight="1">
      <c r="A127" s="26" t="s">
        <v>2811</v>
      </c>
      <c r="B127" s="65" t="s">
        <v>2814</v>
      </c>
      <c r="C127" s="60" t="str">
        <f t="shared" si="1"/>
        <v>iam:SimulatePrincipalPolicy</v>
      </c>
      <c r="D127" s="63" t="s">
        <v>45</v>
      </c>
      <c r="E127" s="63" t="s">
        <v>46</v>
      </c>
      <c r="F127" s="63" t="s">
        <v>400</v>
      </c>
      <c r="G127" s="63" t="s">
        <v>23</v>
      </c>
      <c r="H127" s="72" t="s">
        <v>2815</v>
      </c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</row>
    <row r="128" ht="15.75" customHeight="1">
      <c r="A128" s="26" t="s">
        <v>2876</v>
      </c>
      <c r="B128" s="65" t="s">
        <v>2877</v>
      </c>
      <c r="C128" s="60" t="str">
        <f t="shared" si="1"/>
        <v>iam:TagInstanceProfile</v>
      </c>
      <c r="D128" s="63" t="s">
        <v>45</v>
      </c>
      <c r="E128" s="63" t="s">
        <v>46</v>
      </c>
      <c r="F128" s="63" t="s">
        <v>50</v>
      </c>
      <c r="G128" s="63" t="s">
        <v>13</v>
      </c>
      <c r="H128" s="72" t="s">
        <v>2878</v>
      </c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</row>
    <row r="129" ht="15.75" customHeight="1">
      <c r="A129" s="26" t="s">
        <v>2876</v>
      </c>
      <c r="B129" s="65" t="s">
        <v>2879</v>
      </c>
      <c r="C129" s="60" t="str">
        <f t="shared" si="1"/>
        <v>iam:TagMFADevice</v>
      </c>
      <c r="D129" s="63" t="s">
        <v>45</v>
      </c>
      <c r="E129" s="63" t="s">
        <v>46</v>
      </c>
      <c r="F129" s="63" t="s">
        <v>418</v>
      </c>
      <c r="G129" s="63" t="s">
        <v>13</v>
      </c>
      <c r="H129" s="72" t="s">
        <v>2880</v>
      </c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</row>
    <row r="130" ht="15.75" customHeight="1">
      <c r="A130" s="26" t="s">
        <v>2876</v>
      </c>
      <c r="B130" s="65" t="s">
        <v>2881</v>
      </c>
      <c r="C130" s="60" t="str">
        <f t="shared" si="1"/>
        <v>iam:TagOpenIDConnectProvider</v>
      </c>
      <c r="D130" s="63" t="s">
        <v>45</v>
      </c>
      <c r="E130" s="63" t="s">
        <v>46</v>
      </c>
      <c r="F130" s="63" t="s">
        <v>2882</v>
      </c>
      <c r="G130" s="63" t="s">
        <v>13</v>
      </c>
      <c r="H130" s="72" t="s">
        <v>2883</v>
      </c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</row>
    <row r="131" ht="15.75" customHeight="1">
      <c r="A131" s="26" t="s">
        <v>2876</v>
      </c>
      <c r="B131" s="61" t="s">
        <v>2884</v>
      </c>
      <c r="C131" s="60" t="str">
        <f t="shared" si="1"/>
        <v>iam:TagPolicy</v>
      </c>
      <c r="D131" s="63" t="s">
        <v>45</v>
      </c>
      <c r="E131" s="63" t="s">
        <v>46</v>
      </c>
      <c r="F131" s="63" t="s">
        <v>400</v>
      </c>
      <c r="G131" s="63" t="s">
        <v>13</v>
      </c>
      <c r="H131" s="72" t="s">
        <v>2885</v>
      </c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</row>
    <row r="132" ht="15.75" customHeight="1">
      <c r="A132" s="26" t="s">
        <v>2876</v>
      </c>
      <c r="B132" s="65" t="s">
        <v>2886</v>
      </c>
      <c r="C132" s="60" t="str">
        <f t="shared" si="1"/>
        <v>iam:TagRole</v>
      </c>
      <c r="D132" s="63" t="s">
        <v>45</v>
      </c>
      <c r="E132" s="63" t="s">
        <v>46</v>
      </c>
      <c r="F132" s="63" t="s">
        <v>170</v>
      </c>
      <c r="G132" s="63" t="s">
        <v>13</v>
      </c>
      <c r="H132" s="72" t="s">
        <v>2887</v>
      </c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</row>
    <row r="133" ht="15.75" customHeight="1">
      <c r="A133" s="26" t="s">
        <v>2876</v>
      </c>
      <c r="B133" s="65" t="s">
        <v>2888</v>
      </c>
      <c r="C133" s="60" t="str">
        <f t="shared" si="1"/>
        <v>iam:TagSAMLProvider</v>
      </c>
      <c r="D133" s="63" t="s">
        <v>45</v>
      </c>
      <c r="E133" s="63" t="s">
        <v>46</v>
      </c>
      <c r="F133" s="63" t="s">
        <v>407</v>
      </c>
      <c r="G133" s="63" t="s">
        <v>13</v>
      </c>
      <c r="H133" s="72" t="s">
        <v>2889</v>
      </c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</row>
    <row r="134" ht="15.75" customHeight="1">
      <c r="A134" s="26" t="s">
        <v>2876</v>
      </c>
      <c r="B134" s="61" t="s">
        <v>2890</v>
      </c>
      <c r="C134" s="60" t="str">
        <f t="shared" si="1"/>
        <v>iam:TagServerCertificate</v>
      </c>
      <c r="D134" s="63" t="s">
        <v>45</v>
      </c>
      <c r="E134" s="63" t="s">
        <v>46</v>
      </c>
      <c r="F134" s="47" t="s">
        <v>769</v>
      </c>
      <c r="G134" s="63" t="s">
        <v>13</v>
      </c>
      <c r="H134" s="72" t="s">
        <v>2891</v>
      </c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</row>
    <row r="135" ht="15.75" customHeight="1">
      <c r="A135" s="26" t="s">
        <v>2876</v>
      </c>
      <c r="B135" s="65" t="s">
        <v>2892</v>
      </c>
      <c r="C135" s="60" t="str">
        <f t="shared" si="1"/>
        <v>iam:TagUser</v>
      </c>
      <c r="D135" s="63" t="s">
        <v>45</v>
      </c>
      <c r="E135" s="63" t="s">
        <v>46</v>
      </c>
      <c r="F135" s="63" t="s">
        <v>173</v>
      </c>
      <c r="G135" s="63" t="s">
        <v>13</v>
      </c>
      <c r="H135" s="72" t="s">
        <v>2893</v>
      </c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</row>
    <row r="136" ht="15.75" customHeight="1">
      <c r="A136" s="26" t="s">
        <v>2934</v>
      </c>
      <c r="B136" s="65" t="s">
        <v>2935</v>
      </c>
      <c r="C136" s="60" t="str">
        <f t="shared" si="1"/>
        <v>iam:UntagInstanceProfile</v>
      </c>
      <c r="D136" s="63" t="s">
        <v>45</v>
      </c>
      <c r="E136" s="63" t="s">
        <v>46</v>
      </c>
      <c r="F136" s="63" t="s">
        <v>50</v>
      </c>
      <c r="G136" s="63" t="s">
        <v>23</v>
      </c>
      <c r="H136" s="72" t="s">
        <v>2936</v>
      </c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</row>
    <row r="137" ht="15.75" customHeight="1">
      <c r="A137" s="26" t="s">
        <v>2934</v>
      </c>
      <c r="B137" s="65" t="s">
        <v>2937</v>
      </c>
      <c r="C137" s="60" t="str">
        <f t="shared" si="1"/>
        <v>iam:UntagMFADevice</v>
      </c>
      <c r="D137" s="63" t="s">
        <v>45</v>
      </c>
      <c r="E137" s="63" t="s">
        <v>46</v>
      </c>
      <c r="F137" s="63" t="s">
        <v>418</v>
      </c>
      <c r="G137" s="63" t="s">
        <v>23</v>
      </c>
      <c r="H137" s="72" t="s">
        <v>2938</v>
      </c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</row>
    <row r="138" ht="15.75" customHeight="1">
      <c r="A138" s="26" t="s">
        <v>2934</v>
      </c>
      <c r="B138" s="65" t="s">
        <v>2939</v>
      </c>
      <c r="C138" s="60" t="str">
        <f t="shared" si="1"/>
        <v>iam:UntagOpenIDConnectProvider</v>
      </c>
      <c r="D138" s="63" t="s">
        <v>45</v>
      </c>
      <c r="E138" s="63" t="s">
        <v>46</v>
      </c>
      <c r="F138" s="63" t="s">
        <v>2882</v>
      </c>
      <c r="G138" s="63" t="s">
        <v>23</v>
      </c>
      <c r="H138" s="72" t="s">
        <v>2940</v>
      </c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</row>
    <row r="139" ht="15.75" customHeight="1">
      <c r="A139" s="26" t="s">
        <v>2934</v>
      </c>
      <c r="B139" s="65" t="s">
        <v>2941</v>
      </c>
      <c r="C139" s="60" t="str">
        <f t="shared" si="1"/>
        <v>iam:UntagPolicy</v>
      </c>
      <c r="D139" s="63" t="s">
        <v>45</v>
      </c>
      <c r="E139" s="63" t="s">
        <v>46</v>
      </c>
      <c r="F139" s="63" t="s">
        <v>400</v>
      </c>
      <c r="G139" s="63" t="s">
        <v>23</v>
      </c>
      <c r="H139" s="72" t="s">
        <v>2942</v>
      </c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</row>
    <row r="140" ht="15.75" customHeight="1">
      <c r="A140" s="26" t="s">
        <v>2934</v>
      </c>
      <c r="B140" s="65" t="s">
        <v>2943</v>
      </c>
      <c r="C140" s="60" t="str">
        <f t="shared" si="1"/>
        <v>iam:UntagRole</v>
      </c>
      <c r="D140" s="63" t="s">
        <v>45</v>
      </c>
      <c r="E140" s="63" t="s">
        <v>46</v>
      </c>
      <c r="F140" s="63" t="s">
        <v>170</v>
      </c>
      <c r="G140" s="63" t="s">
        <v>23</v>
      </c>
      <c r="H140" s="72" t="s">
        <v>2944</v>
      </c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</row>
    <row r="141" ht="15.75" customHeight="1">
      <c r="A141" s="26" t="s">
        <v>2934</v>
      </c>
      <c r="B141" s="65" t="s">
        <v>2945</v>
      </c>
      <c r="C141" s="60" t="str">
        <f t="shared" si="1"/>
        <v>iam:UntagSAMLProvider</v>
      </c>
      <c r="D141" s="63" t="s">
        <v>45</v>
      </c>
      <c r="E141" s="63" t="s">
        <v>46</v>
      </c>
      <c r="F141" s="63" t="s">
        <v>407</v>
      </c>
      <c r="G141" s="63" t="s">
        <v>23</v>
      </c>
      <c r="H141" s="72" t="s">
        <v>2946</v>
      </c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</row>
    <row r="142" ht="15.75" customHeight="1">
      <c r="A142" s="26" t="s">
        <v>2934</v>
      </c>
      <c r="B142" s="65" t="s">
        <v>2947</v>
      </c>
      <c r="C142" s="60" t="str">
        <f t="shared" si="1"/>
        <v>iam:UntagServerCertificate</v>
      </c>
      <c r="D142" s="63" t="s">
        <v>45</v>
      </c>
      <c r="E142" s="63" t="s">
        <v>46</v>
      </c>
      <c r="F142" s="63" t="s">
        <v>2948</v>
      </c>
      <c r="G142" s="63" t="s">
        <v>23</v>
      </c>
      <c r="H142" s="72" t="s">
        <v>2949</v>
      </c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</row>
    <row r="143" ht="15.75" customHeight="1">
      <c r="A143" s="26" t="s">
        <v>2934</v>
      </c>
      <c r="B143" s="65" t="s">
        <v>2950</v>
      </c>
      <c r="C143" s="60" t="str">
        <f t="shared" si="1"/>
        <v>iam:UntagUser</v>
      </c>
      <c r="D143" s="63" t="s">
        <v>45</v>
      </c>
      <c r="E143" s="63" t="s">
        <v>46</v>
      </c>
      <c r="F143" s="63" t="s">
        <v>173</v>
      </c>
      <c r="G143" s="63" t="s">
        <v>23</v>
      </c>
      <c r="H143" s="72" t="s">
        <v>2951</v>
      </c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</row>
    <row r="144" ht="15.75" customHeight="1">
      <c r="A144" s="26" t="s">
        <v>2961</v>
      </c>
      <c r="B144" s="65" t="s">
        <v>2966</v>
      </c>
      <c r="C144" s="60" t="str">
        <f t="shared" si="1"/>
        <v>iam:UpdateAccessKey</v>
      </c>
      <c r="D144" s="63" t="s">
        <v>45</v>
      </c>
      <c r="E144" s="63" t="s">
        <v>46</v>
      </c>
      <c r="F144" s="63" t="s">
        <v>1649</v>
      </c>
      <c r="G144" s="63" t="s">
        <v>23</v>
      </c>
      <c r="H144" s="72" t="s">
        <v>2967</v>
      </c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</row>
    <row r="145" ht="15.75" customHeight="1">
      <c r="A145" s="26" t="s">
        <v>2961</v>
      </c>
      <c r="B145" s="65" t="s">
        <v>2968</v>
      </c>
      <c r="C145" s="60" t="str">
        <f t="shared" si="1"/>
        <v>iam:UpdateAccountPasswordPolicy</v>
      </c>
      <c r="D145" s="63" t="s">
        <v>45</v>
      </c>
      <c r="E145" s="63" t="s">
        <v>46</v>
      </c>
      <c r="F145" s="63" t="s">
        <v>389</v>
      </c>
      <c r="G145" s="63" t="s">
        <v>23</v>
      </c>
      <c r="H145" s="72" t="s">
        <v>2969</v>
      </c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</row>
    <row r="146" ht="15.75" customHeight="1">
      <c r="A146" s="26" t="s">
        <v>2961</v>
      </c>
      <c r="B146" s="65" t="s">
        <v>2970</v>
      </c>
      <c r="C146" s="60" t="str">
        <f t="shared" si="1"/>
        <v>iam:UpdateAssumeRolePolicy</v>
      </c>
      <c r="D146" s="63" t="s">
        <v>45</v>
      </c>
      <c r="E146" s="63" t="s">
        <v>46</v>
      </c>
      <c r="F146" s="63" t="s">
        <v>170</v>
      </c>
      <c r="G146" s="63" t="s">
        <v>23</v>
      </c>
      <c r="H146" s="72" t="s">
        <v>2971</v>
      </c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</row>
    <row r="147" ht="15.75" customHeight="1">
      <c r="A147" s="26" t="s">
        <v>2961</v>
      </c>
      <c r="B147" s="65" t="s">
        <v>2972</v>
      </c>
      <c r="C147" s="60" t="str">
        <f t="shared" si="1"/>
        <v>iam:UpdateGroup</v>
      </c>
      <c r="D147" s="63" t="s">
        <v>45</v>
      </c>
      <c r="E147" s="63" t="s">
        <v>46</v>
      </c>
      <c r="F147" s="63" t="s">
        <v>53</v>
      </c>
      <c r="G147" s="63" t="s">
        <v>23</v>
      </c>
      <c r="H147" s="72" t="s">
        <v>2973</v>
      </c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</row>
    <row r="148" ht="15.75" customHeight="1">
      <c r="A148" s="26" t="s">
        <v>2961</v>
      </c>
      <c r="B148" s="65" t="s">
        <v>2974</v>
      </c>
      <c r="C148" s="60" t="str">
        <f t="shared" si="1"/>
        <v>iam:UpdateLoginProfile</v>
      </c>
      <c r="D148" s="63" t="s">
        <v>45</v>
      </c>
      <c r="E148" s="63" t="s">
        <v>46</v>
      </c>
      <c r="F148" s="63" t="s">
        <v>173</v>
      </c>
      <c r="G148" s="63" t="s">
        <v>23</v>
      </c>
      <c r="H148" s="72" t="s">
        <v>2975</v>
      </c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</row>
    <row r="149" ht="15.75" customHeight="1">
      <c r="A149" s="26" t="s">
        <v>2961</v>
      </c>
      <c r="B149" s="65" t="s">
        <v>2976</v>
      </c>
      <c r="C149" s="60" t="str">
        <f t="shared" si="1"/>
        <v>iam:UpdateOpenIDConnectProviderThumbprint</v>
      </c>
      <c r="D149" s="63" t="s">
        <v>45</v>
      </c>
      <c r="E149" s="63" t="s">
        <v>46</v>
      </c>
      <c r="F149" s="63" t="s">
        <v>2882</v>
      </c>
      <c r="G149" s="63" t="s">
        <v>23</v>
      </c>
      <c r="H149" s="72" t="s">
        <v>2977</v>
      </c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</row>
    <row r="150" ht="15.75" customHeight="1">
      <c r="A150" s="26" t="s">
        <v>2961</v>
      </c>
      <c r="B150" s="65" t="s">
        <v>2978</v>
      </c>
      <c r="C150" s="60" t="str">
        <f t="shared" si="1"/>
        <v>iam:UpdateRole</v>
      </c>
      <c r="D150" s="63" t="s">
        <v>45</v>
      </c>
      <c r="E150" s="63" t="s">
        <v>46</v>
      </c>
      <c r="F150" s="63" t="s">
        <v>170</v>
      </c>
      <c r="G150" s="63" t="s">
        <v>23</v>
      </c>
      <c r="H150" s="72" t="s">
        <v>2979</v>
      </c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</row>
    <row r="151" ht="15.75" customHeight="1">
      <c r="A151" s="26" t="s">
        <v>2961</v>
      </c>
      <c r="B151" s="65" t="s">
        <v>2980</v>
      </c>
      <c r="C151" s="60" t="str">
        <f t="shared" si="1"/>
        <v>iam:UpdateRoleDescription</v>
      </c>
      <c r="D151" s="63" t="s">
        <v>45</v>
      </c>
      <c r="E151" s="63" t="s">
        <v>46</v>
      </c>
      <c r="F151" s="63" t="s">
        <v>170</v>
      </c>
      <c r="G151" s="63" t="s">
        <v>13</v>
      </c>
      <c r="H151" s="72" t="s">
        <v>2981</v>
      </c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</row>
    <row r="152" ht="15.75" customHeight="1">
      <c r="A152" s="26" t="s">
        <v>2961</v>
      </c>
      <c r="B152" s="65" t="s">
        <v>2982</v>
      </c>
      <c r="C152" s="60" t="str">
        <f t="shared" si="1"/>
        <v>iam:UpdateSAMLProvider</v>
      </c>
      <c r="D152" s="63" t="s">
        <v>45</v>
      </c>
      <c r="E152" s="63" t="s">
        <v>46</v>
      </c>
      <c r="F152" s="63" t="s">
        <v>2882</v>
      </c>
      <c r="G152" s="63" t="s">
        <v>23</v>
      </c>
      <c r="H152" s="72" t="s">
        <v>2983</v>
      </c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</row>
    <row r="153" ht="15.75" customHeight="1">
      <c r="A153" s="26" t="s">
        <v>2961</v>
      </c>
      <c r="B153" s="65" t="s">
        <v>2984</v>
      </c>
      <c r="C153" s="60" t="str">
        <f t="shared" si="1"/>
        <v>iam:UpdateServerCertificate</v>
      </c>
      <c r="D153" s="63" t="s">
        <v>45</v>
      </c>
      <c r="E153" s="63" t="s">
        <v>46</v>
      </c>
      <c r="F153" s="63" t="s">
        <v>2948</v>
      </c>
      <c r="G153" s="63" t="s">
        <v>23</v>
      </c>
      <c r="H153" s="72" t="s">
        <v>2985</v>
      </c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</row>
    <row r="154" ht="15.75" customHeight="1">
      <c r="A154" s="26" t="s">
        <v>2961</v>
      </c>
      <c r="B154" s="65" t="s">
        <v>2986</v>
      </c>
      <c r="C154" s="60" t="str">
        <f t="shared" si="1"/>
        <v>iam:UpdateServiceSpecificCredential</v>
      </c>
      <c r="D154" s="63" t="s">
        <v>45</v>
      </c>
      <c r="E154" s="63" t="s">
        <v>46</v>
      </c>
      <c r="F154" s="63" t="s">
        <v>413</v>
      </c>
      <c r="G154" s="63" t="s">
        <v>23</v>
      </c>
      <c r="H154" s="72" t="s">
        <v>2987</v>
      </c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</row>
    <row r="155" ht="15.75" customHeight="1">
      <c r="A155" s="26" t="s">
        <v>2961</v>
      </c>
      <c r="B155" s="65" t="s">
        <v>2988</v>
      </c>
      <c r="C155" s="60" t="str">
        <f t="shared" si="1"/>
        <v>iam:UpdateSigningCertificate</v>
      </c>
      <c r="D155" s="63" t="s">
        <v>45</v>
      </c>
      <c r="E155" s="63" t="s">
        <v>46</v>
      </c>
      <c r="F155" s="63" t="s">
        <v>413</v>
      </c>
      <c r="G155" s="63" t="s">
        <v>23</v>
      </c>
      <c r="H155" s="72" t="s">
        <v>2989</v>
      </c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</row>
    <row r="156" ht="15.75" customHeight="1">
      <c r="A156" s="26" t="s">
        <v>2961</v>
      </c>
      <c r="B156" s="65" t="s">
        <v>2990</v>
      </c>
      <c r="C156" s="60" t="str">
        <f t="shared" si="1"/>
        <v>iam:UpdateSSHPublicKey</v>
      </c>
      <c r="D156" s="63" t="s">
        <v>45</v>
      </c>
      <c r="E156" s="63" t="s">
        <v>46</v>
      </c>
      <c r="F156" s="63" t="s">
        <v>1698</v>
      </c>
      <c r="G156" s="63" t="s">
        <v>23</v>
      </c>
      <c r="H156" s="72" t="s">
        <v>2991</v>
      </c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</row>
    <row r="157" ht="15.75" customHeight="1">
      <c r="A157" s="26" t="s">
        <v>2961</v>
      </c>
      <c r="B157" s="65" t="s">
        <v>2992</v>
      </c>
      <c r="C157" s="60" t="str">
        <f t="shared" si="1"/>
        <v>iam:UpdateUser</v>
      </c>
      <c r="D157" s="63" t="s">
        <v>45</v>
      </c>
      <c r="E157" s="63" t="s">
        <v>46</v>
      </c>
      <c r="F157" s="63" t="s">
        <v>173</v>
      </c>
      <c r="G157" s="63" t="s">
        <v>23</v>
      </c>
      <c r="H157" s="72" t="s">
        <v>2993</v>
      </c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</row>
    <row r="158" ht="15.75" customHeight="1">
      <c r="A158" s="26" t="s">
        <v>3121</v>
      </c>
      <c r="B158" s="65" t="s">
        <v>3122</v>
      </c>
      <c r="C158" s="60" t="str">
        <f t="shared" si="1"/>
        <v>iam:UploadServerCertificate</v>
      </c>
      <c r="D158" s="63" t="s">
        <v>45</v>
      </c>
      <c r="E158" s="63" t="s">
        <v>46</v>
      </c>
      <c r="F158" s="63" t="s">
        <v>2948</v>
      </c>
      <c r="G158" s="63" t="s">
        <v>23</v>
      </c>
      <c r="H158" s="72" t="s">
        <v>3123</v>
      </c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</row>
    <row r="159" ht="15.75" customHeight="1">
      <c r="A159" s="26" t="s">
        <v>3121</v>
      </c>
      <c r="B159" s="65" t="s">
        <v>3124</v>
      </c>
      <c r="C159" s="60" t="str">
        <f t="shared" si="1"/>
        <v>iam:UploadSigningCertificate</v>
      </c>
      <c r="D159" s="63" t="s">
        <v>45</v>
      </c>
      <c r="E159" s="63" t="s">
        <v>46</v>
      </c>
      <c r="F159" s="63" t="s">
        <v>2095</v>
      </c>
      <c r="G159" s="63" t="s">
        <v>23</v>
      </c>
      <c r="H159" s="72" t="s">
        <v>3125</v>
      </c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</row>
    <row r="160" ht="15.75" customHeight="1">
      <c r="A160" s="26" t="s">
        <v>3121</v>
      </c>
      <c r="B160" s="65" t="s">
        <v>3126</v>
      </c>
      <c r="C160" s="60" t="str">
        <f t="shared" si="1"/>
        <v>iam:UploadSSHPublicKey</v>
      </c>
      <c r="D160" s="63" t="s">
        <v>45</v>
      </c>
      <c r="E160" s="63" t="s">
        <v>46</v>
      </c>
      <c r="F160" s="63" t="s">
        <v>1698</v>
      </c>
      <c r="G160" s="63" t="s">
        <v>23</v>
      </c>
      <c r="H160" s="72" t="s">
        <v>3127</v>
      </c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</row>
    <row r="161" ht="15.75" customHeight="1">
      <c r="A161" s="26"/>
      <c r="B161" s="63"/>
      <c r="C161" s="60"/>
      <c r="D161" s="63"/>
      <c r="E161" s="63"/>
      <c r="F161" s="63"/>
      <c r="G161" s="63"/>
      <c r="H161" s="72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</row>
    <row r="162" ht="15.75" customHeight="1">
      <c r="A162" s="26"/>
      <c r="B162" s="63"/>
      <c r="C162" s="60"/>
      <c r="D162" s="63"/>
      <c r="E162" s="63"/>
      <c r="F162" s="63"/>
      <c r="G162" s="63"/>
      <c r="H162" s="72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</row>
    <row r="163" ht="15.75" customHeight="1">
      <c r="A163" s="26"/>
      <c r="B163" s="63"/>
      <c r="C163" s="60"/>
      <c r="D163" s="63"/>
      <c r="E163" s="63"/>
      <c r="F163" s="63"/>
      <c r="G163" s="63"/>
      <c r="H163" s="72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</row>
    <row r="164" ht="15.75" customHeight="1">
      <c r="A164" s="26"/>
      <c r="B164" s="63"/>
      <c r="C164" s="60"/>
      <c r="D164" s="63"/>
      <c r="E164" s="63"/>
      <c r="F164" s="63"/>
      <c r="G164" s="63"/>
      <c r="H164" s="72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</row>
    <row r="165" ht="15.75" customHeight="1">
      <c r="A165" s="26"/>
      <c r="B165" s="63"/>
      <c r="C165" s="60"/>
      <c r="D165" s="63"/>
      <c r="E165" s="63"/>
      <c r="F165" s="63"/>
      <c r="G165" s="63"/>
      <c r="H165" s="72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</row>
    <row r="166" ht="15.75" customHeight="1">
      <c r="A166" s="26"/>
      <c r="B166" s="63"/>
      <c r="C166" s="60"/>
      <c r="D166" s="63"/>
      <c r="E166" s="63"/>
      <c r="F166" s="63"/>
      <c r="G166" s="63"/>
      <c r="H166" s="72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</row>
    <row r="167" ht="15.75" customHeight="1">
      <c r="A167" s="26"/>
      <c r="B167" s="63"/>
      <c r="C167" s="60"/>
      <c r="D167" s="63"/>
      <c r="E167" s="63"/>
      <c r="F167" s="63"/>
      <c r="G167" s="63"/>
      <c r="H167" s="72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</row>
    <row r="168" ht="15.75" customHeight="1">
      <c r="A168" s="26"/>
      <c r="B168" s="63"/>
      <c r="C168" s="60"/>
      <c r="D168" s="63"/>
      <c r="E168" s="63"/>
      <c r="F168" s="63"/>
      <c r="G168" s="63"/>
      <c r="H168" s="72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</row>
    <row r="169" ht="15.75" customHeight="1">
      <c r="A169" s="26"/>
      <c r="B169" s="63"/>
      <c r="C169" s="60"/>
      <c r="D169" s="63"/>
      <c r="E169" s="63"/>
      <c r="F169" s="63"/>
      <c r="G169" s="63"/>
      <c r="H169" s="72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</row>
    <row r="170" ht="15.75" customHeight="1">
      <c r="A170" s="26"/>
      <c r="B170" s="63"/>
      <c r="C170" s="60"/>
      <c r="D170" s="63"/>
      <c r="E170" s="63"/>
      <c r="F170" s="63"/>
      <c r="G170" s="63"/>
      <c r="H170" s="72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</row>
    <row r="171" ht="15.75" customHeight="1">
      <c r="A171" s="26"/>
      <c r="B171" s="63"/>
      <c r="C171" s="60"/>
      <c r="D171" s="63"/>
      <c r="E171" s="63"/>
      <c r="F171" s="63"/>
      <c r="G171" s="63"/>
      <c r="H171" s="72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</row>
    <row r="172" ht="15.75" customHeight="1">
      <c r="A172" s="26"/>
      <c r="B172" s="63"/>
      <c r="C172" s="60"/>
      <c r="D172" s="63"/>
      <c r="E172" s="63"/>
      <c r="F172" s="63"/>
      <c r="G172" s="63"/>
      <c r="H172" s="72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</row>
    <row r="173" ht="15.75" customHeight="1">
      <c r="A173" s="26"/>
      <c r="B173" s="63"/>
      <c r="C173" s="60"/>
      <c r="D173" s="63"/>
      <c r="E173" s="63"/>
      <c r="F173" s="63"/>
      <c r="G173" s="63"/>
      <c r="H173" s="72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</row>
    <row r="174" ht="15.75" customHeight="1">
      <c r="A174" s="26"/>
      <c r="B174" s="63"/>
      <c r="C174" s="60"/>
      <c r="D174" s="63"/>
      <c r="E174" s="63"/>
      <c r="F174" s="63"/>
      <c r="G174" s="63"/>
      <c r="H174" s="72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</row>
    <row r="175" ht="15.75" customHeight="1">
      <c r="A175" s="26"/>
      <c r="B175" s="63"/>
      <c r="C175" s="60"/>
      <c r="D175" s="63"/>
      <c r="E175" s="63"/>
      <c r="F175" s="63"/>
      <c r="G175" s="63"/>
      <c r="H175" s="72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</row>
    <row r="176" ht="15.75" customHeight="1">
      <c r="A176" s="26"/>
      <c r="B176" s="63"/>
      <c r="C176" s="60"/>
      <c r="D176" s="63"/>
      <c r="E176" s="63"/>
      <c r="F176" s="63"/>
      <c r="G176" s="63"/>
      <c r="H176" s="72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</row>
    <row r="177" ht="15.75" customHeight="1">
      <c r="A177" s="26"/>
      <c r="B177" s="63"/>
      <c r="C177" s="60"/>
      <c r="D177" s="63"/>
      <c r="E177" s="63"/>
      <c r="F177" s="63"/>
      <c r="G177" s="63"/>
      <c r="H177" s="72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</row>
    <row r="178" ht="15.75" customHeight="1">
      <c r="A178" s="26"/>
      <c r="B178" s="63"/>
      <c r="C178" s="60"/>
      <c r="D178" s="63"/>
      <c r="E178" s="63"/>
      <c r="F178" s="63"/>
      <c r="G178" s="63"/>
      <c r="H178" s="72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</row>
    <row r="179" ht="15.75" customHeight="1">
      <c r="A179" s="26"/>
      <c r="B179" s="63"/>
      <c r="C179" s="60"/>
      <c r="D179" s="63"/>
      <c r="E179" s="63"/>
      <c r="F179" s="63"/>
      <c r="G179" s="63"/>
      <c r="H179" s="72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</row>
    <row r="180" ht="15.75" customHeight="1">
      <c r="A180" s="26"/>
      <c r="B180" s="63"/>
      <c r="C180" s="60"/>
      <c r="D180" s="63"/>
      <c r="E180" s="63"/>
      <c r="F180" s="63"/>
      <c r="G180" s="63"/>
      <c r="H180" s="72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</row>
    <row r="181" ht="15.75" customHeight="1">
      <c r="A181" s="26"/>
      <c r="B181" s="63"/>
      <c r="C181" s="60"/>
      <c r="D181" s="63"/>
      <c r="E181" s="63"/>
      <c r="F181" s="63"/>
      <c r="G181" s="63"/>
      <c r="H181" s="72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</row>
    <row r="182" ht="15.75" customHeight="1">
      <c r="A182" s="26"/>
      <c r="B182" s="63"/>
      <c r="C182" s="60"/>
      <c r="D182" s="63"/>
      <c r="E182" s="63"/>
      <c r="F182" s="63"/>
      <c r="G182" s="63"/>
      <c r="H182" s="72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</row>
    <row r="183" ht="15.75" customHeight="1">
      <c r="A183" s="26"/>
      <c r="B183" s="63"/>
      <c r="C183" s="60"/>
      <c r="D183" s="63"/>
      <c r="E183" s="63"/>
      <c r="F183" s="63"/>
      <c r="G183" s="63"/>
      <c r="H183" s="72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</row>
    <row r="184" ht="15.75" customHeight="1">
      <c r="A184" s="26"/>
      <c r="B184" s="63"/>
      <c r="C184" s="60"/>
      <c r="D184" s="63"/>
      <c r="E184" s="63"/>
      <c r="F184" s="63"/>
      <c r="G184" s="63"/>
      <c r="H184" s="72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</row>
    <row r="185" ht="15.75" customHeight="1">
      <c r="A185" s="26"/>
      <c r="B185" s="63"/>
      <c r="C185" s="60"/>
      <c r="D185" s="63"/>
      <c r="E185" s="63"/>
      <c r="F185" s="63"/>
      <c r="G185" s="63"/>
      <c r="H185" s="72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</row>
    <row r="186" ht="15.75" customHeight="1">
      <c r="A186" s="26"/>
      <c r="B186" s="63"/>
      <c r="C186" s="60"/>
      <c r="D186" s="63"/>
      <c r="E186" s="63"/>
      <c r="F186" s="63"/>
      <c r="G186" s="63"/>
      <c r="H186" s="72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</row>
    <row r="187" ht="15.75" customHeight="1">
      <c r="A187" s="26"/>
      <c r="B187" s="63"/>
      <c r="C187" s="60"/>
      <c r="D187" s="63"/>
      <c r="E187" s="63"/>
      <c r="F187" s="63"/>
      <c r="G187" s="63"/>
      <c r="H187" s="72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</row>
    <row r="188" ht="15.75" customHeight="1">
      <c r="A188" s="26"/>
      <c r="B188" s="63"/>
      <c r="C188" s="60"/>
      <c r="D188" s="63"/>
      <c r="E188" s="63"/>
      <c r="F188" s="63"/>
      <c r="G188" s="63"/>
      <c r="H188" s="72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</row>
    <row r="189" ht="15.75" customHeight="1">
      <c r="A189" s="26"/>
      <c r="B189" s="63"/>
      <c r="C189" s="60"/>
      <c r="D189" s="63"/>
      <c r="E189" s="63"/>
      <c r="F189" s="63"/>
      <c r="G189" s="63"/>
      <c r="H189" s="72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</row>
    <row r="190" ht="15.75" customHeight="1">
      <c r="A190" s="26"/>
      <c r="B190" s="63"/>
      <c r="C190" s="60"/>
      <c r="D190" s="63"/>
      <c r="E190" s="63"/>
      <c r="F190" s="63"/>
      <c r="G190" s="63"/>
      <c r="H190" s="72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</row>
    <row r="191" ht="15.75" customHeight="1">
      <c r="A191" s="26"/>
      <c r="B191" s="63"/>
      <c r="C191" s="60"/>
      <c r="D191" s="63"/>
      <c r="E191" s="63"/>
      <c r="F191" s="63"/>
      <c r="G191" s="63"/>
      <c r="H191" s="72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</row>
    <row r="192" ht="15.75" customHeight="1">
      <c r="A192" s="26"/>
      <c r="B192" s="63"/>
      <c r="C192" s="60"/>
      <c r="D192" s="63"/>
      <c r="E192" s="63"/>
      <c r="F192" s="63"/>
      <c r="G192" s="63"/>
      <c r="H192" s="72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</row>
    <row r="193" ht="15.75" customHeight="1">
      <c r="A193" s="26"/>
      <c r="B193" s="63"/>
      <c r="C193" s="60"/>
      <c r="D193" s="63"/>
      <c r="E193" s="63"/>
      <c r="F193" s="63"/>
      <c r="G193" s="63"/>
      <c r="H193" s="72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</row>
    <row r="194" ht="15.75" customHeight="1">
      <c r="A194" s="26"/>
      <c r="B194" s="63"/>
      <c r="C194" s="60"/>
      <c r="D194" s="63"/>
      <c r="E194" s="63"/>
      <c r="F194" s="63"/>
      <c r="G194" s="63"/>
      <c r="H194" s="72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</row>
    <row r="195" ht="15.75" customHeight="1">
      <c r="A195" s="26"/>
      <c r="B195" s="63"/>
      <c r="C195" s="60"/>
      <c r="D195" s="63"/>
      <c r="E195" s="63"/>
      <c r="F195" s="63"/>
      <c r="G195" s="63"/>
      <c r="H195" s="72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</row>
    <row r="196" ht="15.75" customHeight="1">
      <c r="A196" s="26"/>
      <c r="B196" s="63"/>
      <c r="C196" s="60"/>
      <c r="D196" s="63"/>
      <c r="E196" s="63"/>
      <c r="F196" s="63"/>
      <c r="G196" s="63"/>
      <c r="H196" s="72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</row>
    <row r="197" ht="15.75" customHeight="1">
      <c r="A197" s="26"/>
      <c r="B197" s="63"/>
      <c r="C197" s="60"/>
      <c r="D197" s="63"/>
      <c r="E197" s="63"/>
      <c r="F197" s="63"/>
      <c r="G197" s="63"/>
      <c r="H197" s="72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</row>
    <row r="198" ht="15.75" customHeight="1">
      <c r="A198" s="26"/>
      <c r="B198" s="63"/>
      <c r="C198" s="60"/>
      <c r="D198" s="63"/>
      <c r="E198" s="63"/>
      <c r="F198" s="63"/>
      <c r="G198" s="63"/>
      <c r="H198" s="72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</row>
    <row r="199" ht="15.75" customHeight="1">
      <c r="A199" s="26"/>
      <c r="B199" s="63"/>
      <c r="C199" s="60"/>
      <c r="D199" s="63"/>
      <c r="E199" s="63"/>
      <c r="F199" s="63"/>
      <c r="G199" s="63"/>
      <c r="H199" s="72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</row>
    <row r="200" ht="15.75" customHeight="1">
      <c r="A200" s="26"/>
      <c r="B200" s="63"/>
      <c r="C200" s="60"/>
      <c r="D200" s="63"/>
      <c r="E200" s="63"/>
      <c r="F200" s="63"/>
      <c r="G200" s="63"/>
      <c r="H200" s="72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</row>
    <row r="201" ht="15.75" customHeight="1">
      <c r="A201" s="26"/>
      <c r="B201" s="63"/>
      <c r="C201" s="60"/>
      <c r="D201" s="63"/>
      <c r="E201" s="63"/>
      <c r="F201" s="63"/>
      <c r="G201" s="63"/>
      <c r="H201" s="72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</row>
    <row r="202" ht="15.75" customHeight="1">
      <c r="A202" s="26"/>
      <c r="B202" s="63"/>
      <c r="C202" s="60"/>
      <c r="D202" s="63"/>
      <c r="E202" s="63"/>
      <c r="F202" s="63"/>
      <c r="G202" s="63"/>
      <c r="H202" s="72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</row>
    <row r="203" ht="15.75" customHeight="1">
      <c r="A203" s="26"/>
      <c r="B203" s="63"/>
      <c r="C203" s="60"/>
      <c r="D203" s="63"/>
      <c r="E203" s="63"/>
      <c r="F203" s="63"/>
      <c r="G203" s="63"/>
      <c r="H203" s="72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</row>
    <row r="204" ht="15.75" customHeight="1">
      <c r="A204" s="26"/>
      <c r="B204" s="63"/>
      <c r="C204" s="60"/>
      <c r="D204" s="63"/>
      <c r="E204" s="63"/>
      <c r="F204" s="63"/>
      <c r="G204" s="63"/>
      <c r="H204" s="72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</row>
    <row r="205" ht="15.75" customHeight="1">
      <c r="A205" s="26"/>
      <c r="B205" s="63"/>
      <c r="C205" s="60"/>
      <c r="D205" s="63"/>
      <c r="E205" s="63"/>
      <c r="F205" s="63"/>
      <c r="G205" s="63"/>
      <c r="H205" s="72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</row>
    <row r="206" ht="15.75" customHeight="1">
      <c r="A206" s="26"/>
      <c r="B206" s="63"/>
      <c r="C206" s="60"/>
      <c r="D206" s="63"/>
      <c r="E206" s="63"/>
      <c r="F206" s="63"/>
      <c r="G206" s="63"/>
      <c r="H206" s="72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</row>
    <row r="207" ht="15.75" customHeight="1">
      <c r="A207" s="26"/>
      <c r="B207" s="63"/>
      <c r="C207" s="60"/>
      <c r="D207" s="63"/>
      <c r="E207" s="63"/>
      <c r="F207" s="63"/>
      <c r="G207" s="63"/>
      <c r="H207" s="72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</row>
    <row r="208" ht="15.75" customHeight="1">
      <c r="A208" s="26"/>
      <c r="B208" s="63"/>
      <c r="C208" s="60"/>
      <c r="D208" s="63"/>
      <c r="E208" s="63"/>
      <c r="F208" s="63"/>
      <c r="G208" s="63"/>
      <c r="H208" s="72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</row>
    <row r="209" ht="15.75" customHeight="1">
      <c r="A209" s="26"/>
      <c r="B209" s="63"/>
      <c r="C209" s="60"/>
      <c r="D209" s="63"/>
      <c r="E209" s="63"/>
      <c r="F209" s="63"/>
      <c r="G209" s="63"/>
      <c r="H209" s="72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</row>
    <row r="210" ht="15.75" customHeight="1">
      <c r="A210" s="26"/>
      <c r="B210" s="63"/>
      <c r="C210" s="60"/>
      <c r="D210" s="63"/>
      <c r="E210" s="63"/>
      <c r="F210" s="63"/>
      <c r="G210" s="63"/>
      <c r="H210" s="72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</row>
    <row r="211" ht="15.75" customHeight="1">
      <c r="A211" s="26"/>
      <c r="B211" s="63"/>
      <c r="C211" s="60"/>
      <c r="D211" s="63"/>
      <c r="E211" s="63"/>
      <c r="F211" s="63"/>
      <c r="G211" s="63"/>
      <c r="H211" s="72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</row>
    <row r="212" ht="15.75" customHeight="1">
      <c r="A212" s="26"/>
      <c r="B212" s="63"/>
      <c r="C212" s="60"/>
      <c r="D212" s="63"/>
      <c r="E212" s="63"/>
      <c r="F212" s="63"/>
      <c r="G212" s="63"/>
      <c r="H212" s="72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</row>
    <row r="213" ht="15.75" customHeight="1">
      <c r="A213" s="26"/>
      <c r="B213" s="63"/>
      <c r="C213" s="60"/>
      <c r="D213" s="63"/>
      <c r="E213" s="63"/>
      <c r="F213" s="63"/>
      <c r="G213" s="63"/>
      <c r="H213" s="72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</row>
    <row r="214" ht="15.75" customHeight="1">
      <c r="A214" s="26"/>
      <c r="B214" s="63"/>
      <c r="C214" s="60"/>
      <c r="D214" s="63"/>
      <c r="E214" s="63"/>
      <c r="F214" s="63"/>
      <c r="G214" s="63"/>
      <c r="H214" s="72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</row>
    <row r="215" ht="15.75" customHeight="1">
      <c r="A215" s="26"/>
      <c r="B215" s="63"/>
      <c r="C215" s="60"/>
      <c r="D215" s="63"/>
      <c r="E215" s="63"/>
      <c r="F215" s="63"/>
      <c r="G215" s="63"/>
      <c r="H215" s="72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</row>
    <row r="216" ht="15.75" customHeight="1">
      <c r="A216" s="26"/>
      <c r="B216" s="63"/>
      <c r="C216" s="60"/>
      <c r="D216" s="63"/>
      <c r="E216" s="63"/>
      <c r="F216" s="63"/>
      <c r="G216" s="63"/>
      <c r="H216" s="72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</row>
    <row r="217" ht="15.75" customHeight="1">
      <c r="A217" s="26"/>
      <c r="B217" s="63"/>
      <c r="C217" s="60"/>
      <c r="D217" s="63"/>
      <c r="E217" s="63"/>
      <c r="F217" s="63"/>
      <c r="G217" s="63"/>
      <c r="H217" s="72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</row>
    <row r="218" ht="15.75" customHeight="1">
      <c r="A218" s="26"/>
      <c r="B218" s="63"/>
      <c r="C218" s="60"/>
      <c r="D218" s="63"/>
      <c r="E218" s="63"/>
      <c r="F218" s="63"/>
      <c r="G218" s="63"/>
      <c r="H218" s="72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</row>
    <row r="219" ht="15.75" customHeight="1">
      <c r="A219" s="26"/>
      <c r="B219" s="63"/>
      <c r="C219" s="60"/>
      <c r="D219" s="63"/>
      <c r="E219" s="63"/>
      <c r="F219" s="63"/>
      <c r="G219" s="63"/>
      <c r="H219" s="72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</row>
    <row r="220" ht="15.75" customHeight="1">
      <c r="A220" s="26"/>
      <c r="B220" s="63"/>
      <c r="C220" s="60"/>
      <c r="D220" s="63"/>
      <c r="E220" s="63"/>
      <c r="F220" s="63"/>
      <c r="G220" s="63"/>
      <c r="H220" s="72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</row>
    <row r="221" ht="15.75" customHeight="1">
      <c r="A221" s="26"/>
      <c r="B221" s="63"/>
      <c r="C221" s="60"/>
      <c r="D221" s="63"/>
      <c r="E221" s="63"/>
      <c r="F221" s="63"/>
      <c r="G221" s="63"/>
      <c r="H221" s="72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</row>
    <row r="222" ht="15.75" customHeight="1">
      <c r="A222" s="26"/>
      <c r="B222" s="63"/>
      <c r="C222" s="60"/>
      <c r="D222" s="63"/>
      <c r="E222" s="63"/>
      <c r="F222" s="63"/>
      <c r="G222" s="63"/>
      <c r="H222" s="72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</row>
    <row r="223" ht="15.75" customHeight="1">
      <c r="A223" s="26"/>
      <c r="B223" s="63"/>
      <c r="C223" s="60"/>
      <c r="D223" s="63"/>
      <c r="E223" s="63"/>
      <c r="F223" s="63"/>
      <c r="G223" s="63"/>
      <c r="H223" s="72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</row>
    <row r="224" ht="15.75" customHeight="1">
      <c r="A224" s="26"/>
      <c r="B224" s="63"/>
      <c r="C224" s="60"/>
      <c r="D224" s="63"/>
      <c r="E224" s="63"/>
      <c r="F224" s="63"/>
      <c r="G224" s="63"/>
      <c r="H224" s="72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</row>
    <row r="225" ht="15.75" customHeight="1">
      <c r="A225" s="26"/>
      <c r="B225" s="63"/>
      <c r="C225" s="60"/>
      <c r="D225" s="63"/>
      <c r="E225" s="63"/>
      <c r="F225" s="63"/>
      <c r="G225" s="63"/>
      <c r="H225" s="72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</row>
    <row r="226" ht="15.75" customHeight="1">
      <c r="A226" s="26"/>
      <c r="B226" s="63"/>
      <c r="C226" s="60"/>
      <c r="D226" s="63"/>
      <c r="E226" s="63"/>
      <c r="F226" s="63"/>
      <c r="G226" s="63"/>
      <c r="H226" s="72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</row>
    <row r="227" ht="15.75" customHeight="1">
      <c r="A227" s="26"/>
      <c r="B227" s="63"/>
      <c r="C227" s="60"/>
      <c r="D227" s="63"/>
      <c r="E227" s="63"/>
      <c r="F227" s="63"/>
      <c r="G227" s="63"/>
      <c r="H227" s="72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</row>
    <row r="228" ht="15.75" customHeight="1">
      <c r="A228" s="26"/>
      <c r="B228" s="63"/>
      <c r="C228" s="60"/>
      <c r="D228" s="63"/>
      <c r="E228" s="63"/>
      <c r="F228" s="63"/>
      <c r="G228" s="63"/>
      <c r="H228" s="72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</row>
    <row r="229" ht="15.75" customHeight="1">
      <c r="A229" s="26"/>
      <c r="B229" s="63"/>
      <c r="C229" s="60"/>
      <c r="D229" s="63"/>
      <c r="E229" s="63"/>
      <c r="F229" s="63"/>
      <c r="G229" s="63"/>
      <c r="H229" s="72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</row>
    <row r="230" ht="15.75" customHeight="1">
      <c r="A230" s="26"/>
      <c r="B230" s="63"/>
      <c r="C230" s="60"/>
      <c r="D230" s="63"/>
      <c r="E230" s="63"/>
      <c r="F230" s="63"/>
      <c r="G230" s="63"/>
      <c r="H230" s="72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</row>
    <row r="231" ht="15.75" customHeight="1">
      <c r="A231" s="26"/>
      <c r="B231" s="63"/>
      <c r="C231" s="60"/>
      <c r="D231" s="63"/>
      <c r="E231" s="63"/>
      <c r="F231" s="63"/>
      <c r="G231" s="63"/>
      <c r="H231" s="72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</row>
    <row r="232" ht="15.75" customHeight="1">
      <c r="A232" s="26"/>
      <c r="B232" s="63"/>
      <c r="C232" s="60"/>
      <c r="D232" s="63"/>
      <c r="E232" s="63"/>
      <c r="F232" s="63"/>
      <c r="G232" s="63"/>
      <c r="H232" s="72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</row>
    <row r="233" ht="15.75" customHeight="1">
      <c r="A233" s="26"/>
      <c r="B233" s="63"/>
      <c r="C233" s="60"/>
      <c r="D233" s="63"/>
      <c r="E233" s="63"/>
      <c r="F233" s="63"/>
      <c r="G233" s="63"/>
      <c r="H233" s="72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</row>
    <row r="234" ht="15.75" customHeight="1">
      <c r="A234" s="26"/>
      <c r="B234" s="63"/>
      <c r="C234" s="60"/>
      <c r="D234" s="63"/>
      <c r="E234" s="63"/>
      <c r="F234" s="63"/>
      <c r="G234" s="63"/>
      <c r="H234" s="72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</row>
    <row r="235" ht="15.75" customHeight="1">
      <c r="A235" s="26"/>
      <c r="B235" s="63"/>
      <c r="C235" s="60"/>
      <c r="D235" s="63"/>
      <c r="E235" s="63"/>
      <c r="F235" s="63"/>
      <c r="G235" s="63"/>
      <c r="H235" s="72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</row>
    <row r="236" ht="15.75" customHeight="1">
      <c r="A236" s="26"/>
      <c r="B236" s="63"/>
      <c r="C236" s="60"/>
      <c r="D236" s="63"/>
      <c r="E236" s="63"/>
      <c r="F236" s="63"/>
      <c r="G236" s="63"/>
      <c r="H236" s="72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</row>
    <row r="237" ht="15.75" customHeight="1">
      <c r="A237" s="26"/>
      <c r="B237" s="63"/>
      <c r="C237" s="60"/>
      <c r="D237" s="63"/>
      <c r="E237" s="63"/>
      <c r="F237" s="63"/>
      <c r="G237" s="63"/>
      <c r="H237" s="72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</row>
    <row r="238" ht="15.75" customHeight="1">
      <c r="A238" s="26"/>
      <c r="B238" s="63"/>
      <c r="C238" s="60"/>
      <c r="D238" s="63"/>
      <c r="E238" s="63"/>
      <c r="F238" s="63"/>
      <c r="G238" s="63"/>
      <c r="H238" s="72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</row>
    <row r="239" ht="15.75" customHeight="1">
      <c r="A239" s="26"/>
      <c r="B239" s="63"/>
      <c r="C239" s="60"/>
      <c r="D239" s="63"/>
      <c r="E239" s="63"/>
      <c r="F239" s="63"/>
      <c r="G239" s="63"/>
      <c r="H239" s="72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</row>
    <row r="240" ht="15.75" customHeight="1">
      <c r="A240" s="26"/>
      <c r="B240" s="63"/>
      <c r="C240" s="60"/>
      <c r="D240" s="63"/>
      <c r="E240" s="63"/>
      <c r="F240" s="63"/>
      <c r="G240" s="63"/>
      <c r="H240" s="72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</row>
    <row r="241" ht="15.75" customHeight="1">
      <c r="A241" s="26"/>
      <c r="B241" s="63"/>
      <c r="C241" s="60"/>
      <c r="D241" s="63"/>
      <c r="E241" s="63"/>
      <c r="F241" s="63"/>
      <c r="G241" s="63"/>
      <c r="H241" s="72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</row>
    <row r="242" ht="15.75" customHeight="1">
      <c r="A242" s="26"/>
      <c r="B242" s="63"/>
      <c r="C242" s="60"/>
      <c r="D242" s="63"/>
      <c r="E242" s="63"/>
      <c r="F242" s="63"/>
      <c r="G242" s="63"/>
      <c r="H242" s="72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</row>
    <row r="243" ht="15.75" customHeight="1">
      <c r="A243" s="26"/>
      <c r="B243" s="63"/>
      <c r="C243" s="60"/>
      <c r="D243" s="63"/>
      <c r="E243" s="63"/>
      <c r="F243" s="63"/>
      <c r="G243" s="63"/>
      <c r="H243" s="72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</row>
    <row r="244" ht="15.75" customHeight="1">
      <c r="A244" s="26"/>
      <c r="B244" s="63"/>
      <c r="C244" s="60"/>
      <c r="D244" s="63"/>
      <c r="E244" s="63"/>
      <c r="F244" s="63"/>
      <c r="G244" s="63"/>
      <c r="H244" s="72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</row>
    <row r="245" ht="15.75" customHeight="1">
      <c r="A245" s="26"/>
      <c r="B245" s="63"/>
      <c r="C245" s="60"/>
      <c r="D245" s="63"/>
      <c r="E245" s="63"/>
      <c r="F245" s="63"/>
      <c r="G245" s="63"/>
      <c r="H245" s="72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</row>
    <row r="246" ht="15.75" customHeight="1">
      <c r="A246" s="26"/>
      <c r="B246" s="63"/>
      <c r="C246" s="60"/>
      <c r="D246" s="63"/>
      <c r="E246" s="63"/>
      <c r="F246" s="63"/>
      <c r="G246" s="63"/>
      <c r="H246" s="72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</row>
    <row r="247" ht="15.75" customHeight="1">
      <c r="A247" s="26"/>
      <c r="B247" s="63"/>
      <c r="C247" s="60"/>
      <c r="D247" s="63"/>
      <c r="E247" s="63"/>
      <c r="F247" s="63"/>
      <c r="G247" s="63"/>
      <c r="H247" s="72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</row>
    <row r="248" ht="15.75" customHeight="1">
      <c r="A248" s="26"/>
      <c r="B248" s="63"/>
      <c r="C248" s="60"/>
      <c r="D248" s="63"/>
      <c r="E248" s="63"/>
      <c r="F248" s="63"/>
      <c r="G248" s="63"/>
      <c r="H248" s="72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</row>
    <row r="249" ht="15.75" customHeight="1">
      <c r="A249" s="26"/>
      <c r="B249" s="63"/>
      <c r="C249" s="60"/>
      <c r="D249" s="63"/>
      <c r="E249" s="63"/>
      <c r="F249" s="63"/>
      <c r="G249" s="63"/>
      <c r="H249" s="72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</row>
    <row r="250" ht="15.75" customHeight="1">
      <c r="A250" s="26"/>
      <c r="B250" s="63"/>
      <c r="C250" s="60"/>
      <c r="D250" s="63"/>
      <c r="E250" s="63"/>
      <c r="F250" s="63"/>
      <c r="G250" s="63"/>
      <c r="H250" s="72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</row>
    <row r="251" ht="15.75" customHeight="1">
      <c r="A251" s="26"/>
      <c r="B251" s="63"/>
      <c r="C251" s="60"/>
      <c r="D251" s="63"/>
      <c r="E251" s="63"/>
      <c r="F251" s="63"/>
      <c r="G251" s="63"/>
      <c r="H251" s="72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</row>
    <row r="252" ht="15.75" customHeight="1">
      <c r="A252" s="26"/>
      <c r="B252" s="63"/>
      <c r="C252" s="60"/>
      <c r="D252" s="63"/>
      <c r="E252" s="63"/>
      <c r="F252" s="63"/>
      <c r="G252" s="63"/>
      <c r="H252" s="72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</row>
    <row r="253" ht="15.75" customHeight="1">
      <c r="A253" s="26"/>
      <c r="B253" s="63"/>
      <c r="C253" s="60"/>
      <c r="D253" s="63"/>
      <c r="E253" s="63"/>
      <c r="F253" s="63"/>
      <c r="G253" s="63"/>
      <c r="H253" s="72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</row>
    <row r="254" ht="15.75" customHeight="1">
      <c r="A254" s="26"/>
      <c r="B254" s="63"/>
      <c r="C254" s="60"/>
      <c r="D254" s="63"/>
      <c r="E254" s="63"/>
      <c r="F254" s="63"/>
      <c r="G254" s="63"/>
      <c r="H254" s="72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</row>
    <row r="255" ht="15.75" customHeight="1">
      <c r="A255" s="26"/>
      <c r="B255" s="63"/>
      <c r="C255" s="60"/>
      <c r="D255" s="63"/>
      <c r="E255" s="63"/>
      <c r="F255" s="63"/>
      <c r="G255" s="63"/>
      <c r="H255" s="72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</row>
    <row r="256" ht="15.75" customHeight="1">
      <c r="A256" s="26"/>
      <c r="B256" s="63"/>
      <c r="C256" s="60"/>
      <c r="D256" s="63"/>
      <c r="E256" s="63"/>
      <c r="F256" s="63"/>
      <c r="G256" s="63"/>
      <c r="H256" s="72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</row>
    <row r="257" ht="15.75" customHeight="1">
      <c r="A257" s="26"/>
      <c r="B257" s="63"/>
      <c r="C257" s="60"/>
      <c r="D257" s="63"/>
      <c r="E257" s="63"/>
      <c r="F257" s="63"/>
      <c r="G257" s="63"/>
      <c r="H257" s="72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</row>
    <row r="258" ht="15.75" customHeight="1">
      <c r="A258" s="26"/>
      <c r="B258" s="63"/>
      <c r="C258" s="60"/>
      <c r="D258" s="63"/>
      <c r="E258" s="63"/>
      <c r="F258" s="63"/>
      <c r="G258" s="63"/>
      <c r="H258" s="72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</row>
    <row r="259" ht="15.75" customHeight="1">
      <c r="A259" s="26"/>
      <c r="B259" s="63"/>
      <c r="C259" s="60"/>
      <c r="D259" s="63"/>
      <c r="E259" s="63"/>
      <c r="F259" s="63"/>
      <c r="G259" s="63"/>
      <c r="H259" s="72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</row>
    <row r="260" ht="15.75" customHeight="1">
      <c r="A260" s="26"/>
      <c r="B260" s="63"/>
      <c r="C260" s="60"/>
      <c r="D260" s="63"/>
      <c r="E260" s="63"/>
      <c r="F260" s="63"/>
      <c r="G260" s="63"/>
      <c r="H260" s="72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</row>
    <row r="261" ht="15.75" customHeight="1">
      <c r="A261" s="26"/>
      <c r="B261" s="63"/>
      <c r="C261" s="60"/>
      <c r="D261" s="63"/>
      <c r="E261" s="63"/>
      <c r="F261" s="63"/>
      <c r="G261" s="63"/>
      <c r="H261" s="72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</row>
    <row r="262" ht="15.75" customHeight="1">
      <c r="A262" s="26"/>
      <c r="B262" s="63"/>
      <c r="C262" s="60"/>
      <c r="D262" s="63"/>
      <c r="E262" s="63"/>
      <c r="F262" s="63"/>
      <c r="G262" s="63"/>
      <c r="H262" s="72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</row>
    <row r="263" ht="15.75" customHeight="1">
      <c r="A263" s="26"/>
      <c r="B263" s="63"/>
      <c r="C263" s="60"/>
      <c r="D263" s="63"/>
      <c r="E263" s="63"/>
      <c r="F263" s="63"/>
      <c r="G263" s="63"/>
      <c r="H263" s="72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</row>
    <row r="264" ht="15.75" customHeight="1">
      <c r="A264" s="26"/>
      <c r="B264" s="63"/>
      <c r="C264" s="60"/>
      <c r="D264" s="63"/>
      <c r="E264" s="63"/>
      <c r="F264" s="63"/>
      <c r="G264" s="63"/>
      <c r="H264" s="72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</row>
    <row r="265" ht="15.75" customHeight="1">
      <c r="A265" s="26"/>
      <c r="B265" s="63"/>
      <c r="C265" s="60"/>
      <c r="D265" s="63"/>
      <c r="E265" s="63"/>
      <c r="F265" s="63"/>
      <c r="G265" s="63"/>
      <c r="H265" s="72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</row>
    <row r="266" ht="15.75" customHeight="1">
      <c r="A266" s="26"/>
      <c r="B266" s="63"/>
      <c r="C266" s="60"/>
      <c r="D266" s="63"/>
      <c r="E266" s="63"/>
      <c r="F266" s="63"/>
      <c r="G266" s="63"/>
      <c r="H266" s="72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</row>
    <row r="267" ht="15.75" customHeight="1">
      <c r="A267" s="26"/>
      <c r="B267" s="63"/>
      <c r="C267" s="60"/>
      <c r="D267" s="63"/>
      <c r="E267" s="63"/>
      <c r="F267" s="63"/>
      <c r="G267" s="63"/>
      <c r="H267" s="72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</row>
    <row r="268" ht="15.75" customHeight="1">
      <c r="A268" s="26"/>
      <c r="B268" s="63"/>
      <c r="C268" s="60"/>
      <c r="D268" s="63"/>
      <c r="E268" s="63"/>
      <c r="F268" s="63"/>
      <c r="G268" s="63"/>
      <c r="H268" s="72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</row>
    <row r="269" ht="15.75" customHeight="1">
      <c r="A269" s="26"/>
      <c r="B269" s="63"/>
      <c r="C269" s="60"/>
      <c r="D269" s="63"/>
      <c r="E269" s="63"/>
      <c r="F269" s="63"/>
      <c r="G269" s="63"/>
      <c r="H269" s="72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</row>
    <row r="270" ht="15.75" customHeight="1">
      <c r="A270" s="26"/>
      <c r="B270" s="63"/>
      <c r="C270" s="60"/>
      <c r="D270" s="63"/>
      <c r="E270" s="63"/>
      <c r="F270" s="63"/>
      <c r="G270" s="63"/>
      <c r="H270" s="72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</row>
    <row r="271" ht="15.75" customHeight="1">
      <c r="A271" s="26"/>
      <c r="B271" s="63"/>
      <c r="C271" s="60"/>
      <c r="D271" s="63"/>
      <c r="E271" s="63"/>
      <c r="F271" s="63"/>
      <c r="G271" s="63"/>
      <c r="H271" s="72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</row>
    <row r="272" ht="15.75" customHeight="1">
      <c r="A272" s="26"/>
      <c r="B272" s="63"/>
      <c r="C272" s="60"/>
      <c r="D272" s="63"/>
      <c r="E272" s="63"/>
      <c r="F272" s="63"/>
      <c r="G272" s="63"/>
      <c r="H272" s="72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</row>
    <row r="273" ht="15.75" customHeight="1">
      <c r="A273" s="26"/>
      <c r="B273" s="63"/>
      <c r="C273" s="60"/>
      <c r="D273" s="63"/>
      <c r="E273" s="63"/>
      <c r="F273" s="63"/>
      <c r="G273" s="63"/>
      <c r="H273" s="72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</row>
    <row r="274" ht="15.75" customHeight="1">
      <c r="A274" s="26"/>
      <c r="B274" s="63"/>
      <c r="C274" s="60"/>
      <c r="D274" s="63"/>
      <c r="E274" s="63"/>
      <c r="F274" s="63"/>
      <c r="G274" s="63"/>
      <c r="H274" s="72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</row>
    <row r="275" ht="15.75" customHeight="1">
      <c r="A275" s="26"/>
      <c r="B275" s="63"/>
      <c r="C275" s="60"/>
      <c r="D275" s="63"/>
      <c r="E275" s="63"/>
      <c r="F275" s="63"/>
      <c r="G275" s="63"/>
      <c r="H275" s="72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</row>
    <row r="276" ht="15.75" customHeight="1">
      <c r="A276" s="26"/>
      <c r="B276" s="63"/>
      <c r="C276" s="60"/>
      <c r="D276" s="63"/>
      <c r="E276" s="63"/>
      <c r="F276" s="63"/>
      <c r="G276" s="63"/>
      <c r="H276" s="72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</row>
    <row r="277" ht="15.75" customHeight="1">
      <c r="A277" s="26"/>
      <c r="B277" s="63"/>
      <c r="C277" s="60"/>
      <c r="D277" s="63"/>
      <c r="E277" s="63"/>
      <c r="F277" s="63"/>
      <c r="G277" s="63"/>
      <c r="H277" s="72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</row>
    <row r="278" ht="15.75" customHeight="1">
      <c r="A278" s="26"/>
      <c r="B278" s="63"/>
      <c r="C278" s="60"/>
      <c r="D278" s="63"/>
      <c r="E278" s="63"/>
      <c r="F278" s="63"/>
      <c r="G278" s="63"/>
      <c r="H278" s="72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</row>
    <row r="279" ht="15.75" customHeight="1">
      <c r="A279" s="26"/>
      <c r="B279" s="63"/>
      <c r="C279" s="60"/>
      <c r="D279" s="63"/>
      <c r="E279" s="63"/>
      <c r="F279" s="63"/>
      <c r="G279" s="63"/>
      <c r="H279" s="72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</row>
    <row r="280" ht="15.75" customHeight="1">
      <c r="A280" s="26"/>
      <c r="B280" s="63"/>
      <c r="C280" s="60"/>
      <c r="D280" s="63"/>
      <c r="E280" s="63"/>
      <c r="F280" s="63"/>
      <c r="G280" s="63"/>
      <c r="H280" s="72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</row>
    <row r="281" ht="15.75" customHeight="1">
      <c r="A281" s="26"/>
      <c r="B281" s="63"/>
      <c r="C281" s="60"/>
      <c r="D281" s="63"/>
      <c r="E281" s="63"/>
      <c r="F281" s="63"/>
      <c r="G281" s="63"/>
      <c r="H281" s="72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</row>
    <row r="282" ht="15.75" customHeight="1">
      <c r="A282" s="26"/>
      <c r="B282" s="63"/>
      <c r="C282" s="60"/>
      <c r="D282" s="63"/>
      <c r="E282" s="63"/>
      <c r="F282" s="63"/>
      <c r="G282" s="63"/>
      <c r="H282" s="72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</row>
    <row r="283" ht="15.75" customHeight="1">
      <c r="A283" s="26"/>
      <c r="B283" s="63"/>
      <c r="C283" s="60"/>
      <c r="D283" s="63"/>
      <c r="E283" s="63"/>
      <c r="F283" s="63"/>
      <c r="G283" s="63"/>
      <c r="H283" s="72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</row>
    <row r="284" ht="15.75" customHeight="1">
      <c r="A284" s="26"/>
      <c r="B284" s="63"/>
      <c r="C284" s="60"/>
      <c r="D284" s="63"/>
      <c r="E284" s="63"/>
      <c r="F284" s="63"/>
      <c r="G284" s="63"/>
      <c r="H284" s="72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</row>
    <row r="285" ht="15.75" customHeight="1">
      <c r="A285" s="26"/>
      <c r="B285" s="63"/>
      <c r="C285" s="60"/>
      <c r="D285" s="63"/>
      <c r="E285" s="63"/>
      <c r="F285" s="63"/>
      <c r="G285" s="63"/>
      <c r="H285" s="72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</row>
    <row r="286" ht="15.75" customHeight="1">
      <c r="A286" s="26"/>
      <c r="B286" s="63"/>
      <c r="C286" s="60"/>
      <c r="D286" s="63"/>
      <c r="E286" s="63"/>
      <c r="F286" s="63"/>
      <c r="G286" s="63"/>
      <c r="H286" s="72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</row>
    <row r="287" ht="15.75" customHeight="1">
      <c r="A287" s="26"/>
      <c r="B287" s="63"/>
      <c r="C287" s="60"/>
      <c r="D287" s="63"/>
      <c r="E287" s="63"/>
      <c r="F287" s="63"/>
      <c r="G287" s="63"/>
      <c r="H287" s="72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</row>
    <row r="288" ht="15.75" customHeight="1">
      <c r="A288" s="26"/>
      <c r="B288" s="63"/>
      <c r="C288" s="60"/>
      <c r="D288" s="63"/>
      <c r="E288" s="63"/>
      <c r="F288" s="63"/>
      <c r="G288" s="63"/>
      <c r="H288" s="72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</row>
    <row r="289" ht="15.75" customHeight="1">
      <c r="A289" s="26"/>
      <c r="B289" s="63"/>
      <c r="C289" s="60"/>
      <c r="D289" s="63"/>
      <c r="E289" s="63"/>
      <c r="F289" s="63"/>
      <c r="G289" s="63"/>
      <c r="H289" s="72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</row>
    <row r="290" ht="15.75" customHeight="1">
      <c r="A290" s="26"/>
      <c r="B290" s="63"/>
      <c r="C290" s="60"/>
      <c r="D290" s="63"/>
      <c r="E290" s="63"/>
      <c r="F290" s="63"/>
      <c r="G290" s="63"/>
      <c r="H290" s="72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</row>
    <row r="291" ht="15.75" customHeight="1">
      <c r="A291" s="26"/>
      <c r="B291" s="63"/>
      <c r="C291" s="60"/>
      <c r="D291" s="63"/>
      <c r="E291" s="63"/>
      <c r="F291" s="63"/>
      <c r="G291" s="63"/>
      <c r="H291" s="72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</row>
    <row r="292" ht="15.75" customHeight="1">
      <c r="A292" s="26"/>
      <c r="B292" s="63"/>
      <c r="C292" s="60"/>
      <c r="D292" s="63"/>
      <c r="E292" s="63"/>
      <c r="F292" s="63"/>
      <c r="G292" s="63"/>
      <c r="H292" s="72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</row>
    <row r="293" ht="15.75" customHeight="1">
      <c r="A293" s="26"/>
      <c r="B293" s="63"/>
      <c r="C293" s="60"/>
      <c r="D293" s="63"/>
      <c r="E293" s="63"/>
      <c r="F293" s="63"/>
      <c r="G293" s="63"/>
      <c r="H293" s="72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</row>
    <row r="294" ht="15.75" customHeight="1">
      <c r="A294" s="26"/>
      <c r="B294" s="63"/>
      <c r="C294" s="60"/>
      <c r="D294" s="63"/>
      <c r="E294" s="63"/>
      <c r="F294" s="63"/>
      <c r="G294" s="63"/>
      <c r="H294" s="72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</row>
    <row r="295" ht="15.75" customHeight="1">
      <c r="A295" s="26"/>
      <c r="B295" s="63"/>
      <c r="C295" s="60"/>
      <c r="D295" s="63"/>
      <c r="E295" s="63"/>
      <c r="F295" s="63"/>
      <c r="G295" s="63"/>
      <c r="H295" s="72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</row>
    <row r="296" ht="15.75" customHeight="1">
      <c r="A296" s="26"/>
      <c r="B296" s="63"/>
      <c r="C296" s="60"/>
      <c r="D296" s="63"/>
      <c r="E296" s="63"/>
      <c r="F296" s="63"/>
      <c r="G296" s="63"/>
      <c r="H296" s="72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</row>
    <row r="297" ht="15.75" customHeight="1">
      <c r="A297" s="26"/>
      <c r="B297" s="63"/>
      <c r="C297" s="60"/>
      <c r="D297" s="63"/>
      <c r="E297" s="63"/>
      <c r="F297" s="63"/>
      <c r="G297" s="63"/>
      <c r="H297" s="72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</row>
    <row r="298" ht="15.75" customHeight="1">
      <c r="A298" s="26"/>
      <c r="B298" s="63"/>
      <c r="C298" s="60"/>
      <c r="D298" s="63"/>
      <c r="E298" s="63"/>
      <c r="F298" s="63"/>
      <c r="G298" s="63"/>
      <c r="H298" s="72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</row>
    <row r="299" ht="15.75" customHeight="1">
      <c r="A299" s="26"/>
      <c r="B299" s="63"/>
      <c r="C299" s="60"/>
      <c r="D299" s="63"/>
      <c r="E299" s="63"/>
      <c r="F299" s="63"/>
      <c r="G299" s="63"/>
      <c r="H299" s="72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</row>
    <row r="300" ht="15.75" customHeight="1">
      <c r="A300" s="26"/>
      <c r="B300" s="63"/>
      <c r="C300" s="60"/>
      <c r="D300" s="63"/>
      <c r="E300" s="63"/>
      <c r="F300" s="63"/>
      <c r="G300" s="63"/>
      <c r="H300" s="72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</row>
    <row r="301" ht="15.75" customHeight="1">
      <c r="A301" s="26"/>
      <c r="B301" s="63"/>
      <c r="C301" s="60"/>
      <c r="D301" s="63"/>
      <c r="E301" s="63"/>
      <c r="F301" s="63"/>
      <c r="G301" s="63"/>
      <c r="H301" s="72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</row>
    <row r="302" ht="15.75" customHeight="1">
      <c r="A302" s="26"/>
      <c r="B302" s="63"/>
      <c r="C302" s="60"/>
      <c r="D302" s="63"/>
      <c r="E302" s="63"/>
      <c r="F302" s="63"/>
      <c r="G302" s="63"/>
      <c r="H302" s="72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</row>
    <row r="303" ht="15.75" customHeight="1">
      <c r="A303" s="26"/>
      <c r="B303" s="63"/>
      <c r="C303" s="60"/>
      <c r="D303" s="63"/>
      <c r="E303" s="63"/>
      <c r="F303" s="63"/>
      <c r="G303" s="63"/>
      <c r="H303" s="72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</row>
    <row r="304" ht="15.75" customHeight="1">
      <c r="A304" s="26"/>
      <c r="B304" s="63"/>
      <c r="C304" s="60"/>
      <c r="D304" s="63"/>
      <c r="E304" s="63"/>
      <c r="F304" s="63"/>
      <c r="G304" s="63"/>
      <c r="H304" s="72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</row>
    <row r="305" ht="15.75" customHeight="1">
      <c r="A305" s="26"/>
      <c r="B305" s="63"/>
      <c r="C305" s="60"/>
      <c r="D305" s="63"/>
      <c r="E305" s="63"/>
      <c r="F305" s="63"/>
      <c r="G305" s="63"/>
      <c r="H305" s="72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</row>
    <row r="306" ht="15.75" customHeight="1">
      <c r="A306" s="26"/>
      <c r="B306" s="63"/>
      <c r="C306" s="60"/>
      <c r="D306" s="63"/>
      <c r="E306" s="63"/>
      <c r="F306" s="63"/>
      <c r="G306" s="63"/>
      <c r="H306" s="72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</row>
    <row r="307" ht="15.75" customHeight="1">
      <c r="A307" s="26"/>
      <c r="B307" s="63"/>
      <c r="C307" s="60"/>
      <c r="D307" s="63"/>
      <c r="E307" s="63"/>
      <c r="F307" s="63"/>
      <c r="G307" s="63"/>
      <c r="H307" s="72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</row>
    <row r="308" ht="15.75" customHeight="1">
      <c r="A308" s="26"/>
      <c r="B308" s="63"/>
      <c r="C308" s="60"/>
      <c r="D308" s="63"/>
      <c r="E308" s="63"/>
      <c r="F308" s="63"/>
      <c r="G308" s="63"/>
      <c r="H308" s="72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</row>
    <row r="309" ht="15.75" customHeight="1">
      <c r="A309" s="26"/>
      <c r="B309" s="63"/>
      <c r="C309" s="60"/>
      <c r="D309" s="63"/>
      <c r="E309" s="63"/>
      <c r="F309" s="63"/>
      <c r="G309" s="63"/>
      <c r="H309" s="72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</row>
    <row r="310" ht="15.75" customHeight="1">
      <c r="A310" s="26"/>
      <c r="B310" s="63"/>
      <c r="C310" s="60"/>
      <c r="D310" s="63"/>
      <c r="E310" s="63"/>
      <c r="F310" s="63"/>
      <c r="G310" s="63"/>
      <c r="H310" s="72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</row>
    <row r="311" ht="15.75" customHeight="1">
      <c r="A311" s="26"/>
      <c r="B311" s="63"/>
      <c r="C311" s="60"/>
      <c r="D311" s="63"/>
      <c r="E311" s="63"/>
      <c r="F311" s="63"/>
      <c r="G311" s="63"/>
      <c r="H311" s="72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</row>
    <row r="312" ht="15.75" customHeight="1">
      <c r="A312" s="26"/>
      <c r="B312" s="63"/>
      <c r="C312" s="60"/>
      <c r="D312" s="63"/>
      <c r="E312" s="63"/>
      <c r="F312" s="63"/>
      <c r="G312" s="63"/>
      <c r="H312" s="72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</row>
    <row r="313" ht="15.75" customHeight="1">
      <c r="A313" s="26"/>
      <c r="B313" s="63"/>
      <c r="C313" s="60"/>
      <c r="D313" s="63"/>
      <c r="E313" s="63"/>
      <c r="F313" s="63"/>
      <c r="G313" s="63"/>
      <c r="H313" s="72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</row>
    <row r="314" ht="15.75" customHeight="1">
      <c r="A314" s="26"/>
      <c r="B314" s="63"/>
      <c r="C314" s="60"/>
      <c r="D314" s="63"/>
      <c r="E314" s="63"/>
      <c r="F314" s="63"/>
      <c r="G314" s="63"/>
      <c r="H314" s="72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</row>
    <row r="315" ht="15.75" customHeight="1">
      <c r="A315" s="26"/>
      <c r="B315" s="63"/>
      <c r="C315" s="60"/>
      <c r="D315" s="63"/>
      <c r="E315" s="63"/>
      <c r="F315" s="63"/>
      <c r="G315" s="63"/>
      <c r="H315" s="72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</row>
    <row r="316" ht="15.75" customHeight="1">
      <c r="A316" s="26"/>
      <c r="B316" s="63"/>
      <c r="C316" s="60"/>
      <c r="D316" s="63"/>
      <c r="E316" s="63"/>
      <c r="F316" s="63"/>
      <c r="G316" s="63"/>
      <c r="H316" s="72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</row>
    <row r="317" ht="15.75" customHeight="1">
      <c r="A317" s="26"/>
      <c r="B317" s="63"/>
      <c r="C317" s="60"/>
      <c r="D317" s="63"/>
      <c r="E317" s="63"/>
      <c r="F317" s="63"/>
      <c r="G317" s="63"/>
      <c r="H317" s="72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</row>
    <row r="318" ht="15.75" customHeight="1">
      <c r="A318" s="26"/>
      <c r="B318" s="63"/>
      <c r="C318" s="60"/>
      <c r="D318" s="63"/>
      <c r="E318" s="63"/>
      <c r="F318" s="63"/>
      <c r="G318" s="63"/>
      <c r="H318" s="72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</row>
    <row r="319" ht="15.75" customHeight="1">
      <c r="A319" s="26"/>
      <c r="B319" s="63"/>
      <c r="C319" s="60"/>
      <c r="D319" s="63"/>
      <c r="E319" s="63"/>
      <c r="F319" s="63"/>
      <c r="G319" s="63"/>
      <c r="H319" s="72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</row>
    <row r="320" ht="15.75" customHeight="1">
      <c r="A320" s="26"/>
      <c r="B320" s="63"/>
      <c r="C320" s="60"/>
      <c r="D320" s="63"/>
      <c r="E320" s="63"/>
      <c r="F320" s="63"/>
      <c r="G320" s="63"/>
      <c r="H320" s="72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</row>
    <row r="321" ht="15.75" customHeight="1">
      <c r="A321" s="26"/>
      <c r="B321" s="63"/>
      <c r="C321" s="60"/>
      <c r="D321" s="63"/>
      <c r="E321" s="63"/>
      <c r="F321" s="63"/>
      <c r="G321" s="63"/>
      <c r="H321" s="72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</row>
    <row r="322" ht="15.75" customHeight="1">
      <c r="A322" s="26"/>
      <c r="B322" s="63"/>
      <c r="C322" s="60"/>
      <c r="D322" s="63"/>
      <c r="E322" s="63"/>
      <c r="F322" s="63"/>
      <c r="G322" s="63"/>
      <c r="H322" s="72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</row>
    <row r="323" ht="15.75" customHeight="1">
      <c r="A323" s="26"/>
      <c r="B323" s="63"/>
      <c r="C323" s="60"/>
      <c r="D323" s="63"/>
      <c r="E323" s="63"/>
      <c r="F323" s="63"/>
      <c r="G323" s="63"/>
      <c r="H323" s="72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</row>
    <row r="324" ht="15.75" customHeight="1">
      <c r="A324" s="26"/>
      <c r="B324" s="63"/>
      <c r="C324" s="60"/>
      <c r="D324" s="63"/>
      <c r="E324" s="63"/>
      <c r="F324" s="63"/>
      <c r="G324" s="63"/>
      <c r="H324" s="72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</row>
    <row r="325" ht="15.75" customHeight="1">
      <c r="A325" s="26"/>
      <c r="B325" s="63"/>
      <c r="C325" s="60"/>
      <c r="D325" s="63"/>
      <c r="E325" s="63"/>
      <c r="F325" s="63"/>
      <c r="G325" s="63"/>
      <c r="H325" s="72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</row>
    <row r="326" ht="15.75" customHeight="1">
      <c r="A326" s="26"/>
      <c r="B326" s="63"/>
      <c r="C326" s="60"/>
      <c r="D326" s="63"/>
      <c r="E326" s="63"/>
      <c r="F326" s="63"/>
      <c r="G326" s="63"/>
      <c r="H326" s="72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</row>
    <row r="327" ht="15.75" customHeight="1">
      <c r="A327" s="26"/>
      <c r="B327" s="63"/>
      <c r="C327" s="60"/>
      <c r="D327" s="63"/>
      <c r="E327" s="63"/>
      <c r="F327" s="63"/>
      <c r="G327" s="63"/>
      <c r="H327" s="72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</row>
    <row r="328" ht="15.75" customHeight="1">
      <c r="A328" s="26"/>
      <c r="B328" s="63"/>
      <c r="C328" s="60"/>
      <c r="D328" s="63"/>
      <c r="E328" s="63"/>
      <c r="F328" s="63"/>
      <c r="G328" s="63"/>
      <c r="H328" s="72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</row>
    <row r="329" ht="15.75" customHeight="1">
      <c r="A329" s="26"/>
      <c r="B329" s="63"/>
      <c r="C329" s="60"/>
      <c r="D329" s="63"/>
      <c r="E329" s="63"/>
      <c r="F329" s="63"/>
      <c r="G329" s="63"/>
      <c r="H329" s="72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</row>
    <row r="330" ht="15.75" customHeight="1">
      <c r="A330" s="26"/>
      <c r="B330" s="63"/>
      <c r="C330" s="60"/>
      <c r="D330" s="63"/>
      <c r="E330" s="63"/>
      <c r="F330" s="63"/>
      <c r="G330" s="63"/>
      <c r="H330" s="72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</row>
    <row r="331" ht="15.75" customHeight="1">
      <c r="A331" s="26"/>
      <c r="B331" s="63"/>
      <c r="C331" s="60"/>
      <c r="D331" s="63"/>
      <c r="E331" s="63"/>
      <c r="F331" s="63"/>
      <c r="G331" s="63"/>
      <c r="H331" s="72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</row>
    <row r="332" ht="15.75" customHeight="1">
      <c r="A332" s="26"/>
      <c r="B332" s="63"/>
      <c r="C332" s="60"/>
      <c r="D332" s="63"/>
      <c r="E332" s="63"/>
      <c r="F332" s="63"/>
      <c r="G332" s="63"/>
      <c r="H332" s="72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</row>
    <row r="333" ht="15.75" customHeight="1">
      <c r="A333" s="26"/>
      <c r="B333" s="63"/>
      <c r="C333" s="60"/>
      <c r="D333" s="63"/>
      <c r="E333" s="63"/>
      <c r="F333" s="63"/>
      <c r="G333" s="63"/>
      <c r="H333" s="72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</row>
    <row r="334" ht="15.75" customHeight="1">
      <c r="A334" s="26"/>
      <c r="B334" s="63"/>
      <c r="C334" s="60"/>
      <c r="D334" s="63"/>
      <c r="E334" s="63"/>
      <c r="F334" s="63"/>
      <c r="G334" s="63"/>
      <c r="H334" s="72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</row>
    <row r="335" ht="15.75" customHeight="1">
      <c r="A335" s="26"/>
      <c r="B335" s="63"/>
      <c r="C335" s="60"/>
      <c r="D335" s="63"/>
      <c r="E335" s="63"/>
      <c r="F335" s="63"/>
      <c r="G335" s="63"/>
      <c r="H335" s="72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</row>
    <row r="336" ht="15.75" customHeight="1">
      <c r="A336" s="26"/>
      <c r="B336" s="63"/>
      <c r="C336" s="60"/>
      <c r="D336" s="63"/>
      <c r="E336" s="63"/>
      <c r="F336" s="63"/>
      <c r="G336" s="63"/>
      <c r="H336" s="72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</row>
    <row r="337" ht="15.75" customHeight="1">
      <c r="A337" s="26"/>
      <c r="B337" s="63"/>
      <c r="C337" s="60"/>
      <c r="D337" s="63"/>
      <c r="E337" s="63"/>
      <c r="F337" s="63"/>
      <c r="G337" s="63"/>
      <c r="H337" s="72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</row>
    <row r="338" ht="15.75" customHeight="1">
      <c r="A338" s="26"/>
      <c r="B338" s="63"/>
      <c r="C338" s="60"/>
      <c r="D338" s="63"/>
      <c r="E338" s="63"/>
      <c r="F338" s="63"/>
      <c r="G338" s="63"/>
      <c r="H338" s="72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</row>
    <row r="339" ht="15.75" customHeight="1">
      <c r="A339" s="26"/>
      <c r="B339" s="63"/>
      <c r="C339" s="60"/>
      <c r="D339" s="63"/>
      <c r="E339" s="63"/>
      <c r="F339" s="63"/>
      <c r="G339" s="63"/>
      <c r="H339" s="72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</row>
    <row r="340" ht="15.75" customHeight="1">
      <c r="A340" s="26"/>
      <c r="B340" s="63"/>
      <c r="C340" s="60"/>
      <c r="D340" s="63"/>
      <c r="E340" s="63"/>
      <c r="F340" s="63"/>
      <c r="G340" s="63"/>
      <c r="H340" s="72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</row>
    <row r="341" ht="15.75" customHeight="1">
      <c r="A341" s="26"/>
      <c r="B341" s="63"/>
      <c r="C341" s="60"/>
      <c r="D341" s="63"/>
      <c r="E341" s="63"/>
      <c r="F341" s="63"/>
      <c r="G341" s="63"/>
      <c r="H341" s="72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</row>
    <row r="342" ht="15.75" customHeight="1">
      <c r="A342" s="26"/>
      <c r="B342" s="63"/>
      <c r="C342" s="60"/>
      <c r="D342" s="63"/>
      <c r="E342" s="63"/>
      <c r="F342" s="63"/>
      <c r="G342" s="63"/>
      <c r="H342" s="72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</row>
    <row r="343" ht="15.75" customHeight="1">
      <c r="A343" s="26"/>
      <c r="B343" s="63"/>
      <c r="C343" s="60"/>
      <c r="D343" s="63"/>
      <c r="E343" s="63"/>
      <c r="F343" s="63"/>
      <c r="G343" s="63"/>
      <c r="H343" s="72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</row>
    <row r="344" ht="15.75" customHeight="1">
      <c r="A344" s="26"/>
      <c r="B344" s="63"/>
      <c r="C344" s="60"/>
      <c r="D344" s="63"/>
      <c r="E344" s="63"/>
      <c r="F344" s="63"/>
      <c r="G344" s="63"/>
      <c r="H344" s="72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</row>
    <row r="345" ht="15.75" customHeight="1">
      <c r="A345" s="26"/>
      <c r="B345" s="63"/>
      <c r="C345" s="60"/>
      <c r="D345" s="63"/>
      <c r="E345" s="63"/>
      <c r="F345" s="63"/>
      <c r="G345" s="63"/>
      <c r="H345" s="72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</row>
    <row r="346" ht="15.75" customHeight="1">
      <c r="A346" s="26"/>
      <c r="B346" s="63"/>
      <c r="C346" s="60"/>
      <c r="D346" s="63"/>
      <c r="E346" s="63"/>
      <c r="F346" s="63"/>
      <c r="G346" s="63"/>
      <c r="H346" s="72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</row>
    <row r="347" ht="15.75" customHeight="1">
      <c r="A347" s="26"/>
      <c r="B347" s="63"/>
      <c r="C347" s="60"/>
      <c r="D347" s="63"/>
      <c r="E347" s="63"/>
      <c r="F347" s="63"/>
      <c r="G347" s="63"/>
      <c r="H347" s="72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</row>
    <row r="348" ht="15.75" customHeight="1">
      <c r="A348" s="26"/>
      <c r="B348" s="63"/>
      <c r="C348" s="60"/>
      <c r="D348" s="63"/>
      <c r="E348" s="63"/>
      <c r="F348" s="63"/>
      <c r="G348" s="63"/>
      <c r="H348" s="72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</row>
    <row r="349" ht="15.75" customHeight="1">
      <c r="A349" s="26"/>
      <c r="B349" s="63"/>
      <c r="C349" s="60"/>
      <c r="D349" s="63"/>
      <c r="E349" s="63"/>
      <c r="F349" s="63"/>
      <c r="G349" s="63"/>
      <c r="H349" s="72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</row>
    <row r="350" ht="15.75" customHeight="1">
      <c r="A350" s="26"/>
      <c r="B350" s="63"/>
      <c r="C350" s="60"/>
      <c r="D350" s="63"/>
      <c r="E350" s="63"/>
      <c r="F350" s="63"/>
      <c r="G350" s="63"/>
      <c r="H350" s="72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</row>
    <row r="351" ht="15.75" customHeight="1">
      <c r="A351" s="26"/>
      <c r="B351" s="63"/>
      <c r="C351" s="60"/>
      <c r="D351" s="63"/>
      <c r="E351" s="63"/>
      <c r="F351" s="63"/>
      <c r="G351" s="63"/>
      <c r="H351" s="72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</row>
    <row r="352" ht="15.75" customHeight="1">
      <c r="A352" s="26"/>
      <c r="B352" s="63"/>
      <c r="C352" s="60"/>
      <c r="D352" s="63"/>
      <c r="E352" s="63"/>
      <c r="F352" s="63"/>
      <c r="G352" s="63"/>
      <c r="H352" s="72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</row>
    <row r="353" ht="15.75" customHeight="1">
      <c r="A353" s="26"/>
      <c r="B353" s="63"/>
      <c r="C353" s="60"/>
      <c r="D353" s="63"/>
      <c r="E353" s="63"/>
      <c r="F353" s="63"/>
      <c r="G353" s="63"/>
      <c r="H353" s="72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</row>
    <row r="354" ht="15.75" customHeight="1">
      <c r="A354" s="26"/>
      <c r="B354" s="63"/>
      <c r="C354" s="60"/>
      <c r="D354" s="63"/>
      <c r="E354" s="63"/>
      <c r="F354" s="63"/>
      <c r="G354" s="63"/>
      <c r="H354" s="72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</row>
    <row r="355" ht="15.75" customHeight="1">
      <c r="A355" s="26"/>
      <c r="B355" s="63"/>
      <c r="C355" s="60"/>
      <c r="D355" s="63"/>
      <c r="E355" s="63"/>
      <c r="F355" s="63"/>
      <c r="G355" s="63"/>
      <c r="H355" s="72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</row>
    <row r="356" ht="15.75" customHeight="1">
      <c r="A356" s="26"/>
      <c r="B356" s="63"/>
      <c r="C356" s="60"/>
      <c r="D356" s="63"/>
      <c r="E356" s="63"/>
      <c r="F356" s="63"/>
      <c r="G356" s="63"/>
      <c r="H356" s="72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</row>
    <row r="357" ht="15.75" customHeight="1">
      <c r="A357" s="26"/>
      <c r="B357" s="63"/>
      <c r="C357" s="60"/>
      <c r="D357" s="63"/>
      <c r="E357" s="63"/>
      <c r="F357" s="63"/>
      <c r="G357" s="63"/>
      <c r="H357" s="72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</row>
    <row r="358" ht="15.75" customHeight="1">
      <c r="A358" s="26"/>
      <c r="B358" s="63"/>
      <c r="C358" s="60"/>
      <c r="D358" s="63"/>
      <c r="E358" s="63"/>
      <c r="F358" s="63"/>
      <c r="G358" s="63"/>
      <c r="H358" s="72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</row>
    <row r="359" ht="15.75" customHeight="1">
      <c r="A359" s="26"/>
      <c r="B359" s="63"/>
      <c r="C359" s="60"/>
      <c r="D359" s="63"/>
      <c r="E359" s="63"/>
      <c r="F359" s="63"/>
      <c r="G359" s="63"/>
      <c r="H359" s="72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</row>
    <row r="360" ht="15.75" customHeight="1">
      <c r="A360" s="26"/>
      <c r="B360" s="63"/>
      <c r="C360" s="60"/>
      <c r="D360" s="63"/>
      <c r="E360" s="63"/>
      <c r="F360" s="63"/>
      <c r="G360" s="63"/>
      <c r="H360" s="72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</row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160">
    <sortState ref="A1:H160">
      <sortCondition ref="A1:A160"/>
      <sortCondition ref="B1:B160"/>
    </sortState>
  </autoFilter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</hyperlinks>
  <drawing r:id="rId16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51.75"/>
    <col customWidth="1" min="3" max="3" width="41.88"/>
    <col customWidth="1" min="4" max="5" width="27.25"/>
    <col customWidth="1" min="6" max="6" width="30.25"/>
    <col customWidth="1" min="7" max="7" width="25.75"/>
    <col customWidth="1" min="8" max="8" width="79.75"/>
    <col customWidth="1" min="9" max="9" width="39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128" t="s">
        <v>9</v>
      </c>
      <c r="I1" s="126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</row>
    <row r="2" ht="15.75" hidden="1" customHeight="1">
      <c r="A2" s="26" t="s">
        <v>43</v>
      </c>
      <c r="B2" s="68" t="s">
        <v>55</v>
      </c>
      <c r="C2" s="60" t="str">
        <f t="shared" ref="C2:C152" si="1">CONCATENATE("rds:",B2)</f>
        <v>rds:AddRoleToDBCluster</v>
      </c>
      <c r="D2" s="63" t="s">
        <v>20</v>
      </c>
      <c r="E2" s="63" t="s">
        <v>56</v>
      </c>
      <c r="F2" s="63" t="s">
        <v>57</v>
      </c>
      <c r="G2" s="129" t="s">
        <v>3145</v>
      </c>
      <c r="H2" s="72" t="s">
        <v>58</v>
      </c>
      <c r="I2" s="126"/>
      <c r="J2" s="53"/>
      <c r="K2" s="130" t="s">
        <v>3145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</row>
    <row r="3" ht="15.75" hidden="1" customHeight="1">
      <c r="A3" s="26" t="s">
        <v>43</v>
      </c>
      <c r="B3" s="68" t="s">
        <v>59</v>
      </c>
      <c r="C3" s="60" t="str">
        <f t="shared" si="1"/>
        <v>rds:AddRoleToDBInstance</v>
      </c>
      <c r="D3" s="63" t="s">
        <v>20</v>
      </c>
      <c r="E3" s="63" t="s">
        <v>56</v>
      </c>
      <c r="F3" s="62" t="s">
        <v>60</v>
      </c>
      <c r="G3" s="129" t="s">
        <v>3145</v>
      </c>
      <c r="H3" s="72" t="s">
        <v>61</v>
      </c>
      <c r="I3" s="126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</row>
    <row r="4" ht="15.75" hidden="1" customHeight="1">
      <c r="A4" s="26" t="s">
        <v>43</v>
      </c>
      <c r="B4" s="24" t="s">
        <v>62</v>
      </c>
      <c r="C4" s="60" t="str">
        <f t="shared" si="1"/>
        <v>rds:AddSourceIdentifierToSubscription</v>
      </c>
      <c r="D4" s="63" t="s">
        <v>20</v>
      </c>
      <c r="E4" s="63" t="s">
        <v>56</v>
      </c>
      <c r="F4" s="62" t="s">
        <v>63</v>
      </c>
      <c r="G4" s="129" t="s">
        <v>3145</v>
      </c>
      <c r="H4" s="72" t="s">
        <v>64</v>
      </c>
      <c r="I4" s="126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</row>
    <row r="5" ht="15.75" hidden="1" customHeight="1">
      <c r="A5" s="26" t="s">
        <v>43</v>
      </c>
      <c r="B5" s="68" t="s">
        <v>65</v>
      </c>
      <c r="C5" s="60" t="str">
        <f t="shared" si="1"/>
        <v>rds:AddTagsToResource</v>
      </c>
      <c r="D5" s="63" t="s">
        <v>20</v>
      </c>
      <c r="E5" s="63" t="s">
        <v>56</v>
      </c>
      <c r="F5" s="62" t="s">
        <v>66</v>
      </c>
      <c r="G5" s="129" t="s">
        <v>3145</v>
      </c>
      <c r="H5" s="72" t="s">
        <v>67</v>
      </c>
      <c r="I5" s="126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</row>
    <row r="6" ht="15.75" hidden="1" customHeight="1">
      <c r="A6" s="60" t="s">
        <v>101</v>
      </c>
      <c r="B6" s="68" t="s">
        <v>102</v>
      </c>
      <c r="C6" s="60" t="str">
        <f t="shared" si="1"/>
        <v>rds:ApplyPendingMaintenanceAction</v>
      </c>
      <c r="D6" s="63" t="s">
        <v>20</v>
      </c>
      <c r="E6" s="63" t="s">
        <v>56</v>
      </c>
      <c r="F6" s="62" t="s">
        <v>103</v>
      </c>
      <c r="G6" s="129" t="s">
        <v>3145</v>
      </c>
      <c r="H6" s="72" t="s">
        <v>104</v>
      </c>
      <c r="I6" s="126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</row>
    <row r="7" ht="15.75" hidden="1" customHeight="1">
      <c r="A7" s="60" t="s">
        <v>184</v>
      </c>
      <c r="B7" s="68" t="s">
        <v>185</v>
      </c>
      <c r="C7" s="60" t="str">
        <f t="shared" si="1"/>
        <v>rds:AuthorizeDBSecurityGroupIngress</v>
      </c>
      <c r="D7" s="63" t="s">
        <v>20</v>
      </c>
      <c r="E7" s="63" t="s">
        <v>56</v>
      </c>
      <c r="F7" s="63" t="s">
        <v>186</v>
      </c>
      <c r="G7" s="129" t="s">
        <v>3145</v>
      </c>
      <c r="H7" s="72" t="s">
        <v>187</v>
      </c>
      <c r="I7" s="126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</row>
    <row r="8" ht="15.75" hidden="1" customHeight="1">
      <c r="A8" s="60" t="s">
        <v>188</v>
      </c>
      <c r="B8" s="68" t="s">
        <v>189</v>
      </c>
      <c r="C8" s="60" t="str">
        <f t="shared" si="1"/>
        <v>rds:BacktrackDBCluster</v>
      </c>
      <c r="D8" s="63" t="s">
        <v>20</v>
      </c>
      <c r="E8" s="63" t="s">
        <v>56</v>
      </c>
      <c r="F8" s="63" t="s">
        <v>190</v>
      </c>
      <c r="G8" s="129" t="s">
        <v>3145</v>
      </c>
      <c r="H8" s="72" t="s">
        <v>191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</row>
    <row r="9" ht="15.75" hidden="1" customHeight="1">
      <c r="A9" s="60" t="s">
        <v>218</v>
      </c>
      <c r="B9" s="68" t="s">
        <v>237</v>
      </c>
      <c r="C9" s="60" t="str">
        <f t="shared" si="1"/>
        <v>rds:CancelExportTask</v>
      </c>
      <c r="D9" s="63" t="s">
        <v>20</v>
      </c>
      <c r="E9" s="63" t="s">
        <v>56</v>
      </c>
      <c r="F9" s="63" t="s">
        <v>238</v>
      </c>
      <c r="G9" s="41" t="s">
        <v>3145</v>
      </c>
      <c r="H9" s="72" t="s">
        <v>239</v>
      </c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</row>
    <row r="10" ht="15.75" hidden="1" customHeight="1">
      <c r="A10" s="60" t="s">
        <v>266</v>
      </c>
      <c r="B10" s="68" t="s">
        <v>272</v>
      </c>
      <c r="C10" s="60" t="str">
        <f t="shared" si="1"/>
        <v>rds:CopyDBClusterParameterGroup</v>
      </c>
      <c r="D10" s="63" t="s">
        <v>20</v>
      </c>
      <c r="E10" s="63" t="s">
        <v>56</v>
      </c>
      <c r="F10" s="62" t="s">
        <v>273</v>
      </c>
      <c r="G10" s="129" t="s">
        <v>3145</v>
      </c>
      <c r="H10" s="72" t="s">
        <v>274</v>
      </c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</row>
    <row r="11" ht="15.75" hidden="1" customHeight="1">
      <c r="A11" s="60" t="s">
        <v>266</v>
      </c>
      <c r="B11" s="68" t="s">
        <v>275</v>
      </c>
      <c r="C11" s="60" t="str">
        <f t="shared" si="1"/>
        <v>rds:CopyDBClusterSnapshot</v>
      </c>
      <c r="D11" s="63" t="s">
        <v>20</v>
      </c>
      <c r="E11" s="63" t="s">
        <v>56</v>
      </c>
      <c r="F11" s="47" t="s">
        <v>276</v>
      </c>
      <c r="G11" s="129" t="s">
        <v>3145</v>
      </c>
      <c r="H11" s="72" t="s">
        <v>277</v>
      </c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</row>
    <row r="12" ht="15.75" hidden="1" customHeight="1">
      <c r="A12" s="60" t="s">
        <v>266</v>
      </c>
      <c r="B12" s="68" t="s">
        <v>278</v>
      </c>
      <c r="C12" s="60" t="str">
        <f t="shared" si="1"/>
        <v>rds:CopyDBParameterGroup</v>
      </c>
      <c r="D12" s="63" t="s">
        <v>20</v>
      </c>
      <c r="E12" s="63" t="s">
        <v>56</v>
      </c>
      <c r="F12" s="62" t="s">
        <v>273</v>
      </c>
      <c r="G12" s="129" t="s">
        <v>3145</v>
      </c>
      <c r="H12" s="72" t="s">
        <v>279</v>
      </c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</row>
    <row r="13" ht="15.75" hidden="1" customHeight="1">
      <c r="A13" s="60" t="s">
        <v>266</v>
      </c>
      <c r="B13" s="68" t="s">
        <v>280</v>
      </c>
      <c r="C13" s="60" t="str">
        <f t="shared" si="1"/>
        <v>rds:CopyDBSnapshot</v>
      </c>
      <c r="D13" s="63" t="s">
        <v>20</v>
      </c>
      <c r="E13" s="63" t="s">
        <v>56</v>
      </c>
      <c r="F13" s="47" t="s">
        <v>276</v>
      </c>
      <c r="G13" s="129" t="s">
        <v>3145</v>
      </c>
      <c r="H13" s="72" t="s">
        <v>281</v>
      </c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</row>
    <row r="14" ht="15.75" hidden="1" customHeight="1">
      <c r="A14" s="60" t="s">
        <v>266</v>
      </c>
      <c r="B14" s="68" t="s">
        <v>282</v>
      </c>
      <c r="C14" s="60" t="str">
        <f t="shared" si="1"/>
        <v>rds:CopyOptionGroup</v>
      </c>
      <c r="D14" s="63" t="s">
        <v>20</v>
      </c>
      <c r="E14" s="63" t="s">
        <v>56</v>
      </c>
      <c r="F14" s="62" t="s">
        <v>283</v>
      </c>
      <c r="G14" s="129" t="s">
        <v>3145</v>
      </c>
      <c r="H14" s="72" t="s">
        <v>284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</row>
    <row r="15" ht="15.75" hidden="1" customHeight="1">
      <c r="A15" s="60" t="s">
        <v>293</v>
      </c>
      <c r="B15" s="68" t="s">
        <v>420</v>
      </c>
      <c r="C15" s="60" t="str">
        <f t="shared" si="1"/>
        <v>rds:CreateBlueGreenDeployment</v>
      </c>
      <c r="D15" s="63" t="s">
        <v>20</v>
      </c>
      <c r="E15" s="63" t="s">
        <v>56</v>
      </c>
      <c r="F15" s="62" t="s">
        <v>421</v>
      </c>
      <c r="G15" s="41" t="s">
        <v>3145</v>
      </c>
      <c r="H15" s="72" t="s">
        <v>422</v>
      </c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</row>
    <row r="16" ht="15.75" hidden="1" customHeight="1">
      <c r="A16" s="60" t="s">
        <v>293</v>
      </c>
      <c r="B16" s="68" t="s">
        <v>423</v>
      </c>
      <c r="C16" s="60" t="str">
        <f t="shared" si="1"/>
        <v>rds:CreateCustomDBEngineVersion</v>
      </c>
      <c r="D16" s="63" t="s">
        <v>20</v>
      </c>
      <c r="E16" s="63" t="s">
        <v>56</v>
      </c>
      <c r="F16" s="47" t="s">
        <v>186</v>
      </c>
      <c r="G16" s="41" t="s">
        <v>3145</v>
      </c>
      <c r="H16" s="72" t="s">
        <v>424</v>
      </c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</row>
    <row r="17" ht="15.75" hidden="1" customHeight="1">
      <c r="A17" s="60" t="s">
        <v>293</v>
      </c>
      <c r="B17" s="68" t="s">
        <v>425</v>
      </c>
      <c r="C17" s="60" t="str">
        <f t="shared" si="1"/>
        <v>rds:CreateDBCluster</v>
      </c>
      <c r="D17" s="63" t="s">
        <v>20</v>
      </c>
      <c r="E17" s="63" t="s">
        <v>56</v>
      </c>
      <c r="F17" s="63" t="s">
        <v>190</v>
      </c>
      <c r="G17" s="41" t="s">
        <v>3145</v>
      </c>
      <c r="H17" s="72" t="s">
        <v>426</v>
      </c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</row>
    <row r="18" ht="15.75" hidden="1" customHeight="1">
      <c r="A18" s="60" t="s">
        <v>293</v>
      </c>
      <c r="B18" s="68" t="s">
        <v>427</v>
      </c>
      <c r="C18" s="60" t="str">
        <f t="shared" si="1"/>
        <v>rds:CreateDBClusterEndpoint</v>
      </c>
      <c r="D18" s="63" t="s">
        <v>20</v>
      </c>
      <c r="E18" s="63" t="s">
        <v>56</v>
      </c>
      <c r="F18" s="47" t="s">
        <v>428</v>
      </c>
      <c r="G18" s="41" t="s">
        <v>3145</v>
      </c>
      <c r="H18" s="72" t="s">
        <v>429</v>
      </c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</row>
    <row r="19" ht="15.75" hidden="1" customHeight="1">
      <c r="A19" s="60" t="s">
        <v>293</v>
      </c>
      <c r="B19" s="68" t="s">
        <v>430</v>
      </c>
      <c r="C19" s="60" t="str">
        <f t="shared" si="1"/>
        <v>rds:CreateDBClusterParameterGroup</v>
      </c>
      <c r="D19" s="63" t="s">
        <v>20</v>
      </c>
      <c r="E19" s="63" t="s">
        <v>56</v>
      </c>
      <c r="F19" s="63" t="s">
        <v>273</v>
      </c>
      <c r="G19" s="41" t="s">
        <v>3145</v>
      </c>
      <c r="H19" s="72" t="s">
        <v>431</v>
      </c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</row>
    <row r="20" ht="15.75" hidden="1" customHeight="1">
      <c r="A20" s="60" t="s">
        <v>293</v>
      </c>
      <c r="B20" s="68" t="s">
        <v>432</v>
      </c>
      <c r="C20" s="60" t="str">
        <f t="shared" si="1"/>
        <v>rds:CreateDBClusterSnapshot</v>
      </c>
      <c r="D20" s="63" t="s">
        <v>20</v>
      </c>
      <c r="E20" s="63" t="s">
        <v>56</v>
      </c>
      <c r="F20" s="63" t="s">
        <v>276</v>
      </c>
      <c r="G20" s="41" t="s">
        <v>3145</v>
      </c>
      <c r="H20" s="72" t="s">
        <v>433</v>
      </c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</row>
    <row r="21" ht="15.75" hidden="1" customHeight="1">
      <c r="A21" s="60" t="s">
        <v>293</v>
      </c>
      <c r="B21" s="68" t="s">
        <v>434</v>
      </c>
      <c r="C21" s="60" t="str">
        <f t="shared" si="1"/>
        <v>rds:CreateDBInstance</v>
      </c>
      <c r="D21" s="63" t="s">
        <v>20</v>
      </c>
      <c r="E21" s="63" t="s">
        <v>56</v>
      </c>
      <c r="F21" s="63" t="s">
        <v>60</v>
      </c>
      <c r="G21" s="41" t="s">
        <v>3145</v>
      </c>
      <c r="H21" s="72" t="s">
        <v>435</v>
      </c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</row>
    <row r="22" ht="15.75" hidden="1" customHeight="1">
      <c r="A22" s="60" t="s">
        <v>293</v>
      </c>
      <c r="B22" s="24" t="s">
        <v>436</v>
      </c>
      <c r="C22" s="60" t="str">
        <f t="shared" si="1"/>
        <v>rds:CreateDBInstanceReadReplica</v>
      </c>
      <c r="D22" s="63" t="s">
        <v>20</v>
      </c>
      <c r="E22" s="63" t="s">
        <v>56</v>
      </c>
      <c r="F22" s="63" t="s">
        <v>60</v>
      </c>
      <c r="G22" s="41" t="s">
        <v>3145</v>
      </c>
      <c r="H22" s="72" t="s">
        <v>437</v>
      </c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</row>
    <row r="23" ht="15.75" hidden="1" customHeight="1">
      <c r="A23" s="60" t="s">
        <v>293</v>
      </c>
      <c r="B23" s="68" t="s">
        <v>438</v>
      </c>
      <c r="C23" s="60" t="str">
        <f t="shared" si="1"/>
        <v>rds:CreateDBParameterGroup</v>
      </c>
      <c r="D23" s="63" t="s">
        <v>20</v>
      </c>
      <c r="E23" s="63" t="s">
        <v>56</v>
      </c>
      <c r="F23" s="62" t="s">
        <v>273</v>
      </c>
      <c r="G23" s="41" t="s">
        <v>3145</v>
      </c>
      <c r="H23" s="72" t="s">
        <v>439</v>
      </c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</row>
    <row r="24" ht="15.75" hidden="1" customHeight="1">
      <c r="A24" s="60" t="s">
        <v>293</v>
      </c>
      <c r="B24" s="24" t="s">
        <v>440</v>
      </c>
      <c r="C24" s="60" t="str">
        <f t="shared" si="1"/>
        <v>rds:CreateDBProxy</v>
      </c>
      <c r="D24" s="63" t="s">
        <v>20</v>
      </c>
      <c r="E24" s="63" t="s">
        <v>56</v>
      </c>
      <c r="F24" s="62" t="s">
        <v>441</v>
      </c>
      <c r="G24" s="41" t="s">
        <v>3145</v>
      </c>
      <c r="H24" s="72" t="s">
        <v>442</v>
      </c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</row>
    <row r="25" ht="15.75" hidden="1" customHeight="1">
      <c r="A25" s="60" t="s">
        <v>293</v>
      </c>
      <c r="B25" s="24" t="s">
        <v>443</v>
      </c>
      <c r="C25" s="60" t="str">
        <f t="shared" si="1"/>
        <v>rds:CreateDBProxyEndpoint</v>
      </c>
      <c r="D25" s="63" t="s">
        <v>20</v>
      </c>
      <c r="E25" s="63" t="s">
        <v>56</v>
      </c>
      <c r="F25" s="62" t="s">
        <v>441</v>
      </c>
      <c r="G25" s="41" t="s">
        <v>3145</v>
      </c>
      <c r="H25" s="72" t="s">
        <v>444</v>
      </c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</row>
    <row r="26" ht="15.75" hidden="1" customHeight="1">
      <c r="A26" s="60" t="s">
        <v>293</v>
      </c>
      <c r="B26" s="68" t="s">
        <v>445</v>
      </c>
      <c r="C26" s="60" t="str">
        <f t="shared" si="1"/>
        <v>rds:CreateDBSecurityGroup</v>
      </c>
      <c r="D26" s="63" t="s">
        <v>20</v>
      </c>
      <c r="E26" s="63" t="s">
        <v>56</v>
      </c>
      <c r="F26" s="62" t="s">
        <v>446</v>
      </c>
      <c r="G26" s="41" t="s">
        <v>3145</v>
      </c>
      <c r="H26" s="72" t="s">
        <v>447</v>
      </c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</row>
    <row r="27" ht="15.75" hidden="1" customHeight="1">
      <c r="A27" s="60" t="s">
        <v>293</v>
      </c>
      <c r="B27" s="68" t="s">
        <v>448</v>
      </c>
      <c r="C27" s="60" t="str">
        <f t="shared" si="1"/>
        <v>rds:CreateDBSnapshot</v>
      </c>
      <c r="D27" s="63" t="s">
        <v>20</v>
      </c>
      <c r="E27" s="63" t="s">
        <v>56</v>
      </c>
      <c r="F27" s="47" t="s">
        <v>276</v>
      </c>
      <c r="G27" s="41" t="s">
        <v>3145</v>
      </c>
      <c r="H27" s="72" t="s">
        <v>449</v>
      </c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</row>
    <row r="28" ht="15.75" hidden="1" customHeight="1">
      <c r="A28" s="60" t="s">
        <v>293</v>
      </c>
      <c r="B28" s="68" t="s">
        <v>450</v>
      </c>
      <c r="C28" s="60" t="str">
        <f t="shared" si="1"/>
        <v>rds:CreateDBSubnetGroup</v>
      </c>
      <c r="D28" s="63" t="s">
        <v>20</v>
      </c>
      <c r="E28" s="63" t="s">
        <v>56</v>
      </c>
      <c r="F28" s="47" t="s">
        <v>451</v>
      </c>
      <c r="G28" s="41" t="s">
        <v>3145</v>
      </c>
      <c r="H28" s="72" t="s">
        <v>452</v>
      </c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</row>
    <row r="29" ht="15.75" hidden="1" customHeight="1">
      <c r="A29" s="60" t="s">
        <v>293</v>
      </c>
      <c r="B29" s="68" t="s">
        <v>453</v>
      </c>
      <c r="C29" s="60" t="str">
        <f t="shared" si="1"/>
        <v>rds:CreateEventSubscription</v>
      </c>
      <c r="D29" s="63" t="s">
        <v>20</v>
      </c>
      <c r="E29" s="63" t="s">
        <v>56</v>
      </c>
      <c r="F29" s="62" t="s">
        <v>63</v>
      </c>
      <c r="G29" s="41" t="s">
        <v>3145</v>
      </c>
      <c r="H29" s="72" t="s">
        <v>454</v>
      </c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</row>
    <row r="30" ht="15.75" hidden="1" customHeight="1">
      <c r="A30" s="60" t="s">
        <v>293</v>
      </c>
      <c r="B30" s="68" t="s">
        <v>455</v>
      </c>
      <c r="C30" s="60" t="str">
        <f t="shared" si="1"/>
        <v>rds:CreateGlobalCluster</v>
      </c>
      <c r="D30" s="63" t="s">
        <v>20</v>
      </c>
      <c r="E30" s="63" t="s">
        <v>56</v>
      </c>
      <c r="F30" s="62" t="s">
        <v>190</v>
      </c>
      <c r="G30" s="41" t="s">
        <v>3145</v>
      </c>
      <c r="H30" s="72" t="s">
        <v>456</v>
      </c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</row>
    <row r="31" ht="15.75" hidden="1" customHeight="1">
      <c r="A31" s="60" t="s">
        <v>293</v>
      </c>
      <c r="B31" s="68" t="s">
        <v>457</v>
      </c>
      <c r="C31" s="60" t="str">
        <f t="shared" si="1"/>
        <v>rds:CreateIntegration</v>
      </c>
      <c r="D31" s="63" t="s">
        <v>20</v>
      </c>
      <c r="E31" s="63" t="s">
        <v>56</v>
      </c>
      <c r="F31" s="62" t="s">
        <v>186</v>
      </c>
      <c r="G31" s="41" t="s">
        <v>3145</v>
      </c>
      <c r="H31" s="72" t="s">
        <v>458</v>
      </c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</row>
    <row r="32" ht="15.75" hidden="1" customHeight="1">
      <c r="A32" s="60" t="s">
        <v>293</v>
      </c>
      <c r="B32" s="68" t="s">
        <v>459</v>
      </c>
      <c r="C32" s="60" t="str">
        <f t="shared" si="1"/>
        <v>rds:CreateOptionGroup</v>
      </c>
      <c r="D32" s="63" t="s">
        <v>20</v>
      </c>
      <c r="E32" s="63" t="s">
        <v>56</v>
      </c>
      <c r="F32" s="62" t="s">
        <v>283</v>
      </c>
      <c r="G32" s="41" t="s">
        <v>3145</v>
      </c>
      <c r="H32" s="72" t="s">
        <v>460</v>
      </c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</row>
    <row r="33" ht="15.75" hidden="1" customHeight="1">
      <c r="A33" s="60" t="s">
        <v>293</v>
      </c>
      <c r="B33" s="24" t="s">
        <v>461</v>
      </c>
      <c r="C33" s="60" t="str">
        <f t="shared" si="1"/>
        <v>rds:CreateTenantDatabase</v>
      </c>
      <c r="D33" s="63" t="s">
        <v>20</v>
      </c>
      <c r="E33" s="63" t="s">
        <v>56</v>
      </c>
      <c r="F33" s="62" t="s">
        <v>60</v>
      </c>
      <c r="G33" s="41" t="s">
        <v>3145</v>
      </c>
      <c r="H33" s="72" t="s">
        <v>462</v>
      </c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</row>
    <row r="34" ht="15.75" hidden="1" customHeight="1">
      <c r="A34" s="26" t="s">
        <v>673</v>
      </c>
      <c r="B34" s="68" t="s">
        <v>788</v>
      </c>
      <c r="C34" s="60" t="str">
        <f t="shared" si="1"/>
        <v>rds:DeleteBlueGreenDeployment</v>
      </c>
      <c r="D34" s="63" t="s">
        <v>20</v>
      </c>
      <c r="E34" s="63" t="s">
        <v>56</v>
      </c>
      <c r="F34" s="63" t="s">
        <v>789</v>
      </c>
      <c r="G34" s="41" t="s">
        <v>3145</v>
      </c>
      <c r="H34" s="72" t="s">
        <v>790</v>
      </c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</row>
    <row r="35" ht="15.75" hidden="1" customHeight="1">
      <c r="A35" s="26" t="s">
        <v>673</v>
      </c>
      <c r="B35" s="68" t="s">
        <v>791</v>
      </c>
      <c r="C35" s="60" t="str">
        <f t="shared" si="1"/>
        <v>rds:DeleteCustomDBEngineVersion</v>
      </c>
      <c r="D35" s="63" t="s">
        <v>20</v>
      </c>
      <c r="E35" s="63" t="s">
        <v>56</v>
      </c>
      <c r="F35" s="62" t="s">
        <v>186</v>
      </c>
      <c r="G35" s="41" t="s">
        <v>3145</v>
      </c>
      <c r="H35" s="72" t="s">
        <v>792</v>
      </c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</row>
    <row r="36" ht="15.75" hidden="1" customHeight="1">
      <c r="A36" s="26" t="s">
        <v>673</v>
      </c>
      <c r="B36" s="68" t="s">
        <v>793</v>
      </c>
      <c r="C36" s="60" t="str">
        <f t="shared" si="1"/>
        <v>rds:DeleteDBCluster</v>
      </c>
      <c r="D36" s="63" t="s">
        <v>20</v>
      </c>
      <c r="E36" s="63" t="s">
        <v>56</v>
      </c>
      <c r="F36" s="47" t="s">
        <v>190</v>
      </c>
      <c r="G36" s="41" t="s">
        <v>3145</v>
      </c>
      <c r="H36" s="72" t="s">
        <v>794</v>
      </c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</row>
    <row r="37" ht="15.75" hidden="1" customHeight="1">
      <c r="A37" s="26" t="s">
        <v>673</v>
      </c>
      <c r="B37" s="68" t="s">
        <v>795</v>
      </c>
      <c r="C37" s="60" t="str">
        <f t="shared" si="1"/>
        <v>rds:DeleteDBClusterAutomatedBackup</v>
      </c>
      <c r="D37" s="63" t="s">
        <v>20</v>
      </c>
      <c r="E37" s="63" t="s">
        <v>56</v>
      </c>
      <c r="F37" s="63" t="s">
        <v>796</v>
      </c>
      <c r="G37" s="41" t="s">
        <v>3145</v>
      </c>
      <c r="H37" s="72" t="s">
        <v>797</v>
      </c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</row>
    <row r="38" ht="15.75" hidden="1" customHeight="1">
      <c r="A38" s="26" t="s">
        <v>673</v>
      </c>
      <c r="B38" s="68" t="s">
        <v>798</v>
      </c>
      <c r="C38" s="60" t="str">
        <f t="shared" si="1"/>
        <v>rds:DeleteDBClusterEndpoint</v>
      </c>
      <c r="D38" s="63" t="s">
        <v>20</v>
      </c>
      <c r="E38" s="63" t="s">
        <v>56</v>
      </c>
      <c r="F38" s="47" t="s">
        <v>799</v>
      </c>
      <c r="G38" s="41" t="s">
        <v>3145</v>
      </c>
      <c r="H38" s="72" t="s">
        <v>800</v>
      </c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</row>
    <row r="39" ht="15.75" hidden="1" customHeight="1">
      <c r="A39" s="26" t="s">
        <v>673</v>
      </c>
      <c r="B39" s="68" t="s">
        <v>801</v>
      </c>
      <c r="C39" s="60" t="str">
        <f t="shared" si="1"/>
        <v>rds:DeleteDBClusterParameterGroup</v>
      </c>
      <c r="D39" s="63" t="s">
        <v>20</v>
      </c>
      <c r="E39" s="63" t="s">
        <v>56</v>
      </c>
      <c r="F39" s="63" t="s">
        <v>273</v>
      </c>
      <c r="G39" s="41" t="s">
        <v>3145</v>
      </c>
      <c r="H39" s="72" t="s">
        <v>802</v>
      </c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</row>
    <row r="40" ht="15.75" hidden="1" customHeight="1">
      <c r="A40" s="26" t="s">
        <v>673</v>
      </c>
      <c r="B40" s="68" t="s">
        <v>803</v>
      </c>
      <c r="C40" s="60" t="str">
        <f t="shared" si="1"/>
        <v>rds:DeleteDBClusterSnapshot</v>
      </c>
      <c r="D40" s="63" t="s">
        <v>20</v>
      </c>
      <c r="E40" s="63" t="s">
        <v>56</v>
      </c>
      <c r="F40" s="63" t="s">
        <v>276</v>
      </c>
      <c r="G40" s="41" t="s">
        <v>3145</v>
      </c>
      <c r="H40" s="72" t="s">
        <v>804</v>
      </c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</row>
    <row r="41" ht="15.75" hidden="1" customHeight="1">
      <c r="A41" s="26" t="s">
        <v>673</v>
      </c>
      <c r="B41" s="68" t="s">
        <v>805</v>
      </c>
      <c r="C41" s="60" t="str">
        <f t="shared" si="1"/>
        <v>rds:DeleteDBInstance</v>
      </c>
      <c r="D41" s="63" t="s">
        <v>20</v>
      </c>
      <c r="E41" s="63" t="s">
        <v>56</v>
      </c>
      <c r="F41" s="63" t="s">
        <v>60</v>
      </c>
      <c r="G41" s="41" t="s">
        <v>3145</v>
      </c>
      <c r="H41" s="72" t="s">
        <v>806</v>
      </c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</row>
    <row r="42" ht="15.75" hidden="1" customHeight="1">
      <c r="A42" s="26" t="s">
        <v>673</v>
      </c>
      <c r="B42" s="68" t="s">
        <v>807</v>
      </c>
      <c r="C42" s="60" t="str">
        <f t="shared" si="1"/>
        <v>rds:DeleteDBParameterGroup</v>
      </c>
      <c r="D42" s="63" t="s">
        <v>20</v>
      </c>
      <c r="E42" s="63" t="s">
        <v>56</v>
      </c>
      <c r="F42" s="62" t="s">
        <v>273</v>
      </c>
      <c r="G42" s="41" t="s">
        <v>3145</v>
      </c>
      <c r="H42" s="72" t="s">
        <v>808</v>
      </c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</row>
    <row r="43" ht="15.75" hidden="1" customHeight="1">
      <c r="A43" s="26" t="s">
        <v>673</v>
      </c>
      <c r="B43" s="68" t="s">
        <v>809</v>
      </c>
      <c r="C43" s="60" t="str">
        <f t="shared" si="1"/>
        <v>rds:DeleteDBProxy</v>
      </c>
      <c r="D43" s="63" t="s">
        <v>20</v>
      </c>
      <c r="E43" s="63" t="s">
        <v>56</v>
      </c>
      <c r="F43" s="62" t="s">
        <v>441</v>
      </c>
      <c r="G43" s="41" t="s">
        <v>3145</v>
      </c>
      <c r="H43" s="72" t="s">
        <v>810</v>
      </c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</row>
    <row r="44" ht="15.75" hidden="1" customHeight="1">
      <c r="A44" s="26" t="s">
        <v>673</v>
      </c>
      <c r="B44" s="68" t="s">
        <v>811</v>
      </c>
      <c r="C44" s="60" t="str">
        <f t="shared" si="1"/>
        <v>rds:DeleteDBProxyEndpoint</v>
      </c>
      <c r="D44" s="63" t="s">
        <v>20</v>
      </c>
      <c r="E44" s="63" t="s">
        <v>56</v>
      </c>
      <c r="F44" s="62" t="s">
        <v>441</v>
      </c>
      <c r="G44" s="41" t="s">
        <v>3145</v>
      </c>
      <c r="H44" s="72" t="s">
        <v>812</v>
      </c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</row>
    <row r="45" ht="15.75" hidden="1" customHeight="1">
      <c r="A45" s="26" t="s">
        <v>673</v>
      </c>
      <c r="B45" s="68" t="s">
        <v>813</v>
      </c>
      <c r="C45" s="60" t="str">
        <f t="shared" si="1"/>
        <v>rds:DeleteDBSecurityGroup</v>
      </c>
      <c r="D45" s="63" t="s">
        <v>20</v>
      </c>
      <c r="E45" s="63" t="s">
        <v>56</v>
      </c>
      <c r="F45" s="62" t="s">
        <v>814</v>
      </c>
      <c r="G45" s="41" t="s">
        <v>3145</v>
      </c>
      <c r="H45" s="72" t="s">
        <v>815</v>
      </c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</row>
    <row r="46" ht="15.75" hidden="1" customHeight="1">
      <c r="A46" s="26" t="s">
        <v>673</v>
      </c>
      <c r="B46" s="68" t="s">
        <v>816</v>
      </c>
      <c r="C46" s="60" t="str">
        <f t="shared" si="1"/>
        <v>rds:DeleteDBSnapshot</v>
      </c>
      <c r="D46" s="63" t="s">
        <v>20</v>
      </c>
      <c r="E46" s="63" t="s">
        <v>56</v>
      </c>
      <c r="F46" s="47" t="s">
        <v>276</v>
      </c>
      <c r="G46" s="41" t="s">
        <v>3145</v>
      </c>
      <c r="H46" s="72" t="s">
        <v>817</v>
      </c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</row>
    <row r="47" ht="15.75" hidden="1" customHeight="1">
      <c r="A47" s="26" t="s">
        <v>673</v>
      </c>
      <c r="B47" s="68" t="s">
        <v>818</v>
      </c>
      <c r="C47" s="60" t="str">
        <f t="shared" si="1"/>
        <v>rds:DeleteDBSubnetGroup</v>
      </c>
      <c r="D47" s="63" t="s">
        <v>20</v>
      </c>
      <c r="E47" s="63" t="s">
        <v>56</v>
      </c>
      <c r="F47" s="47" t="s">
        <v>451</v>
      </c>
      <c r="G47" s="41" t="s">
        <v>3145</v>
      </c>
      <c r="H47" s="72" t="s">
        <v>819</v>
      </c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</row>
    <row r="48" ht="15.75" hidden="1" customHeight="1">
      <c r="A48" s="26" t="s">
        <v>673</v>
      </c>
      <c r="B48" s="68" t="s">
        <v>820</v>
      </c>
      <c r="C48" s="60" t="str">
        <f t="shared" si="1"/>
        <v>rds:DeleteEventSubscription</v>
      </c>
      <c r="D48" s="63" t="s">
        <v>20</v>
      </c>
      <c r="E48" s="63" t="s">
        <v>56</v>
      </c>
      <c r="F48" s="62" t="s">
        <v>63</v>
      </c>
      <c r="G48" s="41" t="s">
        <v>3145</v>
      </c>
      <c r="H48" s="72" t="s">
        <v>821</v>
      </c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</row>
    <row r="49" ht="15.75" hidden="1" customHeight="1">
      <c r="A49" s="26" t="s">
        <v>673</v>
      </c>
      <c r="B49" s="68" t="s">
        <v>822</v>
      </c>
      <c r="C49" s="60" t="str">
        <f t="shared" si="1"/>
        <v>rds:DeleteGlobalCluster</v>
      </c>
      <c r="D49" s="63" t="s">
        <v>20</v>
      </c>
      <c r="E49" s="63" t="s">
        <v>56</v>
      </c>
      <c r="F49" s="62" t="s">
        <v>190</v>
      </c>
      <c r="G49" s="41" t="s">
        <v>3145</v>
      </c>
      <c r="H49" s="72" t="s">
        <v>823</v>
      </c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</row>
    <row r="50" ht="15.75" hidden="1" customHeight="1">
      <c r="A50" s="26" t="s">
        <v>673</v>
      </c>
      <c r="B50" s="68" t="s">
        <v>824</v>
      </c>
      <c r="C50" s="60" t="str">
        <f t="shared" si="1"/>
        <v>rds:DeleteIntegration</v>
      </c>
      <c r="D50" s="63" t="s">
        <v>20</v>
      </c>
      <c r="E50" s="63" t="s">
        <v>56</v>
      </c>
      <c r="F50" s="62" t="s">
        <v>186</v>
      </c>
      <c r="G50" s="41" t="s">
        <v>3145</v>
      </c>
      <c r="H50" s="72" t="s">
        <v>825</v>
      </c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</row>
    <row r="51" ht="15.75" hidden="1" customHeight="1">
      <c r="A51" s="26" t="s">
        <v>673</v>
      </c>
      <c r="B51" s="68" t="s">
        <v>826</v>
      </c>
      <c r="C51" s="60" t="str">
        <f t="shared" si="1"/>
        <v>rds:DeleteOptionGroup</v>
      </c>
      <c r="D51" s="63" t="s">
        <v>20</v>
      </c>
      <c r="E51" s="63" t="s">
        <v>56</v>
      </c>
      <c r="F51" s="62" t="s">
        <v>283</v>
      </c>
      <c r="G51" s="41" t="s">
        <v>3145</v>
      </c>
      <c r="H51" s="72" t="s">
        <v>827</v>
      </c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</row>
    <row r="52" ht="15.75" hidden="1" customHeight="1">
      <c r="A52" s="26" t="s">
        <v>673</v>
      </c>
      <c r="B52" s="68" t="s">
        <v>828</v>
      </c>
      <c r="C52" s="60" t="str">
        <f t="shared" si="1"/>
        <v>rds:DeleteTenantDatabase</v>
      </c>
      <c r="D52" s="63" t="s">
        <v>20</v>
      </c>
      <c r="E52" s="63" t="s">
        <v>56</v>
      </c>
      <c r="F52" s="62" t="s">
        <v>60</v>
      </c>
      <c r="G52" s="41" t="s">
        <v>3145</v>
      </c>
      <c r="H52" s="72" t="s">
        <v>829</v>
      </c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</row>
    <row r="53" ht="15.75" hidden="1" customHeight="1">
      <c r="A53" s="60" t="s">
        <v>1043</v>
      </c>
      <c r="B53" s="68" t="s">
        <v>1049</v>
      </c>
      <c r="C53" s="60" t="str">
        <f t="shared" si="1"/>
        <v>rds:DeregisterDBProxyTargets</v>
      </c>
      <c r="D53" s="63" t="s">
        <v>20</v>
      </c>
      <c r="E53" s="63" t="s">
        <v>56</v>
      </c>
      <c r="F53" s="63" t="s">
        <v>441</v>
      </c>
      <c r="G53" s="41" t="s">
        <v>3145</v>
      </c>
      <c r="H53" s="72" t="s">
        <v>1050</v>
      </c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</row>
    <row r="54" ht="15.75" hidden="1" customHeight="1">
      <c r="A54" s="60" t="s">
        <v>1069</v>
      </c>
      <c r="B54" s="68" t="s">
        <v>1070</v>
      </c>
      <c r="C54" s="60" t="str">
        <f t="shared" si="1"/>
        <v>rds:DescribeAccountAttributes</v>
      </c>
      <c r="D54" s="63" t="s">
        <v>20</v>
      </c>
      <c r="E54" s="63" t="s">
        <v>56</v>
      </c>
      <c r="F54" s="62" t="s">
        <v>1234</v>
      </c>
      <c r="G54" s="41" t="s">
        <v>3145</v>
      </c>
      <c r="H54" s="72" t="s">
        <v>1235</v>
      </c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</row>
    <row r="55" ht="15.75" hidden="1" customHeight="1">
      <c r="A55" s="60" t="s">
        <v>1069</v>
      </c>
      <c r="B55" s="68" t="s">
        <v>1236</v>
      </c>
      <c r="C55" s="60" t="str">
        <f t="shared" si="1"/>
        <v>rds:DescribeBlueGreenDeployments</v>
      </c>
      <c r="D55" s="63" t="s">
        <v>20</v>
      </c>
      <c r="E55" s="63" t="s">
        <v>56</v>
      </c>
      <c r="F55" s="47" t="s">
        <v>789</v>
      </c>
      <c r="G55" s="41" t="s">
        <v>3145</v>
      </c>
      <c r="H55" s="72" t="s">
        <v>1237</v>
      </c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</row>
    <row r="56" ht="15.75" hidden="1" customHeight="1">
      <c r="A56" s="60" t="s">
        <v>1069</v>
      </c>
      <c r="B56" s="68" t="s">
        <v>1238</v>
      </c>
      <c r="C56" s="60" t="str">
        <f t="shared" si="1"/>
        <v>rds:DescribeCertificates</v>
      </c>
      <c r="D56" s="63" t="s">
        <v>20</v>
      </c>
      <c r="E56" s="63" t="s">
        <v>56</v>
      </c>
      <c r="F56" s="63" t="s">
        <v>186</v>
      </c>
      <c r="G56" s="41" t="s">
        <v>3145</v>
      </c>
      <c r="H56" s="72" t="s">
        <v>1239</v>
      </c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</row>
    <row r="57" ht="15.75" hidden="1" customHeight="1">
      <c r="A57" s="60" t="s">
        <v>1069</v>
      </c>
      <c r="B57" s="68" t="s">
        <v>1240</v>
      </c>
      <c r="C57" s="60" t="str">
        <f t="shared" si="1"/>
        <v>rds:DescribeDBClusterAutomatedBackups</v>
      </c>
      <c r="D57" s="63" t="s">
        <v>20</v>
      </c>
      <c r="E57" s="63" t="s">
        <v>56</v>
      </c>
      <c r="F57" s="47" t="s">
        <v>796</v>
      </c>
      <c r="G57" s="41" t="s">
        <v>3145</v>
      </c>
      <c r="H57" s="72" t="s">
        <v>1241</v>
      </c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</row>
    <row r="58" ht="15.75" hidden="1" customHeight="1">
      <c r="A58" s="60" t="s">
        <v>1069</v>
      </c>
      <c r="B58" s="68" t="s">
        <v>1242</v>
      </c>
      <c r="C58" s="60" t="str">
        <f t="shared" si="1"/>
        <v>rds:DescribeDBClusterBacktracks</v>
      </c>
      <c r="D58" s="63" t="s">
        <v>20</v>
      </c>
      <c r="E58" s="63" t="s">
        <v>56</v>
      </c>
      <c r="F58" s="63" t="s">
        <v>57</v>
      </c>
      <c r="G58" s="41" t="s">
        <v>3145</v>
      </c>
      <c r="H58" s="72" t="s">
        <v>1243</v>
      </c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</row>
    <row r="59" ht="15.75" hidden="1" customHeight="1">
      <c r="A59" s="60" t="s">
        <v>1069</v>
      </c>
      <c r="B59" s="68" t="s">
        <v>1244</v>
      </c>
      <c r="C59" s="60" t="str">
        <f t="shared" si="1"/>
        <v>rds:DescribeDBClusterEndpoints</v>
      </c>
      <c r="D59" s="63" t="s">
        <v>20</v>
      </c>
      <c r="E59" s="63" t="s">
        <v>56</v>
      </c>
      <c r="F59" s="63" t="s">
        <v>1245</v>
      </c>
      <c r="G59" s="46" t="s">
        <v>205</v>
      </c>
      <c r="H59" s="72" t="s">
        <v>1246</v>
      </c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</row>
    <row r="60" ht="15.75" hidden="1" customHeight="1">
      <c r="A60" s="60" t="s">
        <v>1069</v>
      </c>
      <c r="B60" s="24" t="s">
        <v>1247</v>
      </c>
      <c r="C60" s="60" t="str">
        <f t="shared" si="1"/>
        <v>rds:DescribeDBClusterParameterGroups</v>
      </c>
      <c r="D60" s="63" t="s">
        <v>20</v>
      </c>
      <c r="E60" s="63" t="s">
        <v>56</v>
      </c>
      <c r="F60" s="63" t="s">
        <v>273</v>
      </c>
      <c r="G60" s="46" t="s">
        <v>205</v>
      </c>
      <c r="H60" s="72" t="s">
        <v>1248</v>
      </c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</row>
    <row r="61" ht="15.75" hidden="1" customHeight="1">
      <c r="A61" s="60" t="s">
        <v>1069</v>
      </c>
      <c r="B61" s="68" t="s">
        <v>1249</v>
      </c>
      <c r="C61" s="60" t="str">
        <f t="shared" si="1"/>
        <v>rds:DescribeDBClusterParameters</v>
      </c>
      <c r="D61" s="63" t="s">
        <v>20</v>
      </c>
      <c r="E61" s="63" t="s">
        <v>56</v>
      </c>
      <c r="F61" s="63" t="s">
        <v>273</v>
      </c>
      <c r="G61" s="46" t="s">
        <v>205</v>
      </c>
      <c r="H61" s="72" t="s">
        <v>1250</v>
      </c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</row>
    <row r="62" ht="15.75" hidden="1" customHeight="1">
      <c r="A62" s="60" t="s">
        <v>1069</v>
      </c>
      <c r="B62" s="68" t="s">
        <v>1251</v>
      </c>
      <c r="C62" s="60" t="str">
        <f t="shared" si="1"/>
        <v>rds:DescribeDBClusters</v>
      </c>
      <c r="D62" s="63" t="s">
        <v>20</v>
      </c>
      <c r="E62" s="63" t="s">
        <v>56</v>
      </c>
      <c r="F62" s="62" t="s">
        <v>190</v>
      </c>
      <c r="G62" s="46" t="s">
        <v>205</v>
      </c>
      <c r="H62" s="72" t="s">
        <v>1252</v>
      </c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</row>
    <row r="63" ht="15.75" hidden="1" customHeight="1">
      <c r="A63" s="60" t="s">
        <v>1069</v>
      </c>
      <c r="B63" s="68" t="s">
        <v>1253</v>
      </c>
      <c r="C63" s="60" t="str">
        <f t="shared" si="1"/>
        <v>rds:DescribeDBClusterSnapshotAttributes</v>
      </c>
      <c r="D63" s="63" t="s">
        <v>20</v>
      </c>
      <c r="E63" s="63" t="s">
        <v>56</v>
      </c>
      <c r="F63" s="62" t="s">
        <v>1254</v>
      </c>
      <c r="G63" s="46" t="s">
        <v>205</v>
      </c>
      <c r="H63" s="72" t="s">
        <v>1255</v>
      </c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</row>
    <row r="64" ht="15.75" hidden="1" customHeight="1">
      <c r="A64" s="60" t="s">
        <v>1069</v>
      </c>
      <c r="B64" s="68" t="s">
        <v>1256</v>
      </c>
      <c r="C64" s="60" t="str">
        <f t="shared" si="1"/>
        <v>rds:DescribeDBClusterSnapshots</v>
      </c>
      <c r="D64" s="63" t="s">
        <v>20</v>
      </c>
      <c r="E64" s="63" t="s">
        <v>56</v>
      </c>
      <c r="F64" s="62" t="s">
        <v>1254</v>
      </c>
      <c r="G64" s="46" t="s">
        <v>205</v>
      </c>
      <c r="H64" s="72" t="s">
        <v>1257</v>
      </c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</row>
    <row r="65" ht="15.75" hidden="1" customHeight="1">
      <c r="A65" s="60" t="s">
        <v>1069</v>
      </c>
      <c r="B65" s="68" t="s">
        <v>1258</v>
      </c>
      <c r="C65" s="60" t="str">
        <f t="shared" si="1"/>
        <v>rds:DescribeDBEngineVersions</v>
      </c>
      <c r="D65" s="63" t="s">
        <v>20</v>
      </c>
      <c r="E65" s="63" t="s">
        <v>56</v>
      </c>
      <c r="F65" s="62" t="s">
        <v>186</v>
      </c>
      <c r="G65" s="46" t="s">
        <v>205</v>
      </c>
      <c r="H65" s="72" t="s">
        <v>1259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</row>
    <row r="66" ht="15.75" hidden="1" customHeight="1">
      <c r="A66" s="60" t="s">
        <v>1069</v>
      </c>
      <c r="B66" s="68" t="s">
        <v>1260</v>
      </c>
      <c r="C66" s="60" t="str">
        <f t="shared" si="1"/>
        <v>rds:DescribeDBInstanceAutomatedBackups</v>
      </c>
      <c r="D66" s="63" t="s">
        <v>20</v>
      </c>
      <c r="E66" s="63" t="s">
        <v>56</v>
      </c>
      <c r="F66" s="47" t="s">
        <v>238</v>
      </c>
      <c r="G66" s="46" t="s">
        <v>205</v>
      </c>
      <c r="H66" s="72" t="s">
        <v>1261</v>
      </c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</row>
    <row r="67" ht="15.75" hidden="1" customHeight="1">
      <c r="A67" s="60" t="s">
        <v>1069</v>
      </c>
      <c r="B67" s="68" t="s">
        <v>1262</v>
      </c>
      <c r="C67" s="60" t="str">
        <f t="shared" si="1"/>
        <v>rds:DescribeDBInstances</v>
      </c>
      <c r="D67" s="63" t="s">
        <v>20</v>
      </c>
      <c r="E67" s="63" t="s">
        <v>56</v>
      </c>
      <c r="F67" s="62" t="s">
        <v>60</v>
      </c>
      <c r="G67" s="46" t="s">
        <v>205</v>
      </c>
      <c r="H67" s="72" t="s">
        <v>1263</v>
      </c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</row>
    <row r="68" ht="15.75" hidden="1" customHeight="1">
      <c r="A68" s="60" t="s">
        <v>1069</v>
      </c>
      <c r="B68" s="68" t="s">
        <v>1264</v>
      </c>
      <c r="C68" s="60" t="str">
        <f t="shared" si="1"/>
        <v>rds:DescribeDBLogFiles</v>
      </c>
      <c r="D68" s="63" t="s">
        <v>20</v>
      </c>
      <c r="E68" s="63" t="s">
        <v>56</v>
      </c>
      <c r="F68" s="62" t="s">
        <v>60</v>
      </c>
      <c r="G68" s="46" t="s">
        <v>205</v>
      </c>
      <c r="H68" s="72" t="s">
        <v>1265</v>
      </c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</row>
    <row r="69" ht="15.75" hidden="1" customHeight="1">
      <c r="A69" s="60" t="s">
        <v>1069</v>
      </c>
      <c r="B69" s="68" t="s">
        <v>1266</v>
      </c>
      <c r="C69" s="60" t="str">
        <f t="shared" si="1"/>
        <v>rds:DescribeDBParameterGroups</v>
      </c>
      <c r="D69" s="63" t="s">
        <v>20</v>
      </c>
      <c r="E69" s="63" t="s">
        <v>56</v>
      </c>
      <c r="F69" s="62" t="s">
        <v>273</v>
      </c>
      <c r="G69" s="46" t="s">
        <v>205</v>
      </c>
      <c r="H69" s="72" t="s">
        <v>1267</v>
      </c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</row>
    <row r="70" ht="15.75" hidden="1" customHeight="1">
      <c r="A70" s="60" t="s">
        <v>1069</v>
      </c>
      <c r="B70" s="68" t="s">
        <v>1268</v>
      </c>
      <c r="C70" s="60" t="str">
        <f t="shared" si="1"/>
        <v>rds:DescribeDBParameters</v>
      </c>
      <c r="D70" s="63" t="s">
        <v>20</v>
      </c>
      <c r="E70" s="63" t="s">
        <v>56</v>
      </c>
      <c r="F70" s="62" t="s">
        <v>273</v>
      </c>
      <c r="G70" s="46" t="s">
        <v>205</v>
      </c>
      <c r="H70" s="72" t="s">
        <v>1269</v>
      </c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</row>
    <row r="71" ht="15.75" hidden="1" customHeight="1">
      <c r="A71" s="60" t="s">
        <v>1069</v>
      </c>
      <c r="B71" s="68" t="s">
        <v>1270</v>
      </c>
      <c r="C71" s="60" t="str">
        <f t="shared" si="1"/>
        <v>rds:DescribeDBProxies</v>
      </c>
      <c r="D71" s="63" t="s">
        <v>20</v>
      </c>
      <c r="E71" s="63" t="s">
        <v>56</v>
      </c>
      <c r="F71" s="63" t="s">
        <v>1271</v>
      </c>
      <c r="G71" s="46" t="s">
        <v>205</v>
      </c>
      <c r="H71" s="72" t="s">
        <v>1272</v>
      </c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</row>
    <row r="72" ht="15.75" hidden="1" customHeight="1">
      <c r="A72" s="60" t="s">
        <v>1069</v>
      </c>
      <c r="B72" s="68" t="s">
        <v>1273</v>
      </c>
      <c r="C72" s="60" t="str">
        <f t="shared" si="1"/>
        <v>rds:DescribeDBProxyEndpoints</v>
      </c>
      <c r="D72" s="63" t="s">
        <v>20</v>
      </c>
      <c r="E72" s="63" t="s">
        <v>56</v>
      </c>
      <c r="F72" s="63" t="s">
        <v>1271</v>
      </c>
      <c r="G72" s="46" t="s">
        <v>205</v>
      </c>
      <c r="H72" s="72" t="s">
        <v>1274</v>
      </c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</row>
    <row r="73" ht="15.75" hidden="1" customHeight="1">
      <c r="A73" s="60" t="s">
        <v>1069</v>
      </c>
      <c r="B73" s="68" t="s">
        <v>1275</v>
      </c>
      <c r="C73" s="60" t="str">
        <f t="shared" si="1"/>
        <v>rds:DescribeDBProxyTargetGroups</v>
      </c>
      <c r="D73" s="63" t="s">
        <v>20</v>
      </c>
      <c r="E73" s="63" t="s">
        <v>56</v>
      </c>
      <c r="F73" s="63" t="s">
        <v>1271</v>
      </c>
      <c r="G73" s="46" t="s">
        <v>205</v>
      </c>
      <c r="H73" s="72" t="s">
        <v>1276</v>
      </c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</row>
    <row r="74" ht="15.75" hidden="1" customHeight="1">
      <c r="A74" s="60" t="s">
        <v>1069</v>
      </c>
      <c r="B74" s="68" t="s">
        <v>1277</v>
      </c>
      <c r="C74" s="60" t="str">
        <f t="shared" si="1"/>
        <v>rds:DescribeDBProxyTargets</v>
      </c>
      <c r="D74" s="63" t="s">
        <v>20</v>
      </c>
      <c r="E74" s="63" t="s">
        <v>56</v>
      </c>
      <c r="F74" s="63" t="s">
        <v>1271</v>
      </c>
      <c r="G74" s="46" t="s">
        <v>205</v>
      </c>
      <c r="H74" s="72" t="s">
        <v>1278</v>
      </c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</row>
    <row r="75" ht="15.75" hidden="1" customHeight="1">
      <c r="A75" s="60" t="s">
        <v>1069</v>
      </c>
      <c r="B75" s="68" t="s">
        <v>1279</v>
      </c>
      <c r="C75" s="60" t="str">
        <f t="shared" si="1"/>
        <v>rds:DescribeDBSecurityGroups</v>
      </c>
      <c r="D75" s="63" t="s">
        <v>20</v>
      </c>
      <c r="E75" s="63" t="s">
        <v>56</v>
      </c>
      <c r="F75" s="63" t="s">
        <v>1280</v>
      </c>
      <c r="G75" s="46" t="s">
        <v>205</v>
      </c>
      <c r="H75" s="72" t="s">
        <v>1281</v>
      </c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</row>
    <row r="76" ht="15.75" hidden="1" customHeight="1">
      <c r="A76" s="60" t="s">
        <v>1069</v>
      </c>
      <c r="B76" s="68" t="s">
        <v>1282</v>
      </c>
      <c r="C76" s="60" t="str">
        <f t="shared" si="1"/>
        <v>rds:DescribeDBSnapshotAttributes</v>
      </c>
      <c r="D76" s="63" t="s">
        <v>20</v>
      </c>
      <c r="E76" s="63" t="s">
        <v>56</v>
      </c>
      <c r="F76" s="62" t="s">
        <v>276</v>
      </c>
      <c r="G76" s="46" t="s">
        <v>205</v>
      </c>
      <c r="H76" s="72" t="s">
        <v>1283</v>
      </c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</row>
    <row r="77" ht="15.75" hidden="1" customHeight="1">
      <c r="A77" s="60" t="s">
        <v>1069</v>
      </c>
      <c r="B77" s="68" t="s">
        <v>1284</v>
      </c>
      <c r="C77" s="60" t="str">
        <f t="shared" si="1"/>
        <v>rds:DescribeDBSnapshots</v>
      </c>
      <c r="D77" s="63" t="s">
        <v>20</v>
      </c>
      <c r="E77" s="63" t="s">
        <v>56</v>
      </c>
      <c r="F77" s="62" t="s">
        <v>276</v>
      </c>
      <c r="G77" s="46" t="s">
        <v>205</v>
      </c>
      <c r="H77" s="72" t="s">
        <v>1285</v>
      </c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</row>
    <row r="78" ht="15.75" hidden="1" customHeight="1">
      <c r="A78" s="60" t="s">
        <v>1069</v>
      </c>
      <c r="B78" s="68" t="s">
        <v>1286</v>
      </c>
      <c r="C78" s="60" t="str">
        <f t="shared" si="1"/>
        <v>rds:DescribeDBSnapshotTenantDatabases</v>
      </c>
      <c r="D78" s="63" t="s">
        <v>20</v>
      </c>
      <c r="E78" s="63" t="s">
        <v>56</v>
      </c>
      <c r="F78" s="62" t="s">
        <v>276</v>
      </c>
      <c r="G78" s="46" t="s">
        <v>205</v>
      </c>
      <c r="H78" s="72" t="s">
        <v>1287</v>
      </c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</row>
    <row r="79" ht="15.75" hidden="1" customHeight="1">
      <c r="A79" s="60" t="s">
        <v>1069</v>
      </c>
      <c r="B79" s="68" t="s">
        <v>1288</v>
      </c>
      <c r="C79" s="60" t="str">
        <f t="shared" si="1"/>
        <v>rds:DescribeDBSubnetGroups</v>
      </c>
      <c r="D79" s="63" t="s">
        <v>20</v>
      </c>
      <c r="E79" s="63" t="s">
        <v>56</v>
      </c>
      <c r="F79" s="47" t="s">
        <v>451</v>
      </c>
      <c r="G79" s="46" t="s">
        <v>205</v>
      </c>
      <c r="H79" s="72" t="s">
        <v>1289</v>
      </c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</row>
    <row r="80" ht="15.75" hidden="1" customHeight="1">
      <c r="A80" s="60" t="s">
        <v>1069</v>
      </c>
      <c r="B80" s="68" t="s">
        <v>1290</v>
      </c>
      <c r="C80" s="60" t="str">
        <f t="shared" si="1"/>
        <v>rds:DescribeEngineDefaultClusterParameters</v>
      </c>
      <c r="D80" s="63" t="s">
        <v>20</v>
      </c>
      <c r="E80" s="63" t="s">
        <v>56</v>
      </c>
      <c r="F80" s="12" t="s">
        <v>186</v>
      </c>
      <c r="G80" s="46" t="s">
        <v>205</v>
      </c>
      <c r="H80" s="72" t="s">
        <v>1291</v>
      </c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</row>
    <row r="81" ht="15.75" hidden="1" customHeight="1">
      <c r="A81" s="60" t="s">
        <v>1069</v>
      </c>
      <c r="B81" s="68" t="s">
        <v>1292</v>
      </c>
      <c r="C81" s="60" t="str">
        <f t="shared" si="1"/>
        <v>rds:DescribeEngineDefaultParameters</v>
      </c>
      <c r="D81" s="63" t="s">
        <v>20</v>
      </c>
      <c r="E81" s="63" t="s">
        <v>56</v>
      </c>
      <c r="F81" s="63" t="s">
        <v>186</v>
      </c>
      <c r="G81" s="46" t="s">
        <v>205</v>
      </c>
      <c r="H81" s="72" t="s">
        <v>1293</v>
      </c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</row>
    <row r="82" ht="15.75" hidden="1" customHeight="1">
      <c r="A82" s="60" t="s">
        <v>1069</v>
      </c>
      <c r="B82" s="68" t="s">
        <v>1294</v>
      </c>
      <c r="C82" s="60" t="str">
        <f t="shared" si="1"/>
        <v>rds:DescribeEventCategories</v>
      </c>
      <c r="D82" s="63" t="s">
        <v>20</v>
      </c>
      <c r="E82" s="63" t="s">
        <v>56</v>
      </c>
      <c r="F82" s="62" t="s">
        <v>63</v>
      </c>
      <c r="G82" s="46" t="s">
        <v>205</v>
      </c>
      <c r="H82" s="72" t="s">
        <v>1295</v>
      </c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</row>
    <row r="83" ht="15.75" hidden="1" customHeight="1">
      <c r="A83" s="60" t="s">
        <v>1069</v>
      </c>
      <c r="B83" s="68" t="s">
        <v>1296</v>
      </c>
      <c r="C83" s="60" t="str">
        <f t="shared" si="1"/>
        <v>rds:DescribeEvents</v>
      </c>
      <c r="D83" s="63" t="s">
        <v>20</v>
      </c>
      <c r="E83" s="63" t="s">
        <v>56</v>
      </c>
      <c r="F83" s="62" t="s">
        <v>63</v>
      </c>
      <c r="G83" s="46" t="s">
        <v>205</v>
      </c>
      <c r="H83" s="72" t="s">
        <v>1297</v>
      </c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</row>
    <row r="84" ht="15.75" hidden="1" customHeight="1">
      <c r="A84" s="60" t="s">
        <v>1069</v>
      </c>
      <c r="B84" s="68" t="s">
        <v>1298</v>
      </c>
      <c r="C84" s="60" t="str">
        <f t="shared" si="1"/>
        <v>rds:DescribeEventSubscriptions</v>
      </c>
      <c r="D84" s="63" t="s">
        <v>20</v>
      </c>
      <c r="E84" s="63" t="s">
        <v>56</v>
      </c>
      <c r="F84" s="62" t="s">
        <v>63</v>
      </c>
      <c r="G84" s="46" t="s">
        <v>205</v>
      </c>
      <c r="H84" s="60" t="s">
        <v>1299</v>
      </c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</row>
    <row r="85" ht="15.75" hidden="1" customHeight="1">
      <c r="A85" s="60" t="s">
        <v>1069</v>
      </c>
      <c r="B85" s="68" t="s">
        <v>1300</v>
      </c>
      <c r="C85" s="60" t="str">
        <f t="shared" si="1"/>
        <v>rds:DescribeExportTasks</v>
      </c>
      <c r="D85" s="63" t="s">
        <v>20</v>
      </c>
      <c r="E85" s="63" t="s">
        <v>56</v>
      </c>
      <c r="F85" s="63" t="s">
        <v>1234</v>
      </c>
      <c r="G85" s="46" t="s">
        <v>205</v>
      </c>
      <c r="H85" s="60" t="s">
        <v>1301</v>
      </c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</row>
    <row r="86" ht="15.75" hidden="1" customHeight="1">
      <c r="A86" s="60" t="s">
        <v>1069</v>
      </c>
      <c r="B86" s="68" t="s">
        <v>1302</v>
      </c>
      <c r="C86" s="60" t="str">
        <f t="shared" si="1"/>
        <v>rds:DescribeGlobalClusters</v>
      </c>
      <c r="D86" s="63" t="s">
        <v>20</v>
      </c>
      <c r="E86" s="63" t="s">
        <v>56</v>
      </c>
      <c r="F86" s="63" t="s">
        <v>57</v>
      </c>
      <c r="G86" s="46" t="s">
        <v>205</v>
      </c>
      <c r="H86" s="60" t="s">
        <v>1303</v>
      </c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</row>
    <row r="87" ht="15.75" hidden="1" customHeight="1">
      <c r="A87" s="60" t="s">
        <v>1069</v>
      </c>
      <c r="B87" s="68" t="s">
        <v>1304</v>
      </c>
      <c r="C87" s="60" t="str">
        <f t="shared" si="1"/>
        <v>rds:DescribeIntegrations</v>
      </c>
      <c r="D87" s="63" t="s">
        <v>20</v>
      </c>
      <c r="E87" s="63" t="s">
        <v>56</v>
      </c>
      <c r="F87" s="63" t="s">
        <v>186</v>
      </c>
      <c r="G87" s="46" t="s">
        <v>205</v>
      </c>
      <c r="H87" s="60" t="s">
        <v>1305</v>
      </c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</row>
    <row r="88" ht="15.75" hidden="1" customHeight="1">
      <c r="A88" s="60" t="s">
        <v>1069</v>
      </c>
      <c r="B88" s="68" t="s">
        <v>1306</v>
      </c>
      <c r="C88" s="60" t="str">
        <f t="shared" si="1"/>
        <v>rds:DescribeOptionGroupOptions</v>
      </c>
      <c r="D88" s="63" t="s">
        <v>20</v>
      </c>
      <c r="E88" s="63" t="s">
        <v>56</v>
      </c>
      <c r="F88" s="63" t="s">
        <v>283</v>
      </c>
      <c r="G88" s="46" t="s">
        <v>205</v>
      </c>
      <c r="H88" s="60" t="s">
        <v>1307</v>
      </c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</row>
    <row r="89" ht="15.75" hidden="1" customHeight="1">
      <c r="A89" s="60" t="s">
        <v>1069</v>
      </c>
      <c r="B89" s="68" t="s">
        <v>1308</v>
      </c>
      <c r="C89" s="60" t="str">
        <f t="shared" si="1"/>
        <v>rds:DescribeOptionGroups</v>
      </c>
      <c r="D89" s="63" t="s">
        <v>20</v>
      </c>
      <c r="E89" s="63" t="s">
        <v>56</v>
      </c>
      <c r="F89" s="63" t="s">
        <v>283</v>
      </c>
      <c r="G89" s="46" t="s">
        <v>205</v>
      </c>
      <c r="H89" s="60" t="s">
        <v>1309</v>
      </c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</row>
    <row r="90" ht="15.75" hidden="1" customHeight="1">
      <c r="A90" s="60" t="s">
        <v>1069</v>
      </c>
      <c r="B90" s="68" t="s">
        <v>1310</v>
      </c>
      <c r="C90" s="60" t="str">
        <f t="shared" si="1"/>
        <v>rds:DescribeOrderableDBInstanceOptions</v>
      </c>
      <c r="D90" s="63" t="s">
        <v>20</v>
      </c>
      <c r="E90" s="63" t="s">
        <v>56</v>
      </c>
      <c r="F90" s="63" t="s">
        <v>283</v>
      </c>
      <c r="G90" s="46" t="s">
        <v>205</v>
      </c>
      <c r="H90" s="60" t="s">
        <v>1311</v>
      </c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</row>
    <row r="91" ht="15.75" hidden="1" customHeight="1">
      <c r="A91" s="60" t="s">
        <v>1069</v>
      </c>
      <c r="B91" s="68" t="s">
        <v>1312</v>
      </c>
      <c r="C91" s="60" t="str">
        <f t="shared" si="1"/>
        <v>rds:DescribePendingMaintenanceActions</v>
      </c>
      <c r="D91" s="63" t="s">
        <v>20</v>
      </c>
      <c r="E91" s="63" t="s">
        <v>56</v>
      </c>
      <c r="F91" s="63" t="s">
        <v>186</v>
      </c>
      <c r="G91" s="46" t="s">
        <v>205</v>
      </c>
      <c r="H91" s="60" t="s">
        <v>1313</v>
      </c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</row>
    <row r="92" ht="15.75" hidden="1" customHeight="1">
      <c r="A92" s="60" t="s">
        <v>1069</v>
      </c>
      <c r="B92" s="68" t="s">
        <v>1314</v>
      </c>
      <c r="C92" s="60" t="str">
        <f t="shared" si="1"/>
        <v>rds:DescribeReservedDBInstances</v>
      </c>
      <c r="D92" s="63" t="s">
        <v>20</v>
      </c>
      <c r="E92" s="63" t="s">
        <v>56</v>
      </c>
      <c r="F92" s="63" t="s">
        <v>1315</v>
      </c>
      <c r="G92" s="46" t="s">
        <v>205</v>
      </c>
      <c r="H92" s="60" t="s">
        <v>1316</v>
      </c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</row>
    <row r="93" ht="15.75" hidden="1" customHeight="1">
      <c r="A93" s="60" t="s">
        <v>1069</v>
      </c>
      <c r="B93" s="68" t="s">
        <v>1317</v>
      </c>
      <c r="C93" s="60" t="str">
        <f t="shared" si="1"/>
        <v>rds:DescribeReservedDBInstancesOfferings</v>
      </c>
      <c r="D93" s="63" t="s">
        <v>20</v>
      </c>
      <c r="E93" s="63" t="s">
        <v>56</v>
      </c>
      <c r="F93" s="63" t="s">
        <v>1315</v>
      </c>
      <c r="G93" s="46" t="s">
        <v>205</v>
      </c>
      <c r="H93" s="60" t="s">
        <v>1318</v>
      </c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</row>
    <row r="94" ht="15.75" hidden="1" customHeight="1">
      <c r="A94" s="60" t="s">
        <v>1069</v>
      </c>
      <c r="B94" s="68" t="s">
        <v>1319</v>
      </c>
      <c r="C94" s="60" t="str">
        <f t="shared" si="1"/>
        <v>rds:DescribeSourceRegions</v>
      </c>
      <c r="D94" s="63" t="s">
        <v>20</v>
      </c>
      <c r="E94" s="63" t="s">
        <v>56</v>
      </c>
      <c r="F94" s="63" t="s">
        <v>186</v>
      </c>
      <c r="G94" s="46" t="s">
        <v>205</v>
      </c>
      <c r="H94" s="60" t="s">
        <v>1320</v>
      </c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</row>
    <row r="95" ht="15.75" hidden="1" customHeight="1">
      <c r="A95" s="60" t="s">
        <v>1069</v>
      </c>
      <c r="B95" s="68" t="s">
        <v>1321</v>
      </c>
      <c r="C95" s="60" t="str">
        <f t="shared" si="1"/>
        <v>rds:DescribeTenantDatabases</v>
      </c>
      <c r="D95" s="63" t="s">
        <v>20</v>
      </c>
      <c r="E95" s="63" t="s">
        <v>56</v>
      </c>
      <c r="F95" s="63" t="s">
        <v>60</v>
      </c>
      <c r="G95" s="46" t="s">
        <v>205</v>
      </c>
      <c r="H95" s="60" t="s">
        <v>1322</v>
      </c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</row>
    <row r="96" ht="15.75" hidden="1" customHeight="1">
      <c r="A96" s="60" t="s">
        <v>1069</v>
      </c>
      <c r="B96" s="68" t="s">
        <v>1323</v>
      </c>
      <c r="C96" s="60" t="str">
        <f t="shared" si="1"/>
        <v>rds:DescribeValidDBInstanceModifications</v>
      </c>
      <c r="D96" s="63" t="s">
        <v>20</v>
      </c>
      <c r="E96" s="63" t="s">
        <v>56</v>
      </c>
      <c r="F96" s="63" t="s">
        <v>60</v>
      </c>
      <c r="G96" s="46" t="s">
        <v>205</v>
      </c>
      <c r="H96" s="60" t="s">
        <v>1324</v>
      </c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</row>
    <row r="97" ht="15.75" hidden="1" customHeight="1">
      <c r="A97" s="26" t="s">
        <v>1568</v>
      </c>
      <c r="B97" s="68" t="s">
        <v>1569</v>
      </c>
      <c r="C97" s="60" t="str">
        <f t="shared" si="1"/>
        <v>rds:DownloadDBLogFilePortion</v>
      </c>
      <c r="D97" s="63" t="s">
        <v>20</v>
      </c>
      <c r="E97" s="63" t="s">
        <v>56</v>
      </c>
      <c r="F97" s="63" t="s">
        <v>1234</v>
      </c>
      <c r="G97" s="63" t="s">
        <v>13</v>
      </c>
      <c r="H97" s="60" t="s">
        <v>1570</v>
      </c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</row>
    <row r="98" ht="15.75" hidden="1" customHeight="1">
      <c r="A98" s="26" t="s">
        <v>1595</v>
      </c>
      <c r="B98" s="68" t="s">
        <v>1596</v>
      </c>
      <c r="C98" s="60" t="str">
        <f t="shared" si="1"/>
        <v>rds:FailoverDBCluster</v>
      </c>
      <c r="D98" s="63" t="s">
        <v>20</v>
      </c>
      <c r="E98" s="63" t="s">
        <v>56</v>
      </c>
      <c r="F98" s="62" t="s">
        <v>190</v>
      </c>
      <c r="G98" s="63" t="s">
        <v>23</v>
      </c>
      <c r="H98" s="60" t="s">
        <v>1597</v>
      </c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</row>
    <row r="99" ht="15.75" hidden="1" customHeight="1">
      <c r="A99" s="26" t="s">
        <v>1595</v>
      </c>
      <c r="B99" s="68" t="s">
        <v>1598</v>
      </c>
      <c r="C99" s="60" t="str">
        <f t="shared" si="1"/>
        <v>rds:FailoverGlobalCluster</v>
      </c>
      <c r="D99" s="63" t="s">
        <v>20</v>
      </c>
      <c r="E99" s="63" t="s">
        <v>56</v>
      </c>
      <c r="F99" s="62" t="s">
        <v>190</v>
      </c>
      <c r="G99" s="63" t="s">
        <v>23</v>
      </c>
      <c r="H99" s="72" t="s">
        <v>1599</v>
      </c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</row>
    <row r="100" ht="15.75" hidden="1" customHeight="1">
      <c r="A100" s="26" t="s">
        <v>2036</v>
      </c>
      <c r="B100" s="68" t="s">
        <v>2107</v>
      </c>
      <c r="C100" s="60" t="str">
        <f t="shared" si="1"/>
        <v>rds:ListTagsForResource</v>
      </c>
      <c r="D100" s="63" t="s">
        <v>20</v>
      </c>
      <c r="E100" s="63" t="s">
        <v>56</v>
      </c>
      <c r="F100" s="62" t="s">
        <v>1234</v>
      </c>
      <c r="G100" s="46" t="s">
        <v>205</v>
      </c>
      <c r="H100" s="72" t="s">
        <v>2108</v>
      </c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</row>
    <row r="101" ht="15.75" hidden="1" customHeight="1">
      <c r="A101" s="26" t="s">
        <v>2326</v>
      </c>
      <c r="B101" s="68" t="s">
        <v>2395</v>
      </c>
      <c r="C101" s="60" t="str">
        <f t="shared" si="1"/>
        <v>rds:ModifyActivityStream</v>
      </c>
      <c r="D101" s="63" t="s">
        <v>20</v>
      </c>
      <c r="E101" s="63" t="s">
        <v>56</v>
      </c>
      <c r="F101" s="63" t="s">
        <v>1234</v>
      </c>
      <c r="G101" s="46" t="s">
        <v>23</v>
      </c>
      <c r="H101" s="72" t="s">
        <v>2396</v>
      </c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</row>
    <row r="102" ht="15.75" hidden="1" customHeight="1">
      <c r="A102" s="26" t="s">
        <v>2326</v>
      </c>
      <c r="B102" s="68" t="s">
        <v>2397</v>
      </c>
      <c r="C102" s="60" t="str">
        <f t="shared" si="1"/>
        <v>rds:ModifyCertificates</v>
      </c>
      <c r="D102" s="63" t="s">
        <v>20</v>
      </c>
      <c r="E102" s="63" t="s">
        <v>56</v>
      </c>
      <c r="F102" s="63" t="s">
        <v>186</v>
      </c>
      <c r="G102" s="46" t="s">
        <v>23</v>
      </c>
      <c r="H102" s="72" t="s">
        <v>2398</v>
      </c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</row>
    <row r="103" ht="15.75" hidden="1" customHeight="1">
      <c r="A103" s="26" t="s">
        <v>2326</v>
      </c>
      <c r="B103" s="68" t="s">
        <v>2399</v>
      </c>
      <c r="C103" s="60" t="str">
        <f t="shared" si="1"/>
        <v>rds:ModifyCurrentDBClusterCapacity</v>
      </c>
      <c r="D103" s="63" t="s">
        <v>20</v>
      </c>
      <c r="E103" s="63" t="s">
        <v>56</v>
      </c>
      <c r="F103" s="63" t="s">
        <v>190</v>
      </c>
      <c r="G103" s="46" t="s">
        <v>23</v>
      </c>
      <c r="H103" s="72" t="s">
        <v>2400</v>
      </c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</row>
    <row r="104" ht="15.75" hidden="1" customHeight="1">
      <c r="A104" s="26" t="s">
        <v>2326</v>
      </c>
      <c r="B104" s="68" t="s">
        <v>2401</v>
      </c>
      <c r="C104" s="60" t="str">
        <f t="shared" si="1"/>
        <v>rds:ModifyCustomDBEngineVersion</v>
      </c>
      <c r="D104" s="63" t="s">
        <v>20</v>
      </c>
      <c r="E104" s="63" t="s">
        <v>56</v>
      </c>
      <c r="F104" s="63" t="s">
        <v>186</v>
      </c>
      <c r="G104" s="46" t="s">
        <v>23</v>
      </c>
      <c r="H104" s="72" t="s">
        <v>2402</v>
      </c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</row>
    <row r="105" ht="15.75" hidden="1" customHeight="1">
      <c r="A105" s="26" t="s">
        <v>2326</v>
      </c>
      <c r="B105" s="68" t="s">
        <v>2403</v>
      </c>
      <c r="C105" s="60" t="str">
        <f t="shared" si="1"/>
        <v>rds:ModifyDBCluster</v>
      </c>
      <c r="D105" s="63" t="s">
        <v>20</v>
      </c>
      <c r="E105" s="63" t="s">
        <v>56</v>
      </c>
      <c r="F105" s="63" t="s">
        <v>190</v>
      </c>
      <c r="G105" s="46" t="s">
        <v>23</v>
      </c>
      <c r="H105" s="72" t="s">
        <v>2404</v>
      </c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</row>
    <row r="106" ht="15.75" hidden="1" customHeight="1">
      <c r="A106" s="26" t="s">
        <v>2326</v>
      </c>
      <c r="B106" s="68" t="s">
        <v>2405</v>
      </c>
      <c r="C106" s="60" t="str">
        <f t="shared" si="1"/>
        <v>rds:ModifyDBClusterEndpoint</v>
      </c>
      <c r="D106" s="63" t="s">
        <v>20</v>
      </c>
      <c r="E106" s="63" t="s">
        <v>56</v>
      </c>
      <c r="F106" s="63" t="s">
        <v>799</v>
      </c>
      <c r="G106" s="46" t="s">
        <v>23</v>
      </c>
      <c r="H106" s="72" t="s">
        <v>2406</v>
      </c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</row>
    <row r="107" ht="15.75" hidden="1" customHeight="1">
      <c r="A107" s="26" t="s">
        <v>2326</v>
      </c>
      <c r="B107" s="68" t="s">
        <v>2407</v>
      </c>
      <c r="C107" s="60" t="str">
        <f t="shared" si="1"/>
        <v>rds:ModifyDBClusterParameterGroup</v>
      </c>
      <c r="D107" s="63" t="s">
        <v>20</v>
      </c>
      <c r="E107" s="63" t="s">
        <v>56</v>
      </c>
      <c r="F107" s="63" t="s">
        <v>273</v>
      </c>
      <c r="G107" s="46" t="s">
        <v>23</v>
      </c>
      <c r="H107" s="72" t="s">
        <v>2408</v>
      </c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</row>
    <row r="108" ht="15.75" hidden="1" customHeight="1">
      <c r="A108" s="26" t="s">
        <v>2326</v>
      </c>
      <c r="B108" s="68" t="s">
        <v>2409</v>
      </c>
      <c r="C108" s="60" t="str">
        <f t="shared" si="1"/>
        <v>rds:ModifyDBClusterSnapshotAttribute</v>
      </c>
      <c r="D108" s="63" t="s">
        <v>20</v>
      </c>
      <c r="E108" s="63" t="s">
        <v>56</v>
      </c>
      <c r="F108" s="63" t="s">
        <v>276</v>
      </c>
      <c r="G108" s="46" t="s">
        <v>23</v>
      </c>
      <c r="H108" s="72" t="s">
        <v>2410</v>
      </c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</row>
    <row r="109" ht="15.75" hidden="1" customHeight="1">
      <c r="A109" s="26" t="s">
        <v>2326</v>
      </c>
      <c r="B109" s="68" t="s">
        <v>2411</v>
      </c>
      <c r="C109" s="60" t="str">
        <f t="shared" si="1"/>
        <v>rds:ModifyDBInstance</v>
      </c>
      <c r="D109" s="63" t="s">
        <v>20</v>
      </c>
      <c r="E109" s="63" t="s">
        <v>56</v>
      </c>
      <c r="F109" s="63" t="s">
        <v>60</v>
      </c>
      <c r="G109" s="46" t="s">
        <v>23</v>
      </c>
      <c r="H109" s="72" t="s">
        <v>2412</v>
      </c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</row>
    <row r="110" ht="15.75" hidden="1" customHeight="1">
      <c r="A110" s="26" t="s">
        <v>2326</v>
      </c>
      <c r="B110" s="68" t="s">
        <v>2413</v>
      </c>
      <c r="C110" s="60" t="str">
        <f t="shared" si="1"/>
        <v>rds:ModifyDBParameterGroup</v>
      </c>
      <c r="D110" s="63" t="s">
        <v>20</v>
      </c>
      <c r="E110" s="63" t="s">
        <v>56</v>
      </c>
      <c r="F110" s="63" t="s">
        <v>273</v>
      </c>
      <c r="G110" s="46" t="s">
        <v>23</v>
      </c>
      <c r="H110" s="72" t="s">
        <v>2414</v>
      </c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</row>
    <row r="111" ht="15.75" hidden="1" customHeight="1">
      <c r="A111" s="26" t="s">
        <v>2326</v>
      </c>
      <c r="B111" s="68" t="s">
        <v>2415</v>
      </c>
      <c r="C111" s="60" t="str">
        <f t="shared" si="1"/>
        <v>rds:ModifyDBProxy</v>
      </c>
      <c r="D111" s="63" t="s">
        <v>20</v>
      </c>
      <c r="E111" s="63" t="s">
        <v>56</v>
      </c>
      <c r="F111" s="63" t="s">
        <v>441</v>
      </c>
      <c r="G111" s="46" t="s">
        <v>23</v>
      </c>
      <c r="H111" s="72" t="s">
        <v>2416</v>
      </c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</row>
    <row r="112" ht="15.75" hidden="1" customHeight="1">
      <c r="A112" s="26" t="s">
        <v>2326</v>
      </c>
      <c r="B112" s="68" t="s">
        <v>2417</v>
      </c>
      <c r="C112" s="60" t="str">
        <f t="shared" si="1"/>
        <v>rds:ModifyDBProxyEndpoint</v>
      </c>
      <c r="D112" s="63" t="s">
        <v>20</v>
      </c>
      <c r="E112" s="63" t="s">
        <v>56</v>
      </c>
      <c r="F112" s="63" t="s">
        <v>441</v>
      </c>
      <c r="G112" s="46" t="s">
        <v>23</v>
      </c>
      <c r="H112" s="72" t="s">
        <v>2418</v>
      </c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</row>
    <row r="113" ht="15.75" hidden="1" customHeight="1">
      <c r="A113" s="26" t="s">
        <v>2326</v>
      </c>
      <c r="B113" s="68" t="s">
        <v>2419</v>
      </c>
      <c r="C113" s="60" t="str">
        <f t="shared" si="1"/>
        <v>rds:ModifyDBProxyTargetGroup</v>
      </c>
      <c r="D113" s="63" t="s">
        <v>20</v>
      </c>
      <c r="E113" s="63" t="s">
        <v>56</v>
      </c>
      <c r="F113" s="63" t="s">
        <v>441</v>
      </c>
      <c r="G113" s="46" t="s">
        <v>23</v>
      </c>
      <c r="H113" s="72" t="s">
        <v>2420</v>
      </c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</row>
    <row r="114" ht="15.75" hidden="1" customHeight="1">
      <c r="A114" s="26" t="s">
        <v>2326</v>
      </c>
      <c r="B114" s="68" t="s">
        <v>2421</v>
      </c>
      <c r="C114" s="60" t="str">
        <f t="shared" si="1"/>
        <v>rds:ModifyDBSnapshot</v>
      </c>
      <c r="D114" s="63" t="s">
        <v>20</v>
      </c>
      <c r="E114" s="63" t="s">
        <v>56</v>
      </c>
      <c r="F114" s="63" t="s">
        <v>276</v>
      </c>
      <c r="G114" s="46" t="s">
        <v>23</v>
      </c>
      <c r="H114" s="72" t="s">
        <v>2422</v>
      </c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</row>
    <row r="115" ht="15.75" hidden="1" customHeight="1">
      <c r="A115" s="26" t="s">
        <v>2326</v>
      </c>
      <c r="B115" s="68" t="s">
        <v>2423</v>
      </c>
      <c r="C115" s="60" t="str">
        <f t="shared" si="1"/>
        <v>rds:ModifyDBSnapshotAttribute</v>
      </c>
      <c r="D115" s="63" t="s">
        <v>20</v>
      </c>
      <c r="E115" s="63" t="s">
        <v>56</v>
      </c>
      <c r="F115" s="63" t="s">
        <v>276</v>
      </c>
      <c r="G115" s="46" t="s">
        <v>23</v>
      </c>
      <c r="H115" s="72" t="s">
        <v>2424</v>
      </c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</row>
    <row r="116" ht="15.75" hidden="1" customHeight="1">
      <c r="A116" s="26" t="s">
        <v>2326</v>
      </c>
      <c r="B116" s="68" t="s">
        <v>2425</v>
      </c>
      <c r="C116" s="60" t="str">
        <f t="shared" si="1"/>
        <v>rds:ModifyDBSubnetGroup</v>
      </c>
      <c r="D116" s="63" t="s">
        <v>20</v>
      </c>
      <c r="E116" s="63" t="s">
        <v>56</v>
      </c>
      <c r="F116" s="63" t="s">
        <v>451</v>
      </c>
      <c r="G116" s="46" t="s">
        <v>23</v>
      </c>
      <c r="H116" s="72" t="s">
        <v>2426</v>
      </c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</row>
    <row r="117" ht="15.75" hidden="1" customHeight="1">
      <c r="A117" s="26" t="s">
        <v>2326</v>
      </c>
      <c r="B117" s="68" t="s">
        <v>2427</v>
      </c>
      <c r="C117" s="60" t="str">
        <f t="shared" si="1"/>
        <v>rds:ModifyEventSubscription</v>
      </c>
      <c r="D117" s="63" t="s">
        <v>20</v>
      </c>
      <c r="E117" s="63" t="s">
        <v>56</v>
      </c>
      <c r="F117" s="63" t="s">
        <v>63</v>
      </c>
      <c r="G117" s="46" t="s">
        <v>23</v>
      </c>
      <c r="H117" s="72" t="s">
        <v>2428</v>
      </c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</row>
    <row r="118" ht="15.75" hidden="1" customHeight="1">
      <c r="A118" s="26" t="s">
        <v>2326</v>
      </c>
      <c r="B118" s="68" t="s">
        <v>2429</v>
      </c>
      <c r="C118" s="60" t="str">
        <f t="shared" si="1"/>
        <v>rds:ModifyGlobalCluster</v>
      </c>
      <c r="D118" s="63" t="s">
        <v>20</v>
      </c>
      <c r="E118" s="63" t="s">
        <v>56</v>
      </c>
      <c r="F118" s="63" t="s">
        <v>190</v>
      </c>
      <c r="G118" s="46" t="s">
        <v>23</v>
      </c>
      <c r="H118" s="72" t="s">
        <v>2430</v>
      </c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</row>
    <row r="119" ht="15.75" hidden="1" customHeight="1">
      <c r="A119" s="26" t="s">
        <v>2326</v>
      </c>
      <c r="B119" s="68" t="s">
        <v>2431</v>
      </c>
      <c r="C119" s="60" t="str">
        <f t="shared" si="1"/>
        <v>rds:ModifyOptionGroup</v>
      </c>
      <c r="D119" s="63" t="s">
        <v>20</v>
      </c>
      <c r="E119" s="63" t="s">
        <v>56</v>
      </c>
      <c r="F119" s="63" t="s">
        <v>283</v>
      </c>
      <c r="G119" s="46" t="s">
        <v>23</v>
      </c>
      <c r="H119" s="72" t="s">
        <v>2432</v>
      </c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</row>
    <row r="120" ht="15.75" hidden="1" customHeight="1">
      <c r="A120" s="26" t="s">
        <v>2326</v>
      </c>
      <c r="B120" s="68" t="s">
        <v>2433</v>
      </c>
      <c r="C120" s="60" t="str">
        <f t="shared" si="1"/>
        <v>rds:ModifyTenantDatabase</v>
      </c>
      <c r="D120" s="63" t="s">
        <v>20</v>
      </c>
      <c r="E120" s="63" t="s">
        <v>56</v>
      </c>
      <c r="F120" s="63" t="s">
        <v>60</v>
      </c>
      <c r="G120" s="46" t="s">
        <v>23</v>
      </c>
      <c r="H120" s="72" t="s">
        <v>2434</v>
      </c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</row>
    <row r="121" ht="15.75" hidden="1" customHeight="1">
      <c r="A121" s="26" t="s">
        <v>2473</v>
      </c>
      <c r="B121" s="68" t="s">
        <v>2474</v>
      </c>
      <c r="C121" s="60" t="str">
        <f t="shared" si="1"/>
        <v>rds:PromoteReadReplica</v>
      </c>
      <c r="D121" s="63" t="s">
        <v>20</v>
      </c>
      <c r="E121" s="63" t="s">
        <v>56</v>
      </c>
      <c r="F121" s="63" t="s">
        <v>2475</v>
      </c>
      <c r="G121" s="63" t="s">
        <v>23</v>
      </c>
      <c r="H121" s="72" t="s">
        <v>2476</v>
      </c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</row>
    <row r="122" ht="15.75" hidden="1" customHeight="1">
      <c r="A122" s="26" t="s">
        <v>2473</v>
      </c>
      <c r="B122" s="68" t="s">
        <v>2477</v>
      </c>
      <c r="C122" s="60" t="str">
        <f t="shared" si="1"/>
        <v>rds:PromoteReadReplicaDBCluster</v>
      </c>
      <c r="D122" s="63" t="s">
        <v>20</v>
      </c>
      <c r="E122" s="63" t="s">
        <v>56</v>
      </c>
      <c r="F122" s="63" t="s">
        <v>190</v>
      </c>
      <c r="G122" s="63" t="s">
        <v>23</v>
      </c>
      <c r="H122" s="72" t="s">
        <v>2478</v>
      </c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</row>
    <row r="123" ht="15.75" hidden="1" customHeight="1">
      <c r="A123" s="26" t="s">
        <v>2489</v>
      </c>
      <c r="B123" s="68" t="s">
        <v>2496</v>
      </c>
      <c r="C123" s="60" t="str">
        <f t="shared" si="1"/>
        <v>rds:PurchaseReservedDBInstancesOffering</v>
      </c>
      <c r="D123" s="63" t="s">
        <v>20</v>
      </c>
      <c r="E123" s="63" t="s">
        <v>56</v>
      </c>
      <c r="F123" s="63" t="s">
        <v>2497</v>
      </c>
      <c r="G123" s="63" t="s">
        <v>23</v>
      </c>
      <c r="H123" s="72" t="s">
        <v>2498</v>
      </c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</row>
    <row r="124" ht="15.75" hidden="1" customHeight="1">
      <c r="A124" s="26" t="s">
        <v>2627</v>
      </c>
      <c r="B124" s="68" t="s">
        <v>2630</v>
      </c>
      <c r="C124" s="60" t="str">
        <f t="shared" si="1"/>
        <v>rds:RebootDBCluster</v>
      </c>
      <c r="D124" s="63" t="s">
        <v>20</v>
      </c>
      <c r="E124" s="63" t="s">
        <v>56</v>
      </c>
      <c r="F124" s="63" t="s">
        <v>190</v>
      </c>
      <c r="G124" s="63" t="s">
        <v>23</v>
      </c>
      <c r="H124" s="72" t="s">
        <v>2631</v>
      </c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</row>
    <row r="125" ht="15.75" hidden="1" customHeight="1">
      <c r="A125" s="26" t="s">
        <v>2627</v>
      </c>
      <c r="B125" s="68" t="s">
        <v>2632</v>
      </c>
      <c r="C125" s="60" t="str">
        <f t="shared" si="1"/>
        <v>rds:RebootDBInstance</v>
      </c>
      <c r="D125" s="63" t="s">
        <v>20</v>
      </c>
      <c r="E125" s="63" t="s">
        <v>56</v>
      </c>
      <c r="F125" s="63" t="s">
        <v>60</v>
      </c>
      <c r="G125" s="63" t="s">
        <v>23</v>
      </c>
      <c r="H125" s="72" t="s">
        <v>2633</v>
      </c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</row>
    <row r="126" ht="15.75" hidden="1" customHeight="1">
      <c r="A126" s="26" t="s">
        <v>2636</v>
      </c>
      <c r="B126" s="24" t="s">
        <v>2641</v>
      </c>
      <c r="C126" s="60" t="str">
        <f t="shared" si="1"/>
        <v>rds:RegisterDBProxyTargets</v>
      </c>
      <c r="D126" s="63" t="s">
        <v>20</v>
      </c>
      <c r="E126" s="63" t="s">
        <v>56</v>
      </c>
      <c r="F126" s="63" t="s">
        <v>441</v>
      </c>
      <c r="G126" s="63" t="s">
        <v>13</v>
      </c>
      <c r="H126" s="72" t="s">
        <v>2642</v>
      </c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</row>
    <row r="127" ht="15.75" hidden="1" customHeight="1">
      <c r="A127" s="26" t="s">
        <v>2667</v>
      </c>
      <c r="B127" s="68" t="s">
        <v>2674</v>
      </c>
      <c r="C127" s="60" t="str">
        <f t="shared" si="1"/>
        <v>rds:RemoveFromGlobalCluster</v>
      </c>
      <c r="D127" s="63" t="s">
        <v>20</v>
      </c>
      <c r="E127" s="63" t="s">
        <v>56</v>
      </c>
      <c r="F127" s="63" t="s">
        <v>190</v>
      </c>
      <c r="G127" s="63" t="s">
        <v>23</v>
      </c>
      <c r="H127" s="72" t="s">
        <v>2675</v>
      </c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</row>
    <row r="128" ht="15.75" hidden="1" customHeight="1">
      <c r="A128" s="26" t="s">
        <v>2667</v>
      </c>
      <c r="B128" s="68" t="s">
        <v>2676</v>
      </c>
      <c r="C128" s="60" t="str">
        <f t="shared" si="1"/>
        <v>rds:RemoveRoleFromDBCluster</v>
      </c>
      <c r="D128" s="63" t="s">
        <v>20</v>
      </c>
      <c r="E128" s="63" t="s">
        <v>56</v>
      </c>
      <c r="F128" s="63" t="s">
        <v>190</v>
      </c>
      <c r="G128" s="63" t="s">
        <v>23</v>
      </c>
      <c r="H128" s="72" t="s">
        <v>2677</v>
      </c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</row>
    <row r="129" ht="15.75" hidden="1" customHeight="1">
      <c r="A129" s="26" t="s">
        <v>2667</v>
      </c>
      <c r="B129" s="68" t="s">
        <v>2678</v>
      </c>
      <c r="C129" s="60" t="str">
        <f t="shared" si="1"/>
        <v>rds:RemoveRoleFromDBInstance</v>
      </c>
      <c r="D129" s="63" t="s">
        <v>20</v>
      </c>
      <c r="E129" s="63" t="s">
        <v>56</v>
      </c>
      <c r="F129" s="63" t="s">
        <v>2475</v>
      </c>
      <c r="G129" s="63" t="s">
        <v>23</v>
      </c>
      <c r="H129" s="72" t="s">
        <v>2679</v>
      </c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</row>
    <row r="130" ht="15.75" hidden="1" customHeight="1">
      <c r="A130" s="26" t="s">
        <v>2667</v>
      </c>
      <c r="B130" s="68" t="s">
        <v>2680</v>
      </c>
      <c r="C130" s="60" t="str">
        <f t="shared" si="1"/>
        <v>rds:RemoveSourceIdentifierFromSubscription</v>
      </c>
      <c r="D130" s="63" t="s">
        <v>20</v>
      </c>
      <c r="E130" s="63" t="s">
        <v>56</v>
      </c>
      <c r="F130" s="63" t="s">
        <v>63</v>
      </c>
      <c r="G130" s="63" t="s">
        <v>23</v>
      </c>
      <c r="H130" s="72" t="s">
        <v>2681</v>
      </c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</row>
    <row r="131" ht="15.75" hidden="1" customHeight="1">
      <c r="A131" s="26" t="s">
        <v>2667</v>
      </c>
      <c r="B131" s="68" t="s">
        <v>2682</v>
      </c>
      <c r="C131" s="60" t="str">
        <f t="shared" si="1"/>
        <v>rds:RemoveTagsFromResource</v>
      </c>
      <c r="D131" s="63" t="s">
        <v>20</v>
      </c>
      <c r="E131" s="63" t="s">
        <v>56</v>
      </c>
      <c r="F131" s="63" t="s">
        <v>186</v>
      </c>
      <c r="G131" s="63" t="s">
        <v>23</v>
      </c>
      <c r="H131" s="72" t="s">
        <v>2683</v>
      </c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</row>
    <row r="132" ht="15.75" hidden="1" customHeight="1">
      <c r="A132" s="26" t="s">
        <v>2722</v>
      </c>
      <c r="B132" s="68" t="s">
        <v>2735</v>
      </c>
      <c r="C132" s="60" t="str">
        <f t="shared" si="1"/>
        <v>rds:ResetDBClusterParameterGroup</v>
      </c>
      <c r="D132" s="63" t="s">
        <v>20</v>
      </c>
      <c r="E132" s="63" t="s">
        <v>56</v>
      </c>
      <c r="F132" s="63" t="s">
        <v>2736</v>
      </c>
      <c r="G132" s="63" t="s">
        <v>23</v>
      </c>
      <c r="H132" s="72" t="s">
        <v>2737</v>
      </c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</row>
    <row r="133" ht="15.75" hidden="1" customHeight="1">
      <c r="A133" s="26" t="s">
        <v>2722</v>
      </c>
      <c r="B133" s="68" t="s">
        <v>2738</v>
      </c>
      <c r="C133" s="60" t="str">
        <f t="shared" si="1"/>
        <v>rds:ResetDBParameterGroup</v>
      </c>
      <c r="D133" s="63" t="s">
        <v>20</v>
      </c>
      <c r="E133" s="63" t="s">
        <v>56</v>
      </c>
      <c r="F133" s="63" t="s">
        <v>2736</v>
      </c>
      <c r="G133" s="63" t="s">
        <v>23</v>
      </c>
      <c r="H133" s="72" t="s">
        <v>2739</v>
      </c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</row>
    <row r="134" ht="15.75" hidden="1" customHeight="1">
      <c r="A134" s="26" t="s">
        <v>2744</v>
      </c>
      <c r="B134" s="68" t="s">
        <v>2747</v>
      </c>
      <c r="C134" s="60" t="str">
        <f t="shared" si="1"/>
        <v>rds:RestoreDBClusterFromS3</v>
      </c>
      <c r="D134" s="63" t="s">
        <v>20</v>
      </c>
      <c r="E134" s="63" t="s">
        <v>56</v>
      </c>
      <c r="F134" s="63" t="s">
        <v>57</v>
      </c>
      <c r="G134" s="63" t="s">
        <v>23</v>
      </c>
      <c r="H134" s="72" t="s">
        <v>2748</v>
      </c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</row>
    <row r="135" ht="15.75" hidden="1" customHeight="1">
      <c r="A135" s="26" t="s">
        <v>2744</v>
      </c>
      <c r="B135" s="68" t="s">
        <v>2749</v>
      </c>
      <c r="C135" s="60" t="str">
        <f t="shared" si="1"/>
        <v>rds:RestoreDBClusterFromSnapshot</v>
      </c>
      <c r="D135" s="63" t="s">
        <v>20</v>
      </c>
      <c r="E135" s="63" t="s">
        <v>56</v>
      </c>
      <c r="F135" s="63" t="s">
        <v>1254</v>
      </c>
      <c r="G135" s="63" t="s">
        <v>23</v>
      </c>
      <c r="H135" s="72" t="s">
        <v>2750</v>
      </c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</row>
    <row r="136" ht="15.75" hidden="1" customHeight="1">
      <c r="A136" s="26" t="s">
        <v>2744</v>
      </c>
      <c r="B136" s="68" t="s">
        <v>2751</v>
      </c>
      <c r="C136" s="60" t="str">
        <f t="shared" si="1"/>
        <v>rds:RestoreDBClusterToPointInTime</v>
      </c>
      <c r="D136" s="63" t="s">
        <v>20</v>
      </c>
      <c r="E136" s="63" t="s">
        <v>56</v>
      </c>
      <c r="F136" s="63" t="s">
        <v>190</v>
      </c>
      <c r="G136" s="63" t="s">
        <v>23</v>
      </c>
      <c r="H136" s="72" t="s">
        <v>2752</v>
      </c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</row>
    <row r="137" ht="15.75" hidden="1" customHeight="1">
      <c r="A137" s="26" t="s">
        <v>2744</v>
      </c>
      <c r="B137" s="68" t="s">
        <v>2753</v>
      </c>
      <c r="C137" s="60" t="str">
        <f t="shared" si="1"/>
        <v>rds:RestoreDBInstanceFromDBSnapshot</v>
      </c>
      <c r="D137" s="63" t="s">
        <v>20</v>
      </c>
      <c r="E137" s="63" t="s">
        <v>56</v>
      </c>
      <c r="F137" s="63" t="s">
        <v>60</v>
      </c>
      <c r="G137" s="63" t="s">
        <v>23</v>
      </c>
      <c r="H137" s="72" t="s">
        <v>2754</v>
      </c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</row>
    <row r="138" ht="15.75" hidden="1" customHeight="1">
      <c r="A138" s="26" t="s">
        <v>2744</v>
      </c>
      <c r="B138" s="68" t="s">
        <v>2755</v>
      </c>
      <c r="C138" s="60" t="str">
        <f t="shared" si="1"/>
        <v>rds:RestoreDBInstanceFromS3</v>
      </c>
      <c r="D138" s="63" t="s">
        <v>20</v>
      </c>
      <c r="E138" s="63" t="s">
        <v>56</v>
      </c>
      <c r="F138" s="63" t="s">
        <v>60</v>
      </c>
      <c r="G138" s="63" t="s">
        <v>23</v>
      </c>
      <c r="H138" s="72" t="s">
        <v>2756</v>
      </c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</row>
    <row r="139" ht="15.75" hidden="1" customHeight="1">
      <c r="A139" s="26" t="s">
        <v>2744</v>
      </c>
      <c r="B139" s="68" t="s">
        <v>2757</v>
      </c>
      <c r="C139" s="60" t="str">
        <f t="shared" si="1"/>
        <v>rds:RestoreDBInstanceToPointInTime</v>
      </c>
      <c r="D139" s="63" t="s">
        <v>20</v>
      </c>
      <c r="E139" s="63" t="s">
        <v>56</v>
      </c>
      <c r="F139" s="63" t="s">
        <v>60</v>
      </c>
      <c r="G139" s="63" t="s">
        <v>23</v>
      </c>
      <c r="H139" s="72" t="s">
        <v>2758</v>
      </c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</row>
    <row r="140" ht="15.75" hidden="1" customHeight="1">
      <c r="A140" s="26" t="s">
        <v>2768</v>
      </c>
      <c r="B140" s="68" t="s">
        <v>2773</v>
      </c>
      <c r="C140" s="60" t="str">
        <f t="shared" si="1"/>
        <v>rds:RevokeDBSecurityGroupIngress</v>
      </c>
      <c r="D140" s="63" t="s">
        <v>20</v>
      </c>
      <c r="E140" s="63" t="s">
        <v>56</v>
      </c>
      <c r="F140" s="63" t="s">
        <v>1234</v>
      </c>
      <c r="G140" s="63" t="s">
        <v>23</v>
      </c>
      <c r="H140" s="72" t="s">
        <v>2774</v>
      </c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</row>
    <row r="141" ht="15.75" hidden="1" customHeight="1">
      <c r="A141" s="26" t="s">
        <v>2816</v>
      </c>
      <c r="B141" s="68" t="s">
        <v>2819</v>
      </c>
      <c r="C141" s="60" t="str">
        <f t="shared" si="1"/>
        <v>rds:StartActivityStream</v>
      </c>
      <c r="D141" s="63" t="s">
        <v>20</v>
      </c>
      <c r="E141" s="63" t="s">
        <v>56</v>
      </c>
      <c r="F141" s="63" t="s">
        <v>186</v>
      </c>
      <c r="G141" s="63" t="s">
        <v>13</v>
      </c>
      <c r="H141" s="72" t="s">
        <v>2820</v>
      </c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</row>
    <row r="142" ht="15.75" hidden="1" customHeight="1">
      <c r="A142" s="26" t="s">
        <v>2816</v>
      </c>
      <c r="B142" s="68" t="s">
        <v>2821</v>
      </c>
      <c r="C142" s="60" t="str">
        <f t="shared" si="1"/>
        <v>rds:StartDBCluster</v>
      </c>
      <c r="D142" s="63" t="s">
        <v>20</v>
      </c>
      <c r="E142" s="63" t="s">
        <v>56</v>
      </c>
      <c r="F142" s="63" t="s">
        <v>190</v>
      </c>
      <c r="G142" s="63" t="s">
        <v>13</v>
      </c>
      <c r="H142" s="72" t="s">
        <v>2822</v>
      </c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</row>
    <row r="143" ht="15.75" hidden="1" customHeight="1">
      <c r="A143" s="26" t="s">
        <v>2816</v>
      </c>
      <c r="B143" s="68" t="s">
        <v>2823</v>
      </c>
      <c r="C143" s="60" t="str">
        <f t="shared" si="1"/>
        <v>rds:StartDBInstance</v>
      </c>
      <c r="D143" s="63" t="s">
        <v>20</v>
      </c>
      <c r="E143" s="63" t="s">
        <v>56</v>
      </c>
      <c r="F143" s="63" t="s">
        <v>60</v>
      </c>
      <c r="G143" s="63" t="s">
        <v>13</v>
      </c>
      <c r="H143" s="72" t="s">
        <v>2824</v>
      </c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</row>
    <row r="144" ht="15.75" hidden="1" customHeight="1">
      <c r="A144" s="26" t="s">
        <v>2816</v>
      </c>
      <c r="B144" s="68" t="s">
        <v>2825</v>
      </c>
      <c r="C144" s="60" t="str">
        <f t="shared" si="1"/>
        <v>rds:StartDBInstanceAutomatedBackupsReplication</v>
      </c>
      <c r="D144" s="63" t="s">
        <v>20</v>
      </c>
      <c r="E144" s="63" t="s">
        <v>56</v>
      </c>
      <c r="F144" s="63" t="s">
        <v>186</v>
      </c>
      <c r="G144" s="63" t="s">
        <v>13</v>
      </c>
      <c r="H144" s="72" t="s">
        <v>2826</v>
      </c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</row>
    <row r="145" ht="15.75" hidden="1" customHeight="1">
      <c r="A145" s="26" t="s">
        <v>2816</v>
      </c>
      <c r="B145" s="68" t="s">
        <v>2827</v>
      </c>
      <c r="C145" s="60" t="str">
        <f t="shared" si="1"/>
        <v>rds:StartExportTask</v>
      </c>
      <c r="D145" s="63" t="s">
        <v>20</v>
      </c>
      <c r="E145" s="63" t="s">
        <v>56</v>
      </c>
      <c r="F145" s="63" t="s">
        <v>186</v>
      </c>
      <c r="G145" s="63" t="s">
        <v>13</v>
      </c>
      <c r="H145" s="72" t="s">
        <v>2828</v>
      </c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</row>
    <row r="146" ht="15.75" hidden="1" customHeight="1">
      <c r="A146" s="26" t="s">
        <v>2845</v>
      </c>
      <c r="B146" s="68" t="s">
        <v>2848</v>
      </c>
      <c r="C146" s="60" t="str">
        <f t="shared" si="1"/>
        <v>rds:StopActivityStream</v>
      </c>
      <c r="D146" s="63" t="s">
        <v>20</v>
      </c>
      <c r="E146" s="63" t="s">
        <v>56</v>
      </c>
      <c r="F146" s="63" t="s">
        <v>186</v>
      </c>
      <c r="G146" s="63" t="s">
        <v>23</v>
      </c>
      <c r="H146" s="72" t="s">
        <v>2849</v>
      </c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</row>
    <row r="147" ht="15.75" hidden="1" customHeight="1">
      <c r="A147" s="26" t="s">
        <v>2845</v>
      </c>
      <c r="B147" s="68" t="s">
        <v>2850</v>
      </c>
      <c r="C147" s="60" t="str">
        <f t="shared" si="1"/>
        <v>rds:StopDBCluster</v>
      </c>
      <c r="D147" s="63" t="s">
        <v>20</v>
      </c>
      <c r="E147" s="63" t="s">
        <v>56</v>
      </c>
      <c r="F147" s="63" t="s">
        <v>57</v>
      </c>
      <c r="G147" s="63" t="s">
        <v>23</v>
      </c>
      <c r="H147" s="72" t="s">
        <v>2851</v>
      </c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</row>
    <row r="148" ht="15.75" hidden="1" customHeight="1">
      <c r="A148" s="26" t="s">
        <v>2845</v>
      </c>
      <c r="B148" s="68" t="s">
        <v>2852</v>
      </c>
      <c r="C148" s="60" t="str">
        <f t="shared" si="1"/>
        <v>rds:StopDBInstance</v>
      </c>
      <c r="D148" s="63" t="s">
        <v>20</v>
      </c>
      <c r="E148" s="63" t="s">
        <v>56</v>
      </c>
      <c r="F148" s="63" t="s">
        <v>60</v>
      </c>
      <c r="G148" s="63" t="s">
        <v>23</v>
      </c>
      <c r="H148" s="72" t="s">
        <v>2853</v>
      </c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</row>
    <row r="149" ht="15.75" hidden="1" customHeight="1">
      <c r="A149" s="26" t="s">
        <v>2845</v>
      </c>
      <c r="B149" s="68" t="s">
        <v>2854</v>
      </c>
      <c r="C149" s="60" t="str">
        <f t="shared" si="1"/>
        <v>rds:StopDBInstanceAutomatedBackupsReplication</v>
      </c>
      <c r="D149" s="63" t="s">
        <v>20</v>
      </c>
      <c r="E149" s="63" t="s">
        <v>56</v>
      </c>
      <c r="F149" s="63" t="s">
        <v>186</v>
      </c>
      <c r="G149" s="63" t="s">
        <v>23</v>
      </c>
      <c r="H149" s="72" t="s">
        <v>2855</v>
      </c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</row>
    <row r="150" ht="15.75" hidden="1" customHeight="1">
      <c r="A150" s="26" t="s">
        <v>2869</v>
      </c>
      <c r="B150" s="68" t="s">
        <v>2870</v>
      </c>
      <c r="C150" s="60" t="str">
        <f t="shared" si="1"/>
        <v>rds:SwitchoverBlueGreenDeployment</v>
      </c>
      <c r="D150" s="63" t="s">
        <v>20</v>
      </c>
      <c r="E150" s="63" t="s">
        <v>56</v>
      </c>
      <c r="F150" s="63" t="s">
        <v>421</v>
      </c>
      <c r="G150" s="63" t="s">
        <v>23</v>
      </c>
      <c r="H150" s="72" t="s">
        <v>2871</v>
      </c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</row>
    <row r="151" ht="15.75" hidden="1" customHeight="1">
      <c r="A151" s="26" t="s">
        <v>2869</v>
      </c>
      <c r="B151" s="68" t="s">
        <v>2872</v>
      </c>
      <c r="C151" s="60" t="str">
        <f t="shared" si="1"/>
        <v>rds:SwitchoverGlobalCluster</v>
      </c>
      <c r="D151" s="63" t="s">
        <v>20</v>
      </c>
      <c r="E151" s="63" t="s">
        <v>56</v>
      </c>
      <c r="F151" s="63" t="s">
        <v>190</v>
      </c>
      <c r="G151" s="63" t="s">
        <v>23</v>
      </c>
      <c r="H151" s="72" t="s">
        <v>2873</v>
      </c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</row>
    <row r="152" ht="15.75" hidden="1" customHeight="1">
      <c r="A152" s="26" t="s">
        <v>2869</v>
      </c>
      <c r="B152" s="24" t="s">
        <v>2874</v>
      </c>
      <c r="C152" s="60" t="str">
        <f t="shared" si="1"/>
        <v>rds:SwitchoverReadReplica</v>
      </c>
      <c r="D152" s="63" t="s">
        <v>20</v>
      </c>
      <c r="E152" s="63" t="s">
        <v>56</v>
      </c>
      <c r="F152" s="63" t="s">
        <v>186</v>
      </c>
      <c r="G152" s="63" t="s">
        <v>23</v>
      </c>
      <c r="H152" s="72" t="s">
        <v>2875</v>
      </c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</row>
    <row r="153" ht="15.75" customHeight="1">
      <c r="A153" s="131" t="s">
        <v>3136</v>
      </c>
      <c r="B153" s="132" t="s">
        <v>3136</v>
      </c>
      <c r="C153" s="133" t="s">
        <v>3146</v>
      </c>
      <c r="D153" s="129" t="s">
        <v>3136</v>
      </c>
      <c r="E153" s="129" t="s">
        <v>3136</v>
      </c>
      <c r="F153" s="129" t="s">
        <v>3136</v>
      </c>
      <c r="G153" s="129" t="s">
        <v>3146</v>
      </c>
      <c r="H153" s="134" t="s">
        <v>3147</v>
      </c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</row>
    <row r="154" ht="15.75" customHeight="1">
      <c r="A154" s="131" t="s">
        <v>3136</v>
      </c>
      <c r="B154" s="132" t="s">
        <v>3136</v>
      </c>
      <c r="C154" s="133" t="s">
        <v>3148</v>
      </c>
      <c r="D154" s="129" t="s">
        <v>3136</v>
      </c>
      <c r="E154" s="129" t="s">
        <v>3136</v>
      </c>
      <c r="F154" s="129" t="s">
        <v>3136</v>
      </c>
      <c r="G154" s="129" t="s">
        <v>3148</v>
      </c>
      <c r="H154" s="134" t="s">
        <v>3147</v>
      </c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</row>
    <row r="155" ht="15.75" customHeight="1">
      <c r="A155" s="131" t="s">
        <v>3136</v>
      </c>
      <c r="B155" s="132" t="s">
        <v>3136</v>
      </c>
      <c r="C155" s="133" t="s">
        <v>651</v>
      </c>
      <c r="D155" s="129" t="s">
        <v>3136</v>
      </c>
      <c r="E155" s="129" t="s">
        <v>3136</v>
      </c>
      <c r="F155" s="129" t="s">
        <v>3136</v>
      </c>
      <c r="G155" s="129" t="s">
        <v>651</v>
      </c>
      <c r="H155" s="134" t="s">
        <v>3147</v>
      </c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</row>
    <row r="156" ht="15.75" customHeight="1">
      <c r="A156" s="131" t="s">
        <v>3136</v>
      </c>
      <c r="B156" s="132" t="s">
        <v>3136</v>
      </c>
      <c r="C156" s="133" t="s">
        <v>3149</v>
      </c>
      <c r="D156" s="129" t="s">
        <v>3136</v>
      </c>
      <c r="E156" s="129" t="s">
        <v>3136</v>
      </c>
      <c r="F156" s="129" t="s">
        <v>3136</v>
      </c>
      <c r="G156" s="129" t="s">
        <v>13</v>
      </c>
      <c r="H156" s="134" t="s">
        <v>3147</v>
      </c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</row>
    <row r="157" ht="15.75" customHeight="1">
      <c r="A157" s="131" t="s">
        <v>3136</v>
      </c>
      <c r="B157" s="132" t="s">
        <v>3136</v>
      </c>
      <c r="C157" s="133" t="s">
        <v>3150</v>
      </c>
      <c r="D157" s="129" t="s">
        <v>3136</v>
      </c>
      <c r="E157" s="129" t="s">
        <v>3136</v>
      </c>
      <c r="F157" s="129" t="s">
        <v>3136</v>
      </c>
      <c r="G157" s="129" t="s">
        <v>13</v>
      </c>
      <c r="H157" s="134" t="s">
        <v>3147</v>
      </c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</row>
    <row r="158" ht="15.75" customHeight="1">
      <c r="A158" s="131" t="s">
        <v>3136</v>
      </c>
      <c r="B158" s="132" t="s">
        <v>3136</v>
      </c>
      <c r="C158" s="133" t="s">
        <v>3151</v>
      </c>
      <c r="D158" s="129" t="s">
        <v>3136</v>
      </c>
      <c r="E158" s="129" t="s">
        <v>3136</v>
      </c>
      <c r="F158" s="129" t="s">
        <v>3136</v>
      </c>
      <c r="G158" s="129" t="s">
        <v>13</v>
      </c>
      <c r="H158" s="134" t="s">
        <v>3147</v>
      </c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</row>
    <row r="159" ht="15.75" customHeight="1">
      <c r="A159" s="131" t="s">
        <v>3136</v>
      </c>
      <c r="B159" s="132" t="s">
        <v>3136</v>
      </c>
      <c r="C159" s="133" t="s">
        <v>3152</v>
      </c>
      <c r="D159" s="129" t="s">
        <v>3136</v>
      </c>
      <c r="E159" s="129" t="s">
        <v>3136</v>
      </c>
      <c r="F159" s="129" t="s">
        <v>3136</v>
      </c>
      <c r="G159" s="129" t="s">
        <v>13</v>
      </c>
      <c r="H159" s="134" t="s">
        <v>3147</v>
      </c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</row>
    <row r="160" ht="15.75" customHeight="1">
      <c r="A160" s="131" t="s">
        <v>3136</v>
      </c>
      <c r="B160" s="129" t="s">
        <v>3136</v>
      </c>
      <c r="C160" s="133" t="s">
        <v>3153</v>
      </c>
      <c r="D160" s="129" t="s">
        <v>3136</v>
      </c>
      <c r="E160" s="129" t="s">
        <v>3136</v>
      </c>
      <c r="F160" s="129" t="s">
        <v>3136</v>
      </c>
      <c r="G160" s="129" t="s">
        <v>13</v>
      </c>
      <c r="H160" s="134" t="s">
        <v>3147</v>
      </c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</row>
    <row r="161" ht="15.75" customHeight="1">
      <c r="A161" s="131" t="s">
        <v>3136</v>
      </c>
      <c r="B161" s="129" t="s">
        <v>3136</v>
      </c>
      <c r="C161" s="133" t="s">
        <v>3154</v>
      </c>
      <c r="D161" s="129" t="s">
        <v>3136</v>
      </c>
      <c r="E161" s="129" t="s">
        <v>3136</v>
      </c>
      <c r="F161" s="129" t="s">
        <v>3136</v>
      </c>
      <c r="G161" s="129" t="s">
        <v>13</v>
      </c>
      <c r="H161" s="134" t="s">
        <v>3147</v>
      </c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</row>
    <row r="162" ht="15.75" customHeight="1">
      <c r="A162" s="131" t="s">
        <v>3136</v>
      </c>
      <c r="B162" s="129" t="s">
        <v>3136</v>
      </c>
      <c r="C162" s="133" t="s">
        <v>3155</v>
      </c>
      <c r="D162" s="129" t="s">
        <v>3136</v>
      </c>
      <c r="E162" s="129" t="s">
        <v>3136</v>
      </c>
      <c r="F162" s="129" t="s">
        <v>3136</v>
      </c>
      <c r="G162" s="129" t="s">
        <v>13</v>
      </c>
      <c r="H162" s="134" t="s">
        <v>3147</v>
      </c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</row>
    <row r="163" ht="15.75" customHeight="1">
      <c r="A163" s="131" t="s">
        <v>3136</v>
      </c>
      <c r="B163" s="129" t="s">
        <v>3136</v>
      </c>
      <c r="C163" s="133" t="s">
        <v>3156</v>
      </c>
      <c r="D163" s="129" t="s">
        <v>3136</v>
      </c>
      <c r="E163" s="129" t="s">
        <v>3136</v>
      </c>
      <c r="F163" s="129" t="s">
        <v>3136</v>
      </c>
      <c r="G163" s="129" t="s">
        <v>13</v>
      </c>
      <c r="H163" s="134" t="s">
        <v>3147</v>
      </c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</row>
    <row r="164" ht="15.75" customHeight="1">
      <c r="A164" s="26"/>
      <c r="B164" s="63"/>
      <c r="C164" s="60"/>
      <c r="D164" s="63"/>
      <c r="E164" s="63"/>
      <c r="F164" s="63"/>
      <c r="G164" s="63"/>
      <c r="H164" s="72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</row>
    <row r="165" ht="15.75" customHeight="1">
      <c r="A165" s="26"/>
      <c r="B165" s="63"/>
      <c r="C165" s="60"/>
      <c r="D165" s="63"/>
      <c r="E165" s="63"/>
      <c r="F165" s="63"/>
      <c r="G165" s="63"/>
      <c r="H165" s="72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</row>
    <row r="166" ht="15.75" customHeight="1">
      <c r="A166" s="26"/>
      <c r="B166" s="63"/>
      <c r="C166" s="60"/>
      <c r="D166" s="63"/>
      <c r="E166" s="63"/>
      <c r="F166" s="63"/>
      <c r="G166" s="63"/>
      <c r="H166" s="72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</row>
    <row r="167" ht="15.75" customHeight="1">
      <c r="A167" s="26"/>
      <c r="B167" s="63"/>
      <c r="C167" s="60"/>
      <c r="D167" s="63"/>
      <c r="E167" s="63"/>
      <c r="F167" s="63"/>
      <c r="G167" s="63"/>
      <c r="H167" s="72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</row>
    <row r="168" ht="15.75" customHeight="1">
      <c r="A168" s="26"/>
      <c r="B168" s="63"/>
      <c r="C168" s="60"/>
      <c r="D168" s="63"/>
      <c r="E168" s="63"/>
      <c r="F168" s="63"/>
      <c r="G168" s="63"/>
      <c r="H168" s="72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</row>
    <row r="169" ht="15.75" customHeight="1">
      <c r="A169" s="26"/>
      <c r="B169" s="63"/>
      <c r="C169" s="60"/>
      <c r="D169" s="63"/>
      <c r="E169" s="63"/>
      <c r="F169" s="63"/>
      <c r="G169" s="63"/>
      <c r="H169" s="72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</row>
    <row r="170" ht="15.75" customHeight="1">
      <c r="A170" s="26"/>
      <c r="B170" s="63"/>
      <c r="C170" s="60"/>
      <c r="D170" s="63"/>
      <c r="E170" s="63"/>
      <c r="F170" s="63"/>
      <c r="G170" s="63"/>
      <c r="H170" s="72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</row>
    <row r="171" ht="15.75" customHeight="1">
      <c r="A171" s="26"/>
      <c r="B171" s="63"/>
      <c r="C171" s="60"/>
      <c r="D171" s="63"/>
      <c r="E171" s="63"/>
      <c r="F171" s="63"/>
      <c r="G171" s="63"/>
      <c r="H171" s="72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</row>
    <row r="172" ht="15.75" customHeight="1">
      <c r="A172" s="26"/>
      <c r="B172" s="63"/>
      <c r="C172" s="60"/>
      <c r="D172" s="63"/>
      <c r="E172" s="63"/>
      <c r="F172" s="63"/>
      <c r="G172" s="63"/>
      <c r="H172" s="72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</row>
    <row r="173" ht="15.75" customHeight="1">
      <c r="A173" s="26"/>
      <c r="B173" s="63"/>
      <c r="C173" s="60"/>
      <c r="D173" s="63"/>
      <c r="E173" s="63"/>
      <c r="F173" s="63"/>
      <c r="G173" s="63"/>
      <c r="H173" s="72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</row>
    <row r="174" ht="15.75" customHeight="1">
      <c r="A174" s="26"/>
      <c r="B174" s="63"/>
      <c r="C174" s="60"/>
      <c r="D174" s="63"/>
      <c r="E174" s="63"/>
      <c r="F174" s="63"/>
      <c r="G174" s="63"/>
      <c r="H174" s="72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</row>
    <row r="175" ht="15.75" customHeight="1">
      <c r="A175" s="26"/>
      <c r="B175" s="63"/>
      <c r="C175" s="60"/>
      <c r="D175" s="63"/>
      <c r="E175" s="63"/>
      <c r="F175" s="63"/>
      <c r="G175" s="63"/>
      <c r="H175" s="72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</row>
    <row r="176" ht="15.75" customHeight="1">
      <c r="A176" s="26"/>
      <c r="B176" s="63"/>
      <c r="C176" s="60"/>
      <c r="D176" s="63"/>
      <c r="E176" s="63"/>
      <c r="F176" s="63"/>
      <c r="G176" s="63"/>
      <c r="H176" s="72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</row>
    <row r="177" ht="15.75" customHeight="1">
      <c r="A177" s="26"/>
      <c r="B177" s="63"/>
      <c r="C177" s="60"/>
      <c r="D177" s="63"/>
      <c r="E177" s="63"/>
      <c r="F177" s="63"/>
      <c r="G177" s="63"/>
      <c r="H177" s="72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</row>
    <row r="178" ht="15.75" customHeight="1">
      <c r="A178" s="26"/>
      <c r="B178" s="63"/>
      <c r="C178" s="60"/>
      <c r="D178" s="63"/>
      <c r="E178" s="63"/>
      <c r="F178" s="63"/>
      <c r="G178" s="63"/>
      <c r="H178" s="72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</row>
    <row r="179" ht="15.75" customHeight="1">
      <c r="A179" s="26"/>
      <c r="B179" s="63"/>
      <c r="C179" s="60"/>
      <c r="D179" s="63"/>
      <c r="E179" s="63"/>
      <c r="F179" s="63"/>
      <c r="G179" s="63"/>
      <c r="H179" s="72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</row>
    <row r="180" ht="15.75" customHeight="1">
      <c r="A180" s="26"/>
      <c r="B180" s="63"/>
      <c r="C180" s="60"/>
      <c r="D180" s="63"/>
      <c r="E180" s="63"/>
      <c r="F180" s="63"/>
      <c r="G180" s="63"/>
      <c r="H180" s="72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</row>
    <row r="181" ht="15.75" customHeight="1">
      <c r="A181" s="26"/>
      <c r="B181" s="63"/>
      <c r="C181" s="60"/>
      <c r="D181" s="63"/>
      <c r="E181" s="63"/>
      <c r="F181" s="63"/>
      <c r="G181" s="63"/>
      <c r="H181" s="72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</row>
    <row r="182" ht="15.75" customHeight="1">
      <c r="A182" s="26"/>
      <c r="B182" s="63"/>
      <c r="C182" s="60"/>
      <c r="D182" s="63"/>
      <c r="E182" s="63"/>
      <c r="F182" s="63"/>
      <c r="G182" s="63"/>
      <c r="H182" s="72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</row>
    <row r="183" ht="15.75" customHeight="1">
      <c r="A183" s="26"/>
      <c r="B183" s="63"/>
      <c r="C183" s="60"/>
      <c r="D183" s="63"/>
      <c r="E183" s="63"/>
      <c r="F183" s="63"/>
      <c r="G183" s="63"/>
      <c r="H183" s="72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</row>
    <row r="184" ht="15.75" customHeight="1">
      <c r="A184" s="26"/>
      <c r="B184" s="63"/>
      <c r="C184" s="60"/>
      <c r="D184" s="63"/>
      <c r="E184" s="63"/>
      <c r="F184" s="63"/>
      <c r="G184" s="63"/>
      <c r="H184" s="72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</row>
    <row r="185" ht="15.75" customHeight="1">
      <c r="A185" s="26"/>
      <c r="B185" s="63"/>
      <c r="C185" s="60"/>
      <c r="D185" s="63"/>
      <c r="E185" s="63"/>
      <c r="F185" s="63"/>
      <c r="G185" s="63"/>
      <c r="H185" s="72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</row>
    <row r="186" ht="15.75" customHeight="1">
      <c r="A186" s="26"/>
      <c r="B186" s="63"/>
      <c r="C186" s="60"/>
      <c r="D186" s="63"/>
      <c r="E186" s="63"/>
      <c r="F186" s="63"/>
      <c r="G186" s="63"/>
      <c r="H186" s="72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</row>
    <row r="187" ht="15.75" customHeight="1">
      <c r="A187" s="26"/>
      <c r="B187" s="63"/>
      <c r="C187" s="60"/>
      <c r="D187" s="63"/>
      <c r="E187" s="63"/>
      <c r="F187" s="63"/>
      <c r="G187" s="63"/>
      <c r="H187" s="72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</row>
    <row r="188" ht="15.75" customHeight="1">
      <c r="A188" s="26"/>
      <c r="B188" s="63"/>
      <c r="C188" s="60"/>
      <c r="D188" s="63"/>
      <c r="E188" s="63"/>
      <c r="F188" s="63"/>
      <c r="G188" s="63"/>
      <c r="H188" s="72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</row>
    <row r="189" ht="15.75" customHeight="1">
      <c r="A189" s="26"/>
      <c r="B189" s="63"/>
      <c r="C189" s="60"/>
      <c r="D189" s="63"/>
      <c r="E189" s="63"/>
      <c r="F189" s="63"/>
      <c r="G189" s="63"/>
      <c r="H189" s="72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</row>
    <row r="190" ht="15.75" customHeight="1">
      <c r="A190" s="26"/>
      <c r="B190" s="63"/>
      <c r="C190" s="60"/>
      <c r="D190" s="63"/>
      <c r="E190" s="63"/>
      <c r="F190" s="63"/>
      <c r="G190" s="63"/>
      <c r="H190" s="72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</row>
    <row r="191" ht="15.75" customHeight="1">
      <c r="A191" s="26"/>
      <c r="B191" s="63"/>
      <c r="C191" s="60"/>
      <c r="D191" s="63"/>
      <c r="E191" s="63"/>
      <c r="F191" s="63"/>
      <c r="G191" s="63"/>
      <c r="H191" s="72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</row>
    <row r="192" ht="15.75" customHeight="1">
      <c r="A192" s="26"/>
      <c r="B192" s="63"/>
      <c r="C192" s="60"/>
      <c r="D192" s="63"/>
      <c r="E192" s="63"/>
      <c r="F192" s="63"/>
      <c r="G192" s="63"/>
      <c r="H192" s="72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</row>
    <row r="193" ht="15.75" customHeight="1">
      <c r="A193" s="26"/>
      <c r="B193" s="63"/>
      <c r="C193" s="60"/>
      <c r="D193" s="63"/>
      <c r="E193" s="63"/>
      <c r="F193" s="63"/>
      <c r="G193" s="63"/>
      <c r="H193" s="72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</row>
    <row r="194" ht="15.75" customHeight="1">
      <c r="A194" s="26"/>
      <c r="B194" s="63"/>
      <c r="C194" s="60"/>
      <c r="D194" s="63"/>
      <c r="E194" s="63"/>
      <c r="F194" s="63"/>
      <c r="G194" s="63"/>
      <c r="H194" s="72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</row>
    <row r="195" ht="15.75" customHeight="1">
      <c r="A195" s="26"/>
      <c r="B195" s="63"/>
      <c r="C195" s="60"/>
      <c r="D195" s="63"/>
      <c r="E195" s="63"/>
      <c r="F195" s="63"/>
      <c r="G195" s="63"/>
      <c r="H195" s="72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</row>
    <row r="196" ht="15.75" customHeight="1">
      <c r="A196" s="26"/>
      <c r="B196" s="63"/>
      <c r="C196" s="60"/>
      <c r="D196" s="63"/>
      <c r="E196" s="63"/>
      <c r="F196" s="63"/>
      <c r="G196" s="63"/>
      <c r="H196" s="72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</row>
    <row r="197" ht="15.75" customHeight="1">
      <c r="A197" s="26"/>
      <c r="B197" s="63"/>
      <c r="C197" s="60"/>
      <c r="D197" s="63"/>
      <c r="E197" s="63"/>
      <c r="F197" s="63"/>
      <c r="G197" s="63"/>
      <c r="H197" s="72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</row>
    <row r="198" ht="15.75" customHeight="1">
      <c r="A198" s="26"/>
      <c r="B198" s="63"/>
      <c r="C198" s="60"/>
      <c r="D198" s="63"/>
      <c r="E198" s="63"/>
      <c r="F198" s="63"/>
      <c r="G198" s="63"/>
      <c r="H198" s="72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</row>
    <row r="199" ht="15.75" customHeight="1">
      <c r="A199" s="26"/>
      <c r="B199" s="63"/>
      <c r="C199" s="60"/>
      <c r="D199" s="63"/>
      <c r="E199" s="63"/>
      <c r="F199" s="63"/>
      <c r="G199" s="63"/>
      <c r="H199" s="72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</row>
    <row r="200" ht="15.75" customHeight="1">
      <c r="A200" s="26"/>
      <c r="B200" s="63"/>
      <c r="C200" s="60"/>
      <c r="D200" s="63"/>
      <c r="E200" s="63"/>
      <c r="F200" s="63"/>
      <c r="G200" s="63"/>
      <c r="H200" s="72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</row>
    <row r="201" ht="15.75" customHeight="1">
      <c r="A201" s="26"/>
      <c r="B201" s="63"/>
      <c r="C201" s="60"/>
      <c r="D201" s="63"/>
      <c r="E201" s="63"/>
      <c r="F201" s="63"/>
      <c r="G201" s="63"/>
      <c r="H201" s="72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</row>
    <row r="202" ht="15.75" customHeight="1">
      <c r="A202" s="26"/>
      <c r="B202" s="63"/>
      <c r="C202" s="60"/>
      <c r="D202" s="63"/>
      <c r="E202" s="63"/>
      <c r="F202" s="63"/>
      <c r="G202" s="63"/>
      <c r="H202" s="72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</row>
    <row r="203" ht="15.75" customHeight="1">
      <c r="A203" s="26"/>
      <c r="B203" s="63"/>
      <c r="C203" s="60"/>
      <c r="D203" s="63"/>
      <c r="E203" s="63"/>
      <c r="F203" s="63"/>
      <c r="G203" s="63"/>
      <c r="H203" s="72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</row>
    <row r="204" ht="15.75" customHeight="1">
      <c r="A204" s="26"/>
      <c r="B204" s="63"/>
      <c r="C204" s="60"/>
      <c r="D204" s="63"/>
      <c r="E204" s="63"/>
      <c r="F204" s="63"/>
      <c r="G204" s="63"/>
      <c r="H204" s="72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</row>
    <row r="205" ht="15.75" customHeight="1">
      <c r="A205" s="26"/>
      <c r="B205" s="63"/>
      <c r="C205" s="60"/>
      <c r="D205" s="63"/>
      <c r="E205" s="63"/>
      <c r="F205" s="63"/>
      <c r="G205" s="63"/>
      <c r="H205" s="72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</row>
    <row r="206" ht="15.75" customHeight="1">
      <c r="A206" s="26"/>
      <c r="B206" s="63"/>
      <c r="C206" s="60"/>
      <c r="D206" s="63"/>
      <c r="E206" s="63"/>
      <c r="F206" s="63"/>
      <c r="G206" s="63"/>
      <c r="H206" s="72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</row>
    <row r="207" ht="15.75" customHeight="1">
      <c r="A207" s="26"/>
      <c r="B207" s="63"/>
      <c r="C207" s="60"/>
      <c r="D207" s="63"/>
      <c r="E207" s="63"/>
      <c r="F207" s="63"/>
      <c r="G207" s="63"/>
      <c r="H207" s="72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</row>
    <row r="208" ht="15.75" customHeight="1">
      <c r="A208" s="26"/>
      <c r="B208" s="63"/>
      <c r="C208" s="60"/>
      <c r="D208" s="63"/>
      <c r="E208" s="63"/>
      <c r="F208" s="63"/>
      <c r="G208" s="63"/>
      <c r="H208" s="72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</row>
    <row r="209" ht="15.75" customHeight="1">
      <c r="A209" s="26"/>
      <c r="B209" s="63"/>
      <c r="C209" s="60"/>
      <c r="D209" s="63"/>
      <c r="E209" s="63"/>
      <c r="F209" s="63"/>
      <c r="G209" s="63"/>
      <c r="H209" s="72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</row>
    <row r="210" ht="15.75" customHeight="1">
      <c r="A210" s="26"/>
      <c r="B210" s="63"/>
      <c r="C210" s="60"/>
      <c r="D210" s="63"/>
      <c r="E210" s="63"/>
      <c r="F210" s="63"/>
      <c r="G210" s="63"/>
      <c r="H210" s="72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</row>
    <row r="211" ht="15.75" customHeight="1">
      <c r="A211" s="26"/>
      <c r="B211" s="63"/>
      <c r="C211" s="60"/>
      <c r="D211" s="63"/>
      <c r="E211" s="63"/>
      <c r="F211" s="63"/>
      <c r="G211" s="63"/>
      <c r="H211" s="72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</row>
    <row r="212" ht="15.75" customHeight="1">
      <c r="A212" s="26"/>
      <c r="B212" s="63"/>
      <c r="C212" s="60"/>
      <c r="D212" s="63"/>
      <c r="E212" s="63"/>
      <c r="F212" s="63"/>
      <c r="G212" s="63"/>
      <c r="H212" s="72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</row>
    <row r="213" ht="15.75" customHeight="1">
      <c r="A213" s="26"/>
      <c r="B213" s="63"/>
      <c r="C213" s="60"/>
      <c r="D213" s="63"/>
      <c r="E213" s="63"/>
      <c r="F213" s="63"/>
      <c r="G213" s="63"/>
      <c r="H213" s="72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</row>
    <row r="214" ht="15.75" customHeight="1">
      <c r="A214" s="26"/>
      <c r="B214" s="63"/>
      <c r="C214" s="60"/>
      <c r="D214" s="63"/>
      <c r="E214" s="63"/>
      <c r="F214" s="63"/>
      <c r="G214" s="63"/>
      <c r="H214" s="72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</row>
    <row r="215" ht="15.75" customHeight="1">
      <c r="A215" s="26"/>
      <c r="B215" s="63"/>
      <c r="C215" s="60"/>
      <c r="D215" s="63"/>
      <c r="E215" s="63"/>
      <c r="F215" s="63"/>
      <c r="G215" s="63"/>
      <c r="H215" s="72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</row>
    <row r="216" ht="15.75" customHeight="1">
      <c r="A216" s="26"/>
      <c r="B216" s="63"/>
      <c r="C216" s="60"/>
      <c r="D216" s="63"/>
      <c r="E216" s="63"/>
      <c r="F216" s="63"/>
      <c r="G216" s="63"/>
      <c r="H216" s="72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</row>
    <row r="217" ht="15.75" customHeight="1">
      <c r="A217" s="26"/>
      <c r="B217" s="63"/>
      <c r="C217" s="60"/>
      <c r="D217" s="63"/>
      <c r="E217" s="63"/>
      <c r="F217" s="63"/>
      <c r="G217" s="63"/>
      <c r="H217" s="72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</row>
    <row r="218" ht="15.75" customHeight="1">
      <c r="A218" s="26"/>
      <c r="B218" s="63"/>
      <c r="C218" s="60"/>
      <c r="D218" s="63"/>
      <c r="E218" s="63"/>
      <c r="F218" s="63"/>
      <c r="G218" s="63"/>
      <c r="H218" s="72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</row>
    <row r="219" ht="15.75" customHeight="1">
      <c r="A219" s="26"/>
      <c r="B219" s="63"/>
      <c r="C219" s="60"/>
      <c r="D219" s="63"/>
      <c r="E219" s="63"/>
      <c r="F219" s="63"/>
      <c r="G219" s="63"/>
      <c r="H219" s="72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</row>
    <row r="220" ht="15.75" customHeight="1">
      <c r="A220" s="26"/>
      <c r="B220" s="63"/>
      <c r="C220" s="60"/>
      <c r="D220" s="63"/>
      <c r="E220" s="63"/>
      <c r="F220" s="63"/>
      <c r="G220" s="63"/>
      <c r="H220" s="72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</row>
    <row r="221" ht="15.75" customHeight="1">
      <c r="A221" s="26"/>
      <c r="B221" s="63"/>
      <c r="C221" s="60"/>
      <c r="D221" s="63"/>
      <c r="E221" s="63"/>
      <c r="F221" s="63"/>
      <c r="G221" s="63"/>
      <c r="H221" s="72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</row>
    <row r="222" ht="15.75" customHeight="1">
      <c r="A222" s="26"/>
      <c r="B222" s="63"/>
      <c r="C222" s="60"/>
      <c r="D222" s="63"/>
      <c r="E222" s="63"/>
      <c r="F222" s="63"/>
      <c r="G222" s="63"/>
      <c r="H222" s="72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</row>
    <row r="223" ht="15.75" customHeight="1">
      <c r="A223" s="26"/>
      <c r="B223" s="63"/>
      <c r="C223" s="60"/>
      <c r="D223" s="63"/>
      <c r="E223" s="63"/>
      <c r="F223" s="63"/>
      <c r="G223" s="63"/>
      <c r="H223" s="72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</row>
    <row r="224" ht="15.75" customHeight="1">
      <c r="A224" s="26"/>
      <c r="B224" s="63"/>
      <c r="C224" s="60"/>
      <c r="D224" s="63"/>
      <c r="E224" s="63"/>
      <c r="F224" s="63"/>
      <c r="G224" s="63"/>
      <c r="H224" s="72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</row>
    <row r="225" ht="15.75" customHeight="1">
      <c r="A225" s="26"/>
      <c r="B225" s="63"/>
      <c r="C225" s="60"/>
      <c r="D225" s="63"/>
      <c r="E225" s="63"/>
      <c r="F225" s="63"/>
      <c r="G225" s="63"/>
      <c r="H225" s="72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</row>
    <row r="226" ht="15.75" customHeight="1">
      <c r="A226" s="26"/>
      <c r="B226" s="63"/>
      <c r="C226" s="60"/>
      <c r="D226" s="63"/>
      <c r="E226" s="63"/>
      <c r="F226" s="63"/>
      <c r="G226" s="63"/>
      <c r="H226" s="72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</row>
    <row r="227" ht="15.75" customHeight="1">
      <c r="A227" s="26"/>
      <c r="B227" s="63"/>
      <c r="C227" s="60"/>
      <c r="D227" s="63"/>
      <c r="E227" s="63"/>
      <c r="F227" s="63"/>
      <c r="G227" s="63"/>
      <c r="H227" s="72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</row>
    <row r="228" ht="15.75" customHeight="1">
      <c r="A228" s="26"/>
      <c r="B228" s="63"/>
      <c r="C228" s="60"/>
      <c r="D228" s="63"/>
      <c r="E228" s="63"/>
      <c r="F228" s="63"/>
      <c r="G228" s="63"/>
      <c r="H228" s="72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</row>
    <row r="229" ht="15.75" customHeight="1">
      <c r="A229" s="26"/>
      <c r="B229" s="63"/>
      <c r="C229" s="60"/>
      <c r="D229" s="63"/>
      <c r="E229" s="63"/>
      <c r="F229" s="63"/>
      <c r="G229" s="63"/>
      <c r="H229" s="72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</row>
    <row r="230" ht="15.75" customHeight="1">
      <c r="A230" s="26"/>
      <c r="B230" s="63"/>
      <c r="C230" s="60"/>
      <c r="D230" s="63"/>
      <c r="E230" s="63"/>
      <c r="F230" s="63"/>
      <c r="G230" s="63"/>
      <c r="H230" s="72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</row>
    <row r="231" ht="15.75" customHeight="1">
      <c r="A231" s="26"/>
      <c r="B231" s="63"/>
      <c r="C231" s="60"/>
      <c r="D231" s="63"/>
      <c r="E231" s="63"/>
      <c r="F231" s="63"/>
      <c r="G231" s="63"/>
      <c r="H231" s="72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</row>
    <row r="232" ht="15.75" customHeight="1">
      <c r="A232" s="26"/>
      <c r="B232" s="63"/>
      <c r="C232" s="60"/>
      <c r="D232" s="63"/>
      <c r="E232" s="63"/>
      <c r="F232" s="63"/>
      <c r="G232" s="63"/>
      <c r="H232" s="72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</row>
    <row r="233" ht="15.75" customHeight="1">
      <c r="A233" s="26"/>
      <c r="B233" s="63"/>
      <c r="C233" s="60"/>
      <c r="D233" s="63"/>
      <c r="E233" s="63"/>
      <c r="F233" s="63"/>
      <c r="G233" s="63"/>
      <c r="H233" s="72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</row>
    <row r="234" ht="15.75" customHeight="1">
      <c r="A234" s="26"/>
      <c r="B234" s="63"/>
      <c r="C234" s="60"/>
      <c r="D234" s="63"/>
      <c r="E234" s="63"/>
      <c r="F234" s="63"/>
      <c r="G234" s="63"/>
      <c r="H234" s="72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</row>
    <row r="235" ht="15.75" customHeight="1">
      <c r="A235" s="26"/>
      <c r="B235" s="63"/>
      <c r="C235" s="60"/>
      <c r="D235" s="63"/>
      <c r="E235" s="63"/>
      <c r="F235" s="63"/>
      <c r="G235" s="63"/>
      <c r="H235" s="72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</row>
    <row r="236" ht="15.75" customHeight="1">
      <c r="A236" s="26"/>
      <c r="B236" s="63"/>
      <c r="C236" s="60"/>
      <c r="D236" s="63"/>
      <c r="E236" s="63"/>
      <c r="F236" s="63"/>
      <c r="G236" s="63"/>
      <c r="H236" s="72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</row>
    <row r="237" ht="15.75" customHeight="1">
      <c r="A237" s="26"/>
      <c r="B237" s="63"/>
      <c r="C237" s="60"/>
      <c r="D237" s="63"/>
      <c r="E237" s="63"/>
      <c r="F237" s="63"/>
      <c r="G237" s="63"/>
      <c r="H237" s="72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</row>
    <row r="238" ht="15.75" customHeight="1">
      <c r="A238" s="26"/>
      <c r="B238" s="63"/>
      <c r="C238" s="60"/>
      <c r="D238" s="63"/>
      <c r="E238" s="63"/>
      <c r="F238" s="63"/>
      <c r="G238" s="63"/>
      <c r="H238" s="72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</row>
    <row r="239" ht="15.75" customHeight="1">
      <c r="A239" s="26"/>
      <c r="B239" s="63"/>
      <c r="C239" s="60"/>
      <c r="D239" s="63"/>
      <c r="E239" s="63"/>
      <c r="F239" s="63"/>
      <c r="G239" s="63"/>
      <c r="H239" s="72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</row>
    <row r="240" ht="15.75" customHeight="1">
      <c r="A240" s="26"/>
      <c r="B240" s="63"/>
      <c r="C240" s="60"/>
      <c r="D240" s="63"/>
      <c r="E240" s="63"/>
      <c r="F240" s="63"/>
      <c r="G240" s="63"/>
      <c r="H240" s="72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</row>
    <row r="241" ht="15.75" customHeight="1">
      <c r="A241" s="26"/>
      <c r="B241" s="63"/>
      <c r="C241" s="60"/>
      <c r="D241" s="63"/>
      <c r="E241" s="63"/>
      <c r="F241" s="63"/>
      <c r="G241" s="63"/>
      <c r="H241" s="72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</row>
    <row r="242" ht="15.75" customHeight="1">
      <c r="A242" s="26"/>
      <c r="B242" s="63"/>
      <c r="C242" s="60"/>
      <c r="D242" s="63"/>
      <c r="E242" s="63"/>
      <c r="F242" s="63"/>
      <c r="G242" s="63"/>
      <c r="H242" s="72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</row>
    <row r="243" ht="15.75" customHeight="1">
      <c r="A243" s="26"/>
      <c r="B243" s="63"/>
      <c r="C243" s="60"/>
      <c r="D243" s="63"/>
      <c r="E243" s="63"/>
      <c r="F243" s="63"/>
      <c r="G243" s="63"/>
      <c r="H243" s="72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</row>
    <row r="244" ht="15.75" customHeight="1">
      <c r="A244" s="26"/>
      <c r="B244" s="63"/>
      <c r="C244" s="60"/>
      <c r="D244" s="63"/>
      <c r="E244" s="63"/>
      <c r="F244" s="63"/>
      <c r="G244" s="63"/>
      <c r="H244" s="72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</row>
    <row r="245" ht="15.75" customHeight="1">
      <c r="A245" s="26"/>
      <c r="B245" s="63"/>
      <c r="C245" s="60"/>
      <c r="D245" s="63"/>
      <c r="E245" s="63"/>
      <c r="F245" s="63"/>
      <c r="G245" s="63"/>
      <c r="H245" s="72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</row>
    <row r="246" ht="15.75" customHeight="1">
      <c r="A246" s="26"/>
      <c r="B246" s="63"/>
      <c r="C246" s="60"/>
      <c r="D246" s="63"/>
      <c r="E246" s="63"/>
      <c r="F246" s="63"/>
      <c r="G246" s="63"/>
      <c r="H246" s="72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</row>
    <row r="247" ht="15.75" customHeight="1">
      <c r="A247" s="26"/>
      <c r="B247" s="63"/>
      <c r="C247" s="60"/>
      <c r="D247" s="63"/>
      <c r="E247" s="63"/>
      <c r="F247" s="63"/>
      <c r="G247" s="63"/>
      <c r="H247" s="72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</row>
    <row r="248" ht="15.75" customHeight="1">
      <c r="A248" s="26"/>
      <c r="B248" s="63"/>
      <c r="C248" s="60"/>
      <c r="D248" s="63"/>
      <c r="E248" s="63"/>
      <c r="F248" s="63"/>
      <c r="G248" s="63"/>
      <c r="H248" s="72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</row>
    <row r="249" ht="15.75" customHeight="1">
      <c r="A249" s="26"/>
      <c r="B249" s="63"/>
      <c r="C249" s="60"/>
      <c r="D249" s="63"/>
      <c r="E249" s="63"/>
      <c r="F249" s="63"/>
      <c r="G249" s="63"/>
      <c r="H249" s="72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</row>
    <row r="250" ht="15.75" customHeight="1">
      <c r="A250" s="26"/>
      <c r="B250" s="63"/>
      <c r="C250" s="60"/>
      <c r="D250" s="63"/>
      <c r="E250" s="63"/>
      <c r="F250" s="63"/>
      <c r="G250" s="63"/>
      <c r="H250" s="72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</row>
    <row r="251" ht="15.75" customHeight="1">
      <c r="A251" s="26"/>
      <c r="B251" s="63"/>
      <c r="C251" s="60"/>
      <c r="D251" s="63"/>
      <c r="E251" s="63"/>
      <c r="F251" s="63"/>
      <c r="G251" s="63"/>
      <c r="H251" s="72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</row>
    <row r="252" ht="15.75" customHeight="1">
      <c r="A252" s="26"/>
      <c r="B252" s="63"/>
      <c r="C252" s="60"/>
      <c r="D252" s="63"/>
      <c r="E252" s="63"/>
      <c r="F252" s="63"/>
      <c r="G252" s="63"/>
      <c r="H252" s="72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</row>
    <row r="253" ht="15.75" customHeight="1">
      <c r="A253" s="26"/>
      <c r="B253" s="63"/>
      <c r="C253" s="60"/>
      <c r="D253" s="63"/>
      <c r="E253" s="63"/>
      <c r="F253" s="63"/>
      <c r="G253" s="63"/>
      <c r="H253" s="72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</row>
    <row r="254" ht="15.75" customHeight="1">
      <c r="A254" s="26"/>
      <c r="B254" s="63"/>
      <c r="C254" s="60"/>
      <c r="D254" s="63"/>
      <c r="E254" s="63"/>
      <c r="F254" s="63"/>
      <c r="G254" s="63"/>
      <c r="H254" s="72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</row>
    <row r="255" ht="15.75" customHeight="1">
      <c r="A255" s="26"/>
      <c r="B255" s="63"/>
      <c r="C255" s="60"/>
      <c r="D255" s="63"/>
      <c r="E255" s="63"/>
      <c r="F255" s="63"/>
      <c r="G255" s="63"/>
      <c r="H255" s="72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</row>
    <row r="256" ht="15.75" customHeight="1">
      <c r="A256" s="26"/>
      <c r="B256" s="63"/>
      <c r="C256" s="60"/>
      <c r="D256" s="63"/>
      <c r="E256" s="63"/>
      <c r="F256" s="63"/>
      <c r="G256" s="63"/>
      <c r="H256" s="72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</row>
    <row r="257" ht="15.75" customHeight="1">
      <c r="A257" s="26"/>
      <c r="B257" s="63"/>
      <c r="C257" s="60"/>
      <c r="D257" s="63"/>
      <c r="E257" s="63"/>
      <c r="F257" s="63"/>
      <c r="G257" s="63"/>
      <c r="H257" s="72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</row>
    <row r="258" ht="15.75" customHeight="1">
      <c r="A258" s="26"/>
      <c r="B258" s="63"/>
      <c r="C258" s="60"/>
      <c r="D258" s="63"/>
      <c r="E258" s="63"/>
      <c r="F258" s="63"/>
      <c r="G258" s="63"/>
      <c r="H258" s="72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</row>
    <row r="259" ht="15.75" customHeight="1">
      <c r="A259" s="26"/>
      <c r="B259" s="63"/>
      <c r="C259" s="60"/>
      <c r="D259" s="63"/>
      <c r="E259" s="63"/>
      <c r="F259" s="63"/>
      <c r="G259" s="63"/>
      <c r="H259" s="72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</row>
    <row r="260" ht="15.75" customHeight="1">
      <c r="A260" s="26"/>
      <c r="B260" s="63"/>
      <c r="C260" s="60"/>
      <c r="D260" s="63"/>
      <c r="E260" s="63"/>
      <c r="F260" s="63"/>
      <c r="G260" s="63"/>
      <c r="H260" s="72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</row>
    <row r="261" ht="15.75" customHeight="1">
      <c r="A261" s="26"/>
      <c r="B261" s="63"/>
      <c r="C261" s="60"/>
      <c r="D261" s="63"/>
      <c r="E261" s="63"/>
      <c r="F261" s="63"/>
      <c r="G261" s="63"/>
      <c r="H261" s="72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</row>
    <row r="262" ht="15.75" customHeight="1">
      <c r="A262" s="26"/>
      <c r="B262" s="63"/>
      <c r="C262" s="60"/>
      <c r="D262" s="63"/>
      <c r="E262" s="63"/>
      <c r="F262" s="63"/>
      <c r="G262" s="63"/>
      <c r="H262" s="72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</row>
    <row r="263" ht="15.75" customHeight="1">
      <c r="A263" s="26"/>
      <c r="B263" s="63"/>
      <c r="C263" s="60"/>
      <c r="D263" s="63"/>
      <c r="E263" s="63"/>
      <c r="F263" s="63"/>
      <c r="G263" s="63"/>
      <c r="H263" s="72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</row>
    <row r="264" ht="15.75" customHeight="1">
      <c r="A264" s="26"/>
      <c r="B264" s="63"/>
      <c r="C264" s="60"/>
      <c r="D264" s="63"/>
      <c r="E264" s="63"/>
      <c r="F264" s="63"/>
      <c r="G264" s="63"/>
      <c r="H264" s="72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</row>
    <row r="265" ht="15.75" customHeight="1">
      <c r="A265" s="26"/>
      <c r="B265" s="63"/>
      <c r="C265" s="60"/>
      <c r="D265" s="63"/>
      <c r="E265" s="63"/>
      <c r="F265" s="63"/>
      <c r="G265" s="63"/>
      <c r="H265" s="72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</row>
    <row r="266" ht="15.75" customHeight="1">
      <c r="A266" s="26"/>
      <c r="B266" s="63"/>
      <c r="C266" s="60"/>
      <c r="D266" s="63"/>
      <c r="E266" s="63"/>
      <c r="F266" s="63"/>
      <c r="G266" s="63"/>
      <c r="H266" s="72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</row>
    <row r="267" ht="15.75" customHeight="1">
      <c r="A267" s="26"/>
      <c r="B267" s="63"/>
      <c r="C267" s="60"/>
      <c r="D267" s="63"/>
      <c r="E267" s="63"/>
      <c r="F267" s="63"/>
      <c r="G267" s="63"/>
      <c r="H267" s="72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</row>
    <row r="268" ht="15.75" customHeight="1">
      <c r="A268" s="26"/>
      <c r="B268" s="63"/>
      <c r="C268" s="60"/>
      <c r="D268" s="63"/>
      <c r="E268" s="63"/>
      <c r="F268" s="63"/>
      <c r="G268" s="63"/>
      <c r="H268" s="72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</row>
    <row r="269" ht="15.75" customHeight="1">
      <c r="A269" s="26"/>
      <c r="B269" s="63"/>
      <c r="C269" s="60"/>
      <c r="D269" s="63"/>
      <c r="E269" s="63"/>
      <c r="F269" s="63"/>
      <c r="G269" s="63"/>
      <c r="H269" s="72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</row>
    <row r="270" ht="15.75" customHeight="1">
      <c r="A270" s="26"/>
      <c r="B270" s="63"/>
      <c r="C270" s="60"/>
      <c r="D270" s="63"/>
      <c r="E270" s="63"/>
      <c r="F270" s="63"/>
      <c r="G270" s="63"/>
      <c r="H270" s="72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</row>
    <row r="271" ht="15.75" customHeight="1">
      <c r="A271" s="26"/>
      <c r="B271" s="63"/>
      <c r="C271" s="60"/>
      <c r="D271" s="63"/>
      <c r="E271" s="63"/>
      <c r="F271" s="63"/>
      <c r="G271" s="63"/>
      <c r="H271" s="72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</row>
    <row r="272" ht="15.75" customHeight="1">
      <c r="A272" s="26"/>
      <c r="B272" s="63"/>
      <c r="C272" s="60"/>
      <c r="D272" s="63"/>
      <c r="E272" s="63"/>
      <c r="F272" s="63"/>
      <c r="G272" s="63"/>
      <c r="H272" s="72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</row>
    <row r="273" ht="15.75" customHeight="1">
      <c r="A273" s="26"/>
      <c r="B273" s="63"/>
      <c r="C273" s="60"/>
      <c r="D273" s="63"/>
      <c r="E273" s="63"/>
      <c r="F273" s="63"/>
      <c r="G273" s="63"/>
      <c r="H273" s="72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</row>
    <row r="274" ht="15.75" customHeight="1">
      <c r="A274" s="26"/>
      <c r="B274" s="63"/>
      <c r="C274" s="60"/>
      <c r="D274" s="63"/>
      <c r="E274" s="63"/>
      <c r="F274" s="63"/>
      <c r="G274" s="63"/>
      <c r="H274" s="72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</row>
    <row r="275" ht="15.75" customHeight="1">
      <c r="A275" s="26"/>
      <c r="B275" s="63"/>
      <c r="C275" s="60"/>
      <c r="D275" s="63"/>
      <c r="E275" s="63"/>
      <c r="F275" s="63"/>
      <c r="G275" s="63"/>
      <c r="H275" s="72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</row>
    <row r="276" ht="15.75" customHeight="1">
      <c r="A276" s="26"/>
      <c r="B276" s="63"/>
      <c r="C276" s="60"/>
      <c r="D276" s="63"/>
      <c r="E276" s="63"/>
      <c r="F276" s="63"/>
      <c r="G276" s="63"/>
      <c r="H276" s="72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</row>
    <row r="277" ht="15.75" customHeight="1">
      <c r="A277" s="26"/>
      <c r="B277" s="63"/>
      <c r="C277" s="60"/>
      <c r="D277" s="63"/>
      <c r="E277" s="63"/>
      <c r="F277" s="63"/>
      <c r="G277" s="63"/>
      <c r="H277" s="72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</row>
    <row r="278" ht="15.75" customHeight="1">
      <c r="A278" s="26"/>
      <c r="B278" s="63"/>
      <c r="C278" s="60"/>
      <c r="D278" s="63"/>
      <c r="E278" s="63"/>
      <c r="F278" s="63"/>
      <c r="G278" s="63"/>
      <c r="H278" s="72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</row>
    <row r="279" ht="15.75" customHeight="1">
      <c r="A279" s="26"/>
      <c r="B279" s="63"/>
      <c r="C279" s="60"/>
      <c r="D279" s="63"/>
      <c r="E279" s="63"/>
      <c r="F279" s="63"/>
      <c r="G279" s="63"/>
      <c r="H279" s="72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</row>
    <row r="280" ht="15.75" customHeight="1">
      <c r="A280" s="26"/>
      <c r="B280" s="63"/>
      <c r="C280" s="60"/>
      <c r="D280" s="63"/>
      <c r="E280" s="63"/>
      <c r="F280" s="63"/>
      <c r="G280" s="63"/>
      <c r="H280" s="72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</row>
    <row r="281" ht="15.75" customHeight="1">
      <c r="A281" s="26"/>
      <c r="B281" s="63"/>
      <c r="C281" s="60"/>
      <c r="D281" s="63"/>
      <c r="E281" s="63"/>
      <c r="F281" s="63"/>
      <c r="G281" s="63"/>
      <c r="H281" s="72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</row>
    <row r="282" ht="15.75" customHeight="1">
      <c r="A282" s="26"/>
      <c r="B282" s="63"/>
      <c r="C282" s="60"/>
      <c r="D282" s="63"/>
      <c r="E282" s="63"/>
      <c r="F282" s="63"/>
      <c r="G282" s="63"/>
      <c r="H282" s="72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</row>
    <row r="283" ht="15.75" customHeight="1">
      <c r="A283" s="26"/>
      <c r="B283" s="63"/>
      <c r="C283" s="60"/>
      <c r="D283" s="63"/>
      <c r="E283" s="63"/>
      <c r="F283" s="63"/>
      <c r="G283" s="63"/>
      <c r="H283" s="72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</row>
    <row r="284" ht="15.75" customHeight="1">
      <c r="A284" s="26"/>
      <c r="B284" s="63"/>
      <c r="C284" s="60"/>
      <c r="D284" s="63"/>
      <c r="E284" s="63"/>
      <c r="F284" s="63"/>
      <c r="G284" s="63"/>
      <c r="H284" s="72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</row>
    <row r="285" ht="15.75" customHeight="1">
      <c r="A285" s="26"/>
      <c r="B285" s="63"/>
      <c r="C285" s="60"/>
      <c r="D285" s="63"/>
      <c r="E285" s="63"/>
      <c r="F285" s="63"/>
      <c r="G285" s="63"/>
      <c r="H285" s="72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</row>
    <row r="286" ht="15.75" customHeight="1">
      <c r="A286" s="26"/>
      <c r="B286" s="63"/>
      <c r="C286" s="60"/>
      <c r="D286" s="63"/>
      <c r="E286" s="63"/>
      <c r="F286" s="63"/>
      <c r="G286" s="63"/>
      <c r="H286" s="72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</row>
    <row r="287" ht="15.75" customHeight="1">
      <c r="A287" s="26"/>
      <c r="B287" s="63"/>
      <c r="C287" s="60"/>
      <c r="D287" s="63"/>
      <c r="E287" s="63"/>
      <c r="F287" s="63"/>
      <c r="G287" s="63"/>
      <c r="H287" s="72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</row>
    <row r="288" ht="15.75" customHeight="1">
      <c r="A288" s="26"/>
      <c r="B288" s="63"/>
      <c r="C288" s="60"/>
      <c r="D288" s="63"/>
      <c r="E288" s="63"/>
      <c r="F288" s="63"/>
      <c r="G288" s="63"/>
      <c r="H288" s="72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</row>
    <row r="289" ht="15.75" customHeight="1">
      <c r="A289" s="26"/>
      <c r="B289" s="63"/>
      <c r="C289" s="60"/>
      <c r="D289" s="63"/>
      <c r="E289" s="63"/>
      <c r="F289" s="63"/>
      <c r="G289" s="63"/>
      <c r="H289" s="72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</row>
    <row r="290" ht="15.75" customHeight="1">
      <c r="A290" s="26"/>
      <c r="B290" s="63"/>
      <c r="C290" s="60"/>
      <c r="D290" s="63"/>
      <c r="E290" s="63"/>
      <c r="F290" s="63"/>
      <c r="G290" s="63"/>
      <c r="H290" s="72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</row>
    <row r="291" ht="15.75" customHeight="1">
      <c r="A291" s="26"/>
      <c r="B291" s="63"/>
      <c r="C291" s="60"/>
      <c r="D291" s="63"/>
      <c r="E291" s="63"/>
      <c r="F291" s="63"/>
      <c r="G291" s="63"/>
      <c r="H291" s="72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</row>
    <row r="292" ht="15.75" customHeight="1">
      <c r="A292" s="26"/>
      <c r="B292" s="63"/>
      <c r="C292" s="60"/>
      <c r="D292" s="63"/>
      <c r="E292" s="63"/>
      <c r="F292" s="63"/>
      <c r="G292" s="63"/>
      <c r="H292" s="72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</row>
    <row r="293" ht="15.75" customHeight="1">
      <c r="A293" s="26"/>
      <c r="B293" s="63"/>
      <c r="C293" s="60"/>
      <c r="D293" s="63"/>
      <c r="E293" s="63"/>
      <c r="F293" s="63"/>
      <c r="G293" s="63"/>
      <c r="H293" s="72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</row>
    <row r="294" ht="15.75" customHeight="1">
      <c r="A294" s="26"/>
      <c r="B294" s="63"/>
      <c r="C294" s="60"/>
      <c r="D294" s="63"/>
      <c r="E294" s="63"/>
      <c r="F294" s="63"/>
      <c r="G294" s="63"/>
      <c r="H294" s="72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</row>
    <row r="295" ht="15.75" customHeight="1">
      <c r="A295" s="26"/>
      <c r="B295" s="63"/>
      <c r="C295" s="60"/>
      <c r="D295" s="63"/>
      <c r="E295" s="63"/>
      <c r="F295" s="63"/>
      <c r="G295" s="63"/>
      <c r="H295" s="72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</row>
    <row r="296" ht="15.75" customHeight="1">
      <c r="A296" s="26"/>
      <c r="B296" s="63"/>
      <c r="C296" s="60"/>
      <c r="D296" s="63"/>
      <c r="E296" s="63"/>
      <c r="F296" s="63"/>
      <c r="G296" s="63"/>
      <c r="H296" s="72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</row>
    <row r="297" ht="15.75" customHeight="1">
      <c r="A297" s="26"/>
      <c r="B297" s="63"/>
      <c r="C297" s="60"/>
      <c r="D297" s="63"/>
      <c r="E297" s="63"/>
      <c r="F297" s="63"/>
      <c r="G297" s="63"/>
      <c r="H297" s="72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</row>
    <row r="298" ht="15.75" customHeight="1">
      <c r="A298" s="26"/>
      <c r="B298" s="63"/>
      <c r="C298" s="60"/>
      <c r="D298" s="63"/>
      <c r="E298" s="63"/>
      <c r="F298" s="63"/>
      <c r="G298" s="63"/>
      <c r="H298" s="72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</row>
    <row r="299" ht="15.75" customHeight="1">
      <c r="A299" s="26"/>
      <c r="B299" s="63"/>
      <c r="C299" s="60"/>
      <c r="D299" s="63"/>
      <c r="E299" s="63"/>
      <c r="F299" s="63"/>
      <c r="G299" s="63"/>
      <c r="H299" s="72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</row>
    <row r="300" ht="15.75" customHeight="1">
      <c r="A300" s="26"/>
      <c r="B300" s="63"/>
      <c r="C300" s="60"/>
      <c r="D300" s="63"/>
      <c r="E300" s="63"/>
      <c r="F300" s="63"/>
      <c r="G300" s="63"/>
      <c r="H300" s="72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</row>
    <row r="301" ht="15.75" customHeight="1">
      <c r="A301" s="26"/>
      <c r="B301" s="63"/>
      <c r="C301" s="60"/>
      <c r="D301" s="63"/>
      <c r="E301" s="63"/>
      <c r="F301" s="63"/>
      <c r="G301" s="63"/>
      <c r="H301" s="72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</row>
    <row r="302" ht="15.75" customHeight="1">
      <c r="A302" s="26"/>
      <c r="B302" s="63"/>
      <c r="C302" s="60"/>
      <c r="D302" s="63"/>
      <c r="E302" s="63"/>
      <c r="F302" s="63"/>
      <c r="G302" s="63"/>
      <c r="H302" s="72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</row>
    <row r="303" ht="15.75" customHeight="1">
      <c r="A303" s="26"/>
      <c r="B303" s="63"/>
      <c r="C303" s="60"/>
      <c r="D303" s="63"/>
      <c r="E303" s="63"/>
      <c r="F303" s="63"/>
      <c r="G303" s="63"/>
      <c r="H303" s="72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</row>
    <row r="304" ht="15.75" customHeight="1">
      <c r="A304" s="26"/>
      <c r="B304" s="63"/>
      <c r="C304" s="60"/>
      <c r="D304" s="63"/>
      <c r="E304" s="63"/>
      <c r="F304" s="63"/>
      <c r="G304" s="63"/>
      <c r="H304" s="72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</row>
    <row r="305" ht="15.75" customHeight="1">
      <c r="A305" s="26"/>
      <c r="B305" s="63"/>
      <c r="C305" s="60"/>
      <c r="D305" s="63"/>
      <c r="E305" s="63"/>
      <c r="F305" s="63"/>
      <c r="G305" s="63"/>
      <c r="H305" s="72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</row>
    <row r="306" ht="15.75" customHeight="1">
      <c r="A306" s="26"/>
      <c r="B306" s="63"/>
      <c r="C306" s="60"/>
      <c r="D306" s="63"/>
      <c r="E306" s="63"/>
      <c r="F306" s="63"/>
      <c r="G306" s="63"/>
      <c r="H306" s="72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</row>
    <row r="307" ht="15.75" customHeight="1">
      <c r="A307" s="26"/>
      <c r="B307" s="63"/>
      <c r="C307" s="60"/>
      <c r="D307" s="63"/>
      <c r="E307" s="63"/>
      <c r="F307" s="63"/>
      <c r="G307" s="63"/>
      <c r="H307" s="72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</row>
    <row r="308" ht="15.75" customHeight="1">
      <c r="A308" s="26"/>
      <c r="B308" s="63"/>
      <c r="C308" s="60"/>
      <c r="D308" s="63"/>
      <c r="E308" s="63"/>
      <c r="F308" s="63"/>
      <c r="G308" s="63"/>
      <c r="H308" s="72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</row>
    <row r="309" ht="15.75" customHeight="1">
      <c r="A309" s="26"/>
      <c r="B309" s="63"/>
      <c r="C309" s="60"/>
      <c r="D309" s="63"/>
      <c r="E309" s="63"/>
      <c r="F309" s="63"/>
      <c r="G309" s="63"/>
      <c r="H309" s="72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</row>
    <row r="310" ht="15.75" customHeight="1">
      <c r="A310" s="26"/>
      <c r="B310" s="63"/>
      <c r="C310" s="60"/>
      <c r="D310" s="63"/>
      <c r="E310" s="63"/>
      <c r="F310" s="63"/>
      <c r="G310" s="63"/>
      <c r="H310" s="72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</row>
    <row r="311" ht="15.75" customHeight="1">
      <c r="A311" s="26"/>
      <c r="B311" s="63"/>
      <c r="C311" s="60"/>
      <c r="D311" s="63"/>
      <c r="E311" s="63"/>
      <c r="F311" s="63"/>
      <c r="G311" s="63"/>
      <c r="H311" s="72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</row>
    <row r="312" ht="15.75" customHeight="1">
      <c r="A312" s="26"/>
      <c r="B312" s="63"/>
      <c r="C312" s="60"/>
      <c r="D312" s="63"/>
      <c r="E312" s="63"/>
      <c r="F312" s="63"/>
      <c r="G312" s="63"/>
      <c r="H312" s="72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</row>
    <row r="313" ht="15.75" customHeight="1">
      <c r="A313" s="26"/>
      <c r="B313" s="63"/>
      <c r="C313" s="60"/>
      <c r="D313" s="63"/>
      <c r="E313" s="63"/>
      <c r="F313" s="63"/>
      <c r="G313" s="63"/>
      <c r="H313" s="72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</row>
    <row r="314" ht="15.75" customHeight="1">
      <c r="A314" s="26"/>
      <c r="B314" s="63"/>
      <c r="C314" s="60"/>
      <c r="D314" s="63"/>
      <c r="E314" s="63"/>
      <c r="F314" s="63"/>
      <c r="G314" s="63"/>
      <c r="H314" s="72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</row>
    <row r="315" ht="15.75" customHeight="1">
      <c r="A315" s="26"/>
      <c r="B315" s="63"/>
      <c r="C315" s="60"/>
      <c r="D315" s="63"/>
      <c r="E315" s="63"/>
      <c r="F315" s="63"/>
      <c r="G315" s="63"/>
      <c r="H315" s="72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</row>
    <row r="316" ht="15.75" customHeight="1">
      <c r="A316" s="26"/>
      <c r="B316" s="63"/>
      <c r="C316" s="60"/>
      <c r="D316" s="63"/>
      <c r="E316" s="63"/>
      <c r="F316" s="63"/>
      <c r="G316" s="63"/>
      <c r="H316" s="72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</row>
    <row r="317" ht="15.75" customHeight="1">
      <c r="A317" s="26"/>
      <c r="B317" s="63"/>
      <c r="C317" s="60"/>
      <c r="D317" s="63"/>
      <c r="E317" s="63"/>
      <c r="F317" s="63"/>
      <c r="G317" s="63"/>
      <c r="H317" s="72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</row>
    <row r="318" ht="15.75" customHeight="1">
      <c r="A318" s="26"/>
      <c r="B318" s="63"/>
      <c r="C318" s="60"/>
      <c r="D318" s="63"/>
      <c r="E318" s="63"/>
      <c r="F318" s="63"/>
      <c r="G318" s="63"/>
      <c r="H318" s="72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</row>
    <row r="319" ht="15.75" customHeight="1">
      <c r="A319" s="26"/>
      <c r="B319" s="63"/>
      <c r="C319" s="60"/>
      <c r="D319" s="63"/>
      <c r="E319" s="63"/>
      <c r="F319" s="63"/>
      <c r="G319" s="63"/>
      <c r="H319" s="72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</row>
    <row r="320" ht="15.75" customHeight="1">
      <c r="A320" s="26"/>
      <c r="B320" s="63"/>
      <c r="C320" s="60"/>
      <c r="D320" s="63"/>
      <c r="E320" s="63"/>
      <c r="F320" s="63"/>
      <c r="G320" s="63"/>
      <c r="H320" s="72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</row>
    <row r="321" ht="15.75" customHeight="1">
      <c r="A321" s="26"/>
      <c r="B321" s="63"/>
      <c r="C321" s="60"/>
      <c r="D321" s="63"/>
      <c r="E321" s="63"/>
      <c r="F321" s="63"/>
      <c r="G321" s="63"/>
      <c r="H321" s="72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</row>
    <row r="322" ht="15.75" customHeight="1">
      <c r="A322" s="26"/>
      <c r="B322" s="63"/>
      <c r="C322" s="60"/>
      <c r="D322" s="63"/>
      <c r="E322" s="63"/>
      <c r="F322" s="63"/>
      <c r="G322" s="63"/>
      <c r="H322" s="72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</row>
    <row r="323" ht="15.75" customHeight="1">
      <c r="A323" s="26"/>
      <c r="B323" s="63"/>
      <c r="C323" s="60"/>
      <c r="D323" s="63"/>
      <c r="E323" s="63"/>
      <c r="F323" s="63"/>
      <c r="G323" s="63"/>
      <c r="H323" s="72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</row>
    <row r="324" ht="15.75" customHeight="1">
      <c r="A324" s="26"/>
      <c r="B324" s="63"/>
      <c r="C324" s="60"/>
      <c r="D324" s="63"/>
      <c r="E324" s="63"/>
      <c r="F324" s="63"/>
      <c r="G324" s="63"/>
      <c r="H324" s="72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</row>
    <row r="325" ht="15.75" customHeight="1">
      <c r="A325" s="26"/>
      <c r="B325" s="63"/>
      <c r="C325" s="60"/>
      <c r="D325" s="63"/>
      <c r="E325" s="63"/>
      <c r="F325" s="63"/>
      <c r="G325" s="63"/>
      <c r="H325" s="72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</row>
    <row r="326" ht="15.75" customHeight="1">
      <c r="A326" s="26"/>
      <c r="B326" s="63"/>
      <c r="C326" s="60"/>
      <c r="D326" s="63"/>
      <c r="E326" s="63"/>
      <c r="F326" s="63"/>
      <c r="G326" s="63"/>
      <c r="H326" s="72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</row>
    <row r="327" ht="15.75" customHeight="1">
      <c r="A327" s="26"/>
      <c r="B327" s="63"/>
      <c r="C327" s="60"/>
      <c r="D327" s="63"/>
      <c r="E327" s="63"/>
      <c r="F327" s="63"/>
      <c r="G327" s="63"/>
      <c r="H327" s="72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</row>
    <row r="328" ht="15.75" customHeight="1">
      <c r="A328" s="26"/>
      <c r="B328" s="63"/>
      <c r="C328" s="60"/>
      <c r="D328" s="63"/>
      <c r="E328" s="63"/>
      <c r="F328" s="63"/>
      <c r="G328" s="63"/>
      <c r="H328" s="72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</row>
    <row r="329" ht="15.75" customHeight="1">
      <c r="A329" s="26"/>
      <c r="B329" s="63"/>
      <c r="C329" s="60"/>
      <c r="D329" s="63"/>
      <c r="E329" s="63"/>
      <c r="F329" s="63"/>
      <c r="G329" s="63"/>
      <c r="H329" s="72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</row>
    <row r="330" ht="15.75" customHeight="1">
      <c r="A330" s="26"/>
      <c r="B330" s="63"/>
      <c r="C330" s="60"/>
      <c r="D330" s="63"/>
      <c r="E330" s="63"/>
      <c r="F330" s="63"/>
      <c r="G330" s="63"/>
      <c r="H330" s="72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</row>
    <row r="331" ht="15.75" customHeight="1">
      <c r="A331" s="26"/>
      <c r="B331" s="63"/>
      <c r="C331" s="60"/>
      <c r="D331" s="63"/>
      <c r="E331" s="63"/>
      <c r="F331" s="63"/>
      <c r="G331" s="63"/>
      <c r="H331" s="72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</row>
    <row r="332" ht="15.75" customHeight="1">
      <c r="A332" s="26"/>
      <c r="B332" s="63"/>
      <c r="C332" s="60"/>
      <c r="D332" s="63"/>
      <c r="E332" s="63"/>
      <c r="F332" s="63"/>
      <c r="G332" s="63"/>
      <c r="H332" s="72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</row>
    <row r="333" ht="15.75" customHeight="1">
      <c r="A333" s="26"/>
      <c r="B333" s="63"/>
      <c r="C333" s="60"/>
      <c r="D333" s="63"/>
      <c r="E333" s="63"/>
      <c r="F333" s="63"/>
      <c r="G333" s="63"/>
      <c r="H333" s="72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</row>
    <row r="334" ht="15.75" customHeight="1">
      <c r="A334" s="26"/>
      <c r="B334" s="63"/>
      <c r="C334" s="60"/>
      <c r="D334" s="63"/>
      <c r="E334" s="63"/>
      <c r="F334" s="63"/>
      <c r="G334" s="63"/>
      <c r="H334" s="72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</row>
    <row r="335" ht="15.75" customHeight="1">
      <c r="A335" s="26"/>
      <c r="B335" s="63"/>
      <c r="C335" s="60"/>
      <c r="D335" s="63"/>
      <c r="E335" s="63"/>
      <c r="F335" s="63"/>
      <c r="G335" s="63"/>
      <c r="H335" s="72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</row>
    <row r="336" ht="15.75" customHeight="1">
      <c r="A336" s="26"/>
      <c r="B336" s="63"/>
      <c r="C336" s="60"/>
      <c r="D336" s="63"/>
      <c r="E336" s="63"/>
      <c r="F336" s="63"/>
      <c r="G336" s="63"/>
      <c r="H336" s="72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</row>
    <row r="337" ht="15.75" customHeight="1">
      <c r="A337" s="26"/>
      <c r="B337" s="63"/>
      <c r="C337" s="60"/>
      <c r="D337" s="63"/>
      <c r="E337" s="63"/>
      <c r="F337" s="63"/>
      <c r="G337" s="63"/>
      <c r="H337" s="72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</row>
    <row r="338" ht="15.75" customHeight="1">
      <c r="A338" s="26"/>
      <c r="B338" s="63"/>
      <c r="C338" s="60"/>
      <c r="D338" s="63"/>
      <c r="E338" s="63"/>
      <c r="F338" s="63"/>
      <c r="G338" s="63"/>
      <c r="H338" s="72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</row>
    <row r="339" ht="15.75" customHeight="1">
      <c r="A339" s="26"/>
      <c r="B339" s="63"/>
      <c r="C339" s="60"/>
      <c r="D339" s="63"/>
      <c r="E339" s="63"/>
      <c r="F339" s="63"/>
      <c r="G339" s="63"/>
      <c r="H339" s="72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</row>
    <row r="340" ht="15.75" customHeight="1">
      <c r="A340" s="26"/>
      <c r="B340" s="63"/>
      <c r="C340" s="60"/>
      <c r="D340" s="63"/>
      <c r="E340" s="63"/>
      <c r="F340" s="63"/>
      <c r="G340" s="63"/>
      <c r="H340" s="72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</row>
    <row r="341" ht="15.75" customHeight="1">
      <c r="A341" s="26"/>
      <c r="B341" s="63"/>
      <c r="C341" s="60"/>
      <c r="D341" s="63"/>
      <c r="E341" s="63"/>
      <c r="F341" s="63"/>
      <c r="G341" s="63"/>
      <c r="H341" s="72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</row>
    <row r="342" ht="15.75" customHeight="1">
      <c r="A342" s="26"/>
      <c r="B342" s="63"/>
      <c r="C342" s="60"/>
      <c r="D342" s="63"/>
      <c r="E342" s="63"/>
      <c r="F342" s="63"/>
      <c r="G342" s="63"/>
      <c r="H342" s="72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</row>
    <row r="343" ht="15.75" customHeight="1">
      <c r="A343" s="26"/>
      <c r="B343" s="63"/>
      <c r="C343" s="60"/>
      <c r="D343" s="63"/>
      <c r="E343" s="63"/>
      <c r="F343" s="63"/>
      <c r="G343" s="63"/>
      <c r="H343" s="72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</row>
    <row r="344" ht="15.75" customHeight="1">
      <c r="A344" s="26"/>
      <c r="B344" s="63"/>
      <c r="C344" s="60"/>
      <c r="D344" s="63"/>
      <c r="E344" s="63"/>
      <c r="F344" s="63"/>
      <c r="G344" s="63"/>
      <c r="H344" s="72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</row>
    <row r="345" ht="15.75" customHeight="1">
      <c r="A345" s="26"/>
      <c r="B345" s="63"/>
      <c r="C345" s="60"/>
      <c r="D345" s="63"/>
      <c r="E345" s="63"/>
      <c r="F345" s="63"/>
      <c r="G345" s="63"/>
      <c r="H345" s="72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</row>
    <row r="346" ht="15.75" customHeight="1">
      <c r="A346" s="26"/>
      <c r="B346" s="63"/>
      <c r="C346" s="60"/>
      <c r="D346" s="63"/>
      <c r="E346" s="63"/>
      <c r="F346" s="63"/>
      <c r="G346" s="63"/>
      <c r="H346" s="72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</row>
    <row r="347" ht="15.75" customHeight="1">
      <c r="A347" s="26"/>
      <c r="B347" s="63"/>
      <c r="C347" s="60"/>
      <c r="D347" s="63"/>
      <c r="E347" s="63"/>
      <c r="F347" s="63"/>
      <c r="G347" s="63"/>
      <c r="H347" s="72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</row>
    <row r="348" ht="15.75" customHeight="1">
      <c r="A348" s="26"/>
      <c r="B348" s="63"/>
      <c r="C348" s="60"/>
      <c r="D348" s="63"/>
      <c r="E348" s="63"/>
      <c r="F348" s="63"/>
      <c r="G348" s="63"/>
      <c r="H348" s="72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</row>
    <row r="349" ht="15.75" customHeight="1">
      <c r="A349" s="26"/>
      <c r="B349" s="63"/>
      <c r="C349" s="60"/>
      <c r="D349" s="63"/>
      <c r="E349" s="63"/>
      <c r="F349" s="63"/>
      <c r="G349" s="63"/>
      <c r="H349" s="72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</row>
    <row r="350" ht="15.75" customHeight="1">
      <c r="A350" s="26"/>
      <c r="B350" s="63"/>
      <c r="C350" s="60"/>
      <c r="D350" s="63"/>
      <c r="E350" s="63"/>
      <c r="F350" s="63"/>
      <c r="G350" s="63"/>
      <c r="H350" s="72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</row>
    <row r="351" ht="15.75" customHeight="1">
      <c r="A351" s="26"/>
      <c r="B351" s="63"/>
      <c r="C351" s="60"/>
      <c r="D351" s="63"/>
      <c r="E351" s="63"/>
      <c r="F351" s="63"/>
      <c r="G351" s="63"/>
      <c r="H351" s="72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</row>
    <row r="352" ht="15.75" customHeight="1">
      <c r="A352" s="26"/>
      <c r="B352" s="63"/>
      <c r="C352" s="60"/>
      <c r="D352" s="63"/>
      <c r="E352" s="63"/>
      <c r="F352" s="63"/>
      <c r="G352" s="63"/>
      <c r="H352" s="72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</row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152">
    <filterColumn colId="4">
      <filters/>
    </filterColumn>
  </autoFilter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</hyperlinks>
  <drawing r:id="rId15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51.75"/>
    <col customWidth="1" min="3" max="3" width="41.88"/>
    <col customWidth="1" min="4" max="5" width="27.25"/>
    <col customWidth="1" min="6" max="6" width="30.25"/>
    <col customWidth="1" min="7" max="7" width="25.75"/>
    <col customWidth="1" min="8" max="8" width="79.75"/>
    <col customWidth="1" min="9" max="9" width="39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128" t="s">
        <v>9</v>
      </c>
      <c r="I1" s="126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</row>
    <row r="2" ht="15.75" customHeight="1">
      <c r="A2" s="26" t="s">
        <v>293</v>
      </c>
      <c r="B2" s="68" t="s">
        <v>463</v>
      </c>
      <c r="C2" s="60" t="str">
        <f t="shared" ref="C2:C57" si="1">CONCATENATE("ecs:",B2)</f>
        <v>ecs:CreateCapacityProvider</v>
      </c>
      <c r="D2" s="63" t="s">
        <v>27</v>
      </c>
      <c r="E2" s="63" t="s">
        <v>464</v>
      </c>
      <c r="F2" s="63" t="s">
        <v>465</v>
      </c>
      <c r="G2" s="63" t="s">
        <v>23</v>
      </c>
      <c r="H2" s="72" t="s">
        <v>466</v>
      </c>
      <c r="I2" s="126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</row>
    <row r="3" ht="15.75" customHeight="1">
      <c r="A3" s="26" t="s">
        <v>293</v>
      </c>
      <c r="B3" s="68" t="s">
        <v>467</v>
      </c>
      <c r="C3" s="60" t="str">
        <f t="shared" si="1"/>
        <v>ecs:CreateCluster</v>
      </c>
      <c r="D3" s="63" t="s">
        <v>27</v>
      </c>
      <c r="E3" s="63" t="s">
        <v>464</v>
      </c>
      <c r="F3" s="62" t="s">
        <v>468</v>
      </c>
      <c r="G3" s="63" t="s">
        <v>13</v>
      </c>
      <c r="H3" s="72" t="s">
        <v>469</v>
      </c>
      <c r="I3" s="126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</row>
    <row r="4" ht="15.75" customHeight="1">
      <c r="A4" s="26" t="s">
        <v>293</v>
      </c>
      <c r="B4" s="68" t="s">
        <v>470</v>
      </c>
      <c r="C4" s="60" t="str">
        <f t="shared" si="1"/>
        <v>ecs:CreateService</v>
      </c>
      <c r="D4" s="63" t="s">
        <v>27</v>
      </c>
      <c r="E4" s="63" t="s">
        <v>464</v>
      </c>
      <c r="F4" s="62" t="s">
        <v>471</v>
      </c>
      <c r="G4" s="63" t="s">
        <v>13</v>
      </c>
      <c r="H4" s="72" t="s">
        <v>472</v>
      </c>
      <c r="I4" s="126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</row>
    <row r="5" ht="15.75" customHeight="1">
      <c r="A5" s="26" t="s">
        <v>293</v>
      </c>
      <c r="B5" s="68" t="s">
        <v>473</v>
      </c>
      <c r="C5" s="60" t="str">
        <f t="shared" si="1"/>
        <v>ecs:CreateTaskSet</v>
      </c>
      <c r="D5" s="63" t="s">
        <v>27</v>
      </c>
      <c r="E5" s="63" t="s">
        <v>464</v>
      </c>
      <c r="F5" s="62" t="s">
        <v>474</v>
      </c>
      <c r="G5" s="63" t="s">
        <v>13</v>
      </c>
      <c r="H5" s="72" t="s">
        <v>475</v>
      </c>
      <c r="I5" s="126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</row>
    <row r="6" ht="15.75" customHeight="1">
      <c r="A6" s="60" t="s">
        <v>673</v>
      </c>
      <c r="B6" s="68" t="s">
        <v>830</v>
      </c>
      <c r="C6" s="60" t="str">
        <f t="shared" si="1"/>
        <v>ecs:DeleteAccountSetting</v>
      </c>
      <c r="D6" s="63" t="s">
        <v>27</v>
      </c>
      <c r="E6" s="63" t="s">
        <v>464</v>
      </c>
      <c r="F6" s="62" t="s">
        <v>831</v>
      </c>
      <c r="G6" s="63" t="s">
        <v>23</v>
      </c>
      <c r="H6" s="72" t="s">
        <v>832</v>
      </c>
      <c r="I6" s="126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</row>
    <row r="7" ht="15.75" customHeight="1">
      <c r="A7" s="60" t="s">
        <v>673</v>
      </c>
      <c r="B7" s="68" t="s">
        <v>833</v>
      </c>
      <c r="C7" s="60" t="str">
        <f t="shared" si="1"/>
        <v>ecs:DeleteAttributes</v>
      </c>
      <c r="D7" s="63" t="s">
        <v>27</v>
      </c>
      <c r="E7" s="63" t="s">
        <v>464</v>
      </c>
      <c r="F7" s="63" t="s">
        <v>834</v>
      </c>
      <c r="G7" s="63" t="s">
        <v>23</v>
      </c>
      <c r="H7" s="72" t="s">
        <v>835</v>
      </c>
      <c r="I7" s="126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</row>
    <row r="8" ht="15.75" customHeight="1">
      <c r="A8" s="60" t="s">
        <v>673</v>
      </c>
      <c r="B8" s="68" t="s">
        <v>836</v>
      </c>
      <c r="C8" s="60" t="str">
        <f t="shared" si="1"/>
        <v>ecs:DeleteCapacityProvider</v>
      </c>
      <c r="D8" s="63" t="s">
        <v>27</v>
      </c>
      <c r="E8" s="63" t="s">
        <v>464</v>
      </c>
      <c r="F8" s="63" t="s">
        <v>837</v>
      </c>
      <c r="G8" s="63" t="s">
        <v>23</v>
      </c>
      <c r="H8" s="72" t="s">
        <v>838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</row>
    <row r="9" ht="15.75" customHeight="1">
      <c r="A9" s="60" t="s">
        <v>673</v>
      </c>
      <c r="B9" s="68" t="s">
        <v>839</v>
      </c>
      <c r="C9" s="60" t="str">
        <f t="shared" si="1"/>
        <v>ecs:DeleteCluster</v>
      </c>
      <c r="D9" s="63" t="s">
        <v>27</v>
      </c>
      <c r="E9" s="63" t="s">
        <v>464</v>
      </c>
      <c r="F9" s="63" t="s">
        <v>840</v>
      </c>
      <c r="G9" s="63" t="s">
        <v>23</v>
      </c>
      <c r="H9" s="72" t="s">
        <v>841</v>
      </c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</row>
    <row r="10" ht="15.75" customHeight="1">
      <c r="A10" s="60" t="s">
        <v>673</v>
      </c>
      <c r="B10" s="68" t="s">
        <v>842</v>
      </c>
      <c r="C10" s="60" t="str">
        <f t="shared" si="1"/>
        <v>ecs:DeleteService</v>
      </c>
      <c r="D10" s="63" t="s">
        <v>27</v>
      </c>
      <c r="E10" s="63" t="s">
        <v>464</v>
      </c>
      <c r="F10" s="62" t="s">
        <v>843</v>
      </c>
      <c r="G10" s="63" t="s">
        <v>23</v>
      </c>
      <c r="H10" s="72" t="s">
        <v>844</v>
      </c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</row>
    <row r="11" ht="15.75" customHeight="1">
      <c r="A11" s="60" t="s">
        <v>673</v>
      </c>
      <c r="B11" s="68" t="s">
        <v>845</v>
      </c>
      <c r="C11" s="60" t="str">
        <f t="shared" si="1"/>
        <v>ecs:DeleteTaskDefinitions</v>
      </c>
      <c r="D11" s="63" t="s">
        <v>27</v>
      </c>
      <c r="E11" s="63" t="s">
        <v>464</v>
      </c>
      <c r="F11" s="47" t="s">
        <v>846</v>
      </c>
      <c r="G11" s="63" t="s">
        <v>23</v>
      </c>
      <c r="H11" s="72" t="s">
        <v>847</v>
      </c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</row>
    <row r="12" ht="15.75" customHeight="1">
      <c r="A12" s="60" t="s">
        <v>673</v>
      </c>
      <c r="B12" s="68" t="s">
        <v>848</v>
      </c>
      <c r="C12" s="60" t="str">
        <f t="shared" si="1"/>
        <v>ecs:DeleteTaskSet</v>
      </c>
      <c r="D12" s="63" t="s">
        <v>27</v>
      </c>
      <c r="E12" s="63" t="s">
        <v>464</v>
      </c>
      <c r="F12" s="62" t="s">
        <v>849</v>
      </c>
      <c r="G12" s="63" t="s">
        <v>23</v>
      </c>
      <c r="H12" s="72" t="s">
        <v>850</v>
      </c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</row>
    <row r="13" ht="15.75" customHeight="1">
      <c r="A13" s="60" t="s">
        <v>1043</v>
      </c>
      <c r="B13" s="24" t="s">
        <v>1051</v>
      </c>
      <c r="C13" s="60" t="str">
        <f t="shared" si="1"/>
        <v>ecs:DeregisterContainerInstance</v>
      </c>
      <c r="D13" s="63" t="s">
        <v>27</v>
      </c>
      <c r="E13" s="63" t="s">
        <v>464</v>
      </c>
      <c r="F13" s="47" t="s">
        <v>834</v>
      </c>
      <c r="G13" s="63" t="s">
        <v>23</v>
      </c>
      <c r="H13" s="72" t="s">
        <v>1052</v>
      </c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</row>
    <row r="14" ht="15.75" customHeight="1">
      <c r="A14" s="60" t="s">
        <v>1043</v>
      </c>
      <c r="B14" s="68" t="s">
        <v>1053</v>
      </c>
      <c r="C14" s="60" t="str">
        <f t="shared" si="1"/>
        <v>ecs:DeregisterTaskDefinition</v>
      </c>
      <c r="D14" s="63" t="s">
        <v>27</v>
      </c>
      <c r="E14" s="63" t="s">
        <v>464</v>
      </c>
      <c r="F14" s="62" t="s">
        <v>1054</v>
      </c>
      <c r="G14" s="63" t="s">
        <v>23</v>
      </c>
      <c r="H14" s="72" t="s">
        <v>1055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</row>
    <row r="15" ht="15.75" customHeight="1">
      <c r="A15" s="60" t="s">
        <v>1069</v>
      </c>
      <c r="B15" s="68" t="s">
        <v>1325</v>
      </c>
      <c r="C15" s="60" t="str">
        <f t="shared" si="1"/>
        <v>ecs:DescribeCapacityProviders</v>
      </c>
      <c r="D15" s="63" t="s">
        <v>27</v>
      </c>
      <c r="E15" s="63" t="s">
        <v>464</v>
      </c>
      <c r="F15" s="62" t="s">
        <v>837</v>
      </c>
      <c r="G15" s="46" t="s">
        <v>205</v>
      </c>
      <c r="H15" s="72" t="s">
        <v>1326</v>
      </c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</row>
    <row r="16" ht="15.75" customHeight="1">
      <c r="A16" s="60" t="s">
        <v>1069</v>
      </c>
      <c r="B16" s="68" t="s">
        <v>1327</v>
      </c>
      <c r="C16" s="60" t="str">
        <f t="shared" si="1"/>
        <v>ecs:DescribeClusters</v>
      </c>
      <c r="D16" s="63" t="s">
        <v>27</v>
      </c>
      <c r="E16" s="63" t="s">
        <v>464</v>
      </c>
      <c r="F16" s="47" t="s">
        <v>840</v>
      </c>
      <c r="G16" s="46" t="s">
        <v>205</v>
      </c>
      <c r="H16" s="72" t="s">
        <v>1328</v>
      </c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</row>
    <row r="17" ht="15.75" customHeight="1">
      <c r="A17" s="60" t="s">
        <v>1069</v>
      </c>
      <c r="B17" s="24" t="s">
        <v>1329</v>
      </c>
      <c r="C17" s="60" t="str">
        <f t="shared" si="1"/>
        <v>ecs:DescribeContainerInstances</v>
      </c>
      <c r="D17" s="63" t="s">
        <v>27</v>
      </c>
      <c r="E17" s="63" t="s">
        <v>464</v>
      </c>
      <c r="F17" s="63" t="s">
        <v>834</v>
      </c>
      <c r="G17" s="46" t="s">
        <v>205</v>
      </c>
      <c r="H17" s="72" t="s">
        <v>1330</v>
      </c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</row>
    <row r="18" ht="15.75" customHeight="1">
      <c r="A18" s="60" t="s">
        <v>1069</v>
      </c>
      <c r="B18" s="68" t="s">
        <v>1331</v>
      </c>
      <c r="C18" s="60" t="str">
        <f t="shared" si="1"/>
        <v>ecs:DescribeServices</v>
      </c>
      <c r="D18" s="63" t="s">
        <v>27</v>
      </c>
      <c r="E18" s="63" t="s">
        <v>464</v>
      </c>
      <c r="F18" s="47" t="s">
        <v>843</v>
      </c>
      <c r="G18" s="46" t="s">
        <v>205</v>
      </c>
      <c r="H18" s="72" t="s">
        <v>1332</v>
      </c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</row>
    <row r="19" ht="15.75" customHeight="1">
      <c r="A19" s="60" t="s">
        <v>1069</v>
      </c>
      <c r="B19" s="68" t="s">
        <v>1333</v>
      </c>
      <c r="C19" s="60" t="str">
        <f t="shared" si="1"/>
        <v>ecs:DescribeTaskDefinition</v>
      </c>
      <c r="D19" s="63" t="s">
        <v>27</v>
      </c>
      <c r="E19" s="63" t="s">
        <v>464</v>
      </c>
      <c r="F19" s="63" t="s">
        <v>846</v>
      </c>
      <c r="G19" s="46" t="s">
        <v>205</v>
      </c>
      <c r="H19" s="72" t="s">
        <v>1334</v>
      </c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</row>
    <row r="20" ht="15.75" customHeight="1">
      <c r="A20" s="60" t="s">
        <v>1069</v>
      </c>
      <c r="B20" s="68" t="s">
        <v>1335</v>
      </c>
      <c r="C20" s="60" t="str">
        <f t="shared" si="1"/>
        <v>ecs:DescribeTasks</v>
      </c>
      <c r="D20" s="63" t="s">
        <v>27</v>
      </c>
      <c r="E20" s="63" t="s">
        <v>464</v>
      </c>
      <c r="F20" s="63" t="s">
        <v>474</v>
      </c>
      <c r="G20" s="46" t="s">
        <v>205</v>
      </c>
      <c r="H20" s="72" t="s">
        <v>1336</v>
      </c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</row>
    <row r="21" ht="15.75" customHeight="1">
      <c r="A21" s="60" t="s">
        <v>1069</v>
      </c>
      <c r="B21" s="68" t="s">
        <v>1337</v>
      </c>
      <c r="C21" s="60" t="str">
        <f t="shared" si="1"/>
        <v>ecs:DescribeTaskSets</v>
      </c>
      <c r="D21" s="63" t="s">
        <v>27</v>
      </c>
      <c r="E21" s="63" t="s">
        <v>464</v>
      </c>
      <c r="F21" s="63" t="s">
        <v>474</v>
      </c>
      <c r="G21" s="46" t="s">
        <v>205</v>
      </c>
      <c r="H21" s="72" t="s">
        <v>1338</v>
      </c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</row>
    <row r="22" ht="15.75" customHeight="1">
      <c r="A22" s="60" t="s">
        <v>1562</v>
      </c>
      <c r="B22" s="68" t="s">
        <v>1563</v>
      </c>
      <c r="C22" s="60" t="str">
        <f t="shared" si="1"/>
        <v>ecs:DiscoverPollEndpoint</v>
      </c>
      <c r="D22" s="63" t="s">
        <v>27</v>
      </c>
      <c r="E22" s="63" t="s">
        <v>464</v>
      </c>
      <c r="F22" s="63" t="s">
        <v>186</v>
      </c>
      <c r="G22" s="46" t="s">
        <v>13</v>
      </c>
      <c r="H22" s="72" t="s">
        <v>1564</v>
      </c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</row>
    <row r="23" ht="15.75" customHeight="1">
      <c r="A23" s="60" t="s">
        <v>1588</v>
      </c>
      <c r="B23" s="68" t="s">
        <v>1589</v>
      </c>
      <c r="C23" s="60" t="str">
        <f t="shared" si="1"/>
        <v>ecs:ExecuteCommand</v>
      </c>
      <c r="D23" s="63" t="s">
        <v>27</v>
      </c>
      <c r="E23" s="63" t="s">
        <v>464</v>
      </c>
      <c r="F23" s="62" t="s">
        <v>1590</v>
      </c>
      <c r="G23" s="46" t="s">
        <v>23</v>
      </c>
      <c r="H23" s="72" t="s">
        <v>1591</v>
      </c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</row>
    <row r="24" ht="15.75" customHeight="1">
      <c r="A24" s="60" t="s">
        <v>1609</v>
      </c>
      <c r="B24" s="68" t="s">
        <v>1704</v>
      </c>
      <c r="C24" s="60" t="str">
        <f t="shared" si="1"/>
        <v>ecs:GetTaskProtection</v>
      </c>
      <c r="D24" s="63" t="s">
        <v>27</v>
      </c>
      <c r="E24" s="63" t="s">
        <v>464</v>
      </c>
      <c r="F24" s="62" t="s">
        <v>1705</v>
      </c>
      <c r="G24" s="46" t="s">
        <v>13</v>
      </c>
      <c r="H24" s="72" t="s">
        <v>1706</v>
      </c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</row>
    <row r="25" ht="15.75" customHeight="1">
      <c r="A25" s="60" t="s">
        <v>2036</v>
      </c>
      <c r="B25" s="68" t="s">
        <v>2109</v>
      </c>
      <c r="C25" s="60" t="str">
        <f t="shared" si="1"/>
        <v>ecs:ListAccountSettings</v>
      </c>
      <c r="D25" s="63" t="s">
        <v>27</v>
      </c>
      <c r="E25" s="63" t="s">
        <v>464</v>
      </c>
      <c r="F25" s="62" t="s">
        <v>2110</v>
      </c>
      <c r="G25" s="46" t="s">
        <v>205</v>
      </c>
      <c r="H25" s="72" t="s">
        <v>2111</v>
      </c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</row>
    <row r="26" ht="15.75" customHeight="1">
      <c r="A26" s="60" t="s">
        <v>2036</v>
      </c>
      <c r="B26" s="68" t="s">
        <v>2112</v>
      </c>
      <c r="C26" s="60" t="str">
        <f t="shared" si="1"/>
        <v>ecs:ListAttributes</v>
      </c>
      <c r="D26" s="63" t="s">
        <v>27</v>
      </c>
      <c r="E26" s="63" t="s">
        <v>464</v>
      </c>
      <c r="F26" s="62" t="s">
        <v>834</v>
      </c>
      <c r="G26" s="46" t="s">
        <v>205</v>
      </c>
      <c r="H26" s="72" t="s">
        <v>2113</v>
      </c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</row>
    <row r="27" ht="15.75" customHeight="1">
      <c r="A27" s="60" t="s">
        <v>2036</v>
      </c>
      <c r="B27" s="68" t="s">
        <v>2114</v>
      </c>
      <c r="C27" s="60" t="str">
        <f t="shared" si="1"/>
        <v>ecs:ListClusters</v>
      </c>
      <c r="D27" s="63" t="s">
        <v>27</v>
      </c>
      <c r="E27" s="63" t="s">
        <v>464</v>
      </c>
      <c r="F27" s="47" t="s">
        <v>840</v>
      </c>
      <c r="G27" s="46" t="s">
        <v>205</v>
      </c>
      <c r="H27" s="72" t="s">
        <v>2115</v>
      </c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</row>
    <row r="28" ht="15.75" customHeight="1">
      <c r="A28" s="60" t="s">
        <v>2036</v>
      </c>
      <c r="B28" s="68" t="s">
        <v>2116</v>
      </c>
      <c r="C28" s="60" t="str">
        <f t="shared" si="1"/>
        <v>ecs:ListContainerInstances</v>
      </c>
      <c r="D28" s="63" t="s">
        <v>27</v>
      </c>
      <c r="E28" s="63" t="s">
        <v>464</v>
      </c>
      <c r="F28" s="47" t="s">
        <v>2117</v>
      </c>
      <c r="G28" s="46" t="s">
        <v>205</v>
      </c>
      <c r="H28" s="72" t="s">
        <v>2118</v>
      </c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</row>
    <row r="29" ht="15.75" customHeight="1">
      <c r="A29" s="60" t="s">
        <v>2036</v>
      </c>
      <c r="B29" s="68" t="s">
        <v>2119</v>
      </c>
      <c r="C29" s="60" t="str">
        <f t="shared" si="1"/>
        <v>ecs:ListServices</v>
      </c>
      <c r="D29" s="63" t="s">
        <v>27</v>
      </c>
      <c r="E29" s="63" t="s">
        <v>464</v>
      </c>
      <c r="F29" s="62" t="s">
        <v>843</v>
      </c>
      <c r="G29" s="46" t="s">
        <v>205</v>
      </c>
      <c r="H29" s="72" t="s">
        <v>2120</v>
      </c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</row>
    <row r="30" ht="15.75" customHeight="1">
      <c r="A30" s="60" t="s">
        <v>2036</v>
      </c>
      <c r="B30" s="68" t="s">
        <v>2121</v>
      </c>
      <c r="C30" s="60" t="str">
        <f t="shared" si="1"/>
        <v>ecs:ListServicesByNamespace</v>
      </c>
      <c r="D30" s="63" t="s">
        <v>27</v>
      </c>
      <c r="E30" s="63" t="s">
        <v>464</v>
      </c>
      <c r="F30" s="62" t="s">
        <v>843</v>
      </c>
      <c r="G30" s="46" t="s">
        <v>205</v>
      </c>
      <c r="H30" s="72" t="s">
        <v>2122</v>
      </c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</row>
    <row r="31" ht="15.75" customHeight="1">
      <c r="A31" s="60" t="s">
        <v>2036</v>
      </c>
      <c r="B31" s="68" t="s">
        <v>2107</v>
      </c>
      <c r="C31" s="60" t="str">
        <f t="shared" si="1"/>
        <v>ecs:ListTagsForResource</v>
      </c>
      <c r="D31" s="63" t="s">
        <v>27</v>
      </c>
      <c r="E31" s="63" t="s">
        <v>464</v>
      </c>
      <c r="F31" s="62" t="s">
        <v>2123</v>
      </c>
      <c r="G31" s="46" t="s">
        <v>205</v>
      </c>
      <c r="H31" s="72" t="s">
        <v>2124</v>
      </c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</row>
    <row r="32" ht="15.75" customHeight="1">
      <c r="A32" s="60" t="s">
        <v>2036</v>
      </c>
      <c r="B32" s="68" t="s">
        <v>2125</v>
      </c>
      <c r="C32" s="60" t="str">
        <f t="shared" si="1"/>
        <v>ecs:ListTaskDefinitionFamilies</v>
      </c>
      <c r="D32" s="63" t="s">
        <v>27</v>
      </c>
      <c r="E32" s="63" t="s">
        <v>464</v>
      </c>
      <c r="F32" s="62" t="s">
        <v>846</v>
      </c>
      <c r="G32" s="46" t="s">
        <v>205</v>
      </c>
      <c r="H32" s="72" t="s">
        <v>2126</v>
      </c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</row>
    <row r="33" ht="15.75" customHeight="1">
      <c r="A33" s="60" t="s">
        <v>2036</v>
      </c>
      <c r="B33" s="68" t="s">
        <v>2127</v>
      </c>
      <c r="C33" s="60" t="str">
        <f t="shared" si="1"/>
        <v>ecs:ListTaskDefinitions</v>
      </c>
      <c r="D33" s="63" t="s">
        <v>27</v>
      </c>
      <c r="E33" s="63" t="s">
        <v>464</v>
      </c>
      <c r="F33" s="62" t="s">
        <v>846</v>
      </c>
      <c r="G33" s="46" t="s">
        <v>205</v>
      </c>
      <c r="H33" s="72" t="s">
        <v>2126</v>
      </c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</row>
    <row r="34" ht="15.75" customHeight="1">
      <c r="A34" s="60" t="s">
        <v>2036</v>
      </c>
      <c r="B34" s="68" t="s">
        <v>2128</v>
      </c>
      <c r="C34" s="60" t="str">
        <f t="shared" si="1"/>
        <v>ecs:ListTasks</v>
      </c>
      <c r="D34" s="63" t="s">
        <v>27</v>
      </c>
      <c r="E34" s="63" t="s">
        <v>464</v>
      </c>
      <c r="F34" s="63" t="s">
        <v>474</v>
      </c>
      <c r="G34" s="46" t="s">
        <v>205</v>
      </c>
      <c r="H34" s="72" t="s">
        <v>2129</v>
      </c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</row>
    <row r="35" ht="15.75" customHeight="1">
      <c r="A35" s="26" t="s">
        <v>2501</v>
      </c>
      <c r="B35" s="24" t="s">
        <v>2512</v>
      </c>
      <c r="C35" s="60" t="str">
        <f t="shared" si="1"/>
        <v>ecs:PutAccountSetting</v>
      </c>
      <c r="D35" s="63" t="s">
        <v>27</v>
      </c>
      <c r="E35" s="63" t="s">
        <v>464</v>
      </c>
      <c r="F35" s="62" t="s">
        <v>2513</v>
      </c>
      <c r="G35" s="46" t="s">
        <v>23</v>
      </c>
      <c r="H35" s="72" t="s">
        <v>2514</v>
      </c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</row>
    <row r="36" ht="15.75" customHeight="1">
      <c r="A36" s="26" t="s">
        <v>2501</v>
      </c>
      <c r="B36" s="68" t="s">
        <v>2515</v>
      </c>
      <c r="C36" s="60" t="str">
        <f t="shared" si="1"/>
        <v>ecs:PutAccountSettingDefault</v>
      </c>
      <c r="D36" s="63" t="s">
        <v>27</v>
      </c>
      <c r="E36" s="63" t="s">
        <v>464</v>
      </c>
      <c r="F36" s="62" t="s">
        <v>2513</v>
      </c>
      <c r="G36" s="46" t="s">
        <v>23</v>
      </c>
      <c r="H36" s="72" t="s">
        <v>2516</v>
      </c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</row>
    <row r="37" ht="15.75" customHeight="1">
      <c r="A37" s="26" t="s">
        <v>2501</v>
      </c>
      <c r="B37" s="68" t="s">
        <v>2517</v>
      </c>
      <c r="C37" s="60" t="str">
        <f t="shared" si="1"/>
        <v>ecs:PutAttributes</v>
      </c>
      <c r="D37" s="63" t="s">
        <v>27</v>
      </c>
      <c r="E37" s="63" t="s">
        <v>464</v>
      </c>
      <c r="F37" s="63" t="s">
        <v>834</v>
      </c>
      <c r="G37" s="46" t="s">
        <v>13</v>
      </c>
      <c r="H37" s="72" t="s">
        <v>2518</v>
      </c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</row>
    <row r="38" ht="15.75" customHeight="1">
      <c r="A38" s="26" t="s">
        <v>2501</v>
      </c>
      <c r="B38" s="68" t="s">
        <v>2519</v>
      </c>
      <c r="C38" s="60" t="str">
        <f t="shared" si="1"/>
        <v>ecs:PutClusterCapacityProviders</v>
      </c>
      <c r="D38" s="63" t="s">
        <v>27</v>
      </c>
      <c r="E38" s="63" t="s">
        <v>464</v>
      </c>
      <c r="F38" s="62" t="s">
        <v>837</v>
      </c>
      <c r="G38" s="46" t="s">
        <v>23</v>
      </c>
      <c r="H38" s="72" t="s">
        <v>2520</v>
      </c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</row>
    <row r="39" ht="15.75" customHeight="1">
      <c r="A39" s="26" t="s">
        <v>2636</v>
      </c>
      <c r="B39" s="68" t="s">
        <v>2643</v>
      </c>
      <c r="C39" s="60" t="str">
        <f t="shared" si="1"/>
        <v>ecs:RegisterContainerInstance</v>
      </c>
      <c r="D39" s="63" t="s">
        <v>27</v>
      </c>
      <c r="E39" s="63" t="s">
        <v>464</v>
      </c>
      <c r="F39" s="63" t="s">
        <v>834</v>
      </c>
      <c r="G39" s="46" t="s">
        <v>13</v>
      </c>
      <c r="H39" s="72" t="s">
        <v>2644</v>
      </c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</row>
    <row r="40" ht="15.75" customHeight="1">
      <c r="A40" s="26" t="s">
        <v>2636</v>
      </c>
      <c r="B40" s="68" t="s">
        <v>2645</v>
      </c>
      <c r="C40" s="60" t="str">
        <f t="shared" si="1"/>
        <v>ecs:RegisterTaskDefinition</v>
      </c>
      <c r="D40" s="63" t="s">
        <v>27</v>
      </c>
      <c r="E40" s="63" t="s">
        <v>464</v>
      </c>
      <c r="F40" s="63" t="s">
        <v>846</v>
      </c>
      <c r="G40" s="46" t="s">
        <v>13</v>
      </c>
      <c r="H40" s="72" t="s">
        <v>2646</v>
      </c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</row>
    <row r="41" ht="15.75" customHeight="1">
      <c r="A41" s="26" t="s">
        <v>2777</v>
      </c>
      <c r="B41" s="68" t="s">
        <v>2782</v>
      </c>
      <c r="C41" s="60" t="str">
        <f t="shared" si="1"/>
        <v>ecs:RunTask</v>
      </c>
      <c r="D41" s="63" t="s">
        <v>27</v>
      </c>
      <c r="E41" s="63" t="s">
        <v>464</v>
      </c>
      <c r="F41" s="62" t="s">
        <v>474</v>
      </c>
      <c r="G41" s="46" t="s">
        <v>13</v>
      </c>
      <c r="H41" s="72" t="s">
        <v>2783</v>
      </c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</row>
    <row r="42" ht="15.75" customHeight="1">
      <c r="A42" s="26" t="s">
        <v>2816</v>
      </c>
      <c r="B42" s="68" t="s">
        <v>2829</v>
      </c>
      <c r="C42" s="60" t="str">
        <f t="shared" si="1"/>
        <v>ecs:StartTask</v>
      </c>
      <c r="D42" s="63" t="s">
        <v>27</v>
      </c>
      <c r="E42" s="63" t="s">
        <v>464</v>
      </c>
      <c r="F42" s="62" t="s">
        <v>474</v>
      </c>
      <c r="G42" s="46" t="s">
        <v>13</v>
      </c>
      <c r="H42" s="72" t="s">
        <v>2830</v>
      </c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</row>
    <row r="43" ht="15.75" customHeight="1">
      <c r="A43" s="26" t="s">
        <v>2845</v>
      </c>
      <c r="B43" s="68" t="s">
        <v>2856</v>
      </c>
      <c r="C43" s="60" t="str">
        <f t="shared" si="1"/>
        <v>ecs:StopTask</v>
      </c>
      <c r="D43" s="63" t="s">
        <v>27</v>
      </c>
      <c r="E43" s="63" t="s">
        <v>464</v>
      </c>
      <c r="F43" s="62" t="s">
        <v>474</v>
      </c>
      <c r="G43" s="46" t="s">
        <v>23</v>
      </c>
      <c r="H43" s="72" t="s">
        <v>2857</v>
      </c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</row>
    <row r="44" ht="15.75" customHeight="1">
      <c r="A44" s="26" t="s">
        <v>2860</v>
      </c>
      <c r="B44" s="24" t="s">
        <v>2861</v>
      </c>
      <c r="C44" s="60" t="str">
        <f t="shared" si="1"/>
        <v>ecs:SubmitAttachmentStateChanges</v>
      </c>
      <c r="D44" s="63" t="s">
        <v>27</v>
      </c>
      <c r="E44" s="63" t="s">
        <v>464</v>
      </c>
      <c r="F44" s="62" t="s">
        <v>1234</v>
      </c>
      <c r="G44" s="46" t="s">
        <v>13</v>
      </c>
      <c r="H44" s="72" t="s">
        <v>2862</v>
      </c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</row>
    <row r="45" ht="15.75" customHeight="1">
      <c r="A45" s="26" t="s">
        <v>2860</v>
      </c>
      <c r="B45" s="68" t="s">
        <v>2863</v>
      </c>
      <c r="C45" s="60" t="str">
        <f t="shared" si="1"/>
        <v>ecs:SubmitContainerStateChange</v>
      </c>
      <c r="D45" s="63" t="s">
        <v>27</v>
      </c>
      <c r="E45" s="63" t="s">
        <v>464</v>
      </c>
      <c r="F45" s="62" t="s">
        <v>1234</v>
      </c>
      <c r="G45" s="46" t="s">
        <v>13</v>
      </c>
      <c r="H45" s="72" t="s">
        <v>2864</v>
      </c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</row>
    <row r="46" ht="15.75" customHeight="1">
      <c r="A46" s="26" t="s">
        <v>2860</v>
      </c>
      <c r="B46" s="68" t="s">
        <v>2865</v>
      </c>
      <c r="C46" s="60" t="str">
        <f t="shared" si="1"/>
        <v>ecs:SubmitTaskStateChange</v>
      </c>
      <c r="D46" s="63" t="s">
        <v>27</v>
      </c>
      <c r="E46" s="63" t="s">
        <v>464</v>
      </c>
      <c r="F46" s="62" t="s">
        <v>1234</v>
      </c>
      <c r="G46" s="46" t="s">
        <v>13</v>
      </c>
      <c r="H46" s="72" t="s">
        <v>2866</v>
      </c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</row>
    <row r="47" ht="15.75" customHeight="1">
      <c r="A47" s="26" t="s">
        <v>2876</v>
      </c>
      <c r="B47" s="68" t="s">
        <v>2894</v>
      </c>
      <c r="C47" s="60" t="str">
        <f t="shared" si="1"/>
        <v>ecs:TagResource</v>
      </c>
      <c r="D47" s="63" t="s">
        <v>27</v>
      </c>
      <c r="E47" s="63" t="s">
        <v>464</v>
      </c>
      <c r="F47" s="47" t="s">
        <v>2123</v>
      </c>
      <c r="G47" s="46" t="s">
        <v>13</v>
      </c>
      <c r="H47" s="72" t="s">
        <v>2895</v>
      </c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</row>
    <row r="48" ht="15.75" customHeight="1">
      <c r="A48" s="26" t="s">
        <v>2934</v>
      </c>
      <c r="B48" s="68" t="s">
        <v>2952</v>
      </c>
      <c r="C48" s="60" t="str">
        <f t="shared" si="1"/>
        <v>ecs:UntagResource</v>
      </c>
      <c r="D48" s="63" t="s">
        <v>27</v>
      </c>
      <c r="E48" s="63" t="s">
        <v>464</v>
      </c>
      <c r="F48" s="47" t="s">
        <v>2123</v>
      </c>
      <c r="G48" s="46" t="s">
        <v>23</v>
      </c>
      <c r="H48" s="72" t="s">
        <v>2953</v>
      </c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</row>
    <row r="49" ht="15.75" customHeight="1">
      <c r="A49" s="26" t="s">
        <v>2961</v>
      </c>
      <c r="B49" s="68" t="s">
        <v>2994</v>
      </c>
      <c r="C49" s="60" t="str">
        <f t="shared" si="1"/>
        <v>ecs:UpdateCapacityProvider</v>
      </c>
      <c r="D49" s="63" t="s">
        <v>27</v>
      </c>
      <c r="E49" s="63" t="s">
        <v>464</v>
      </c>
      <c r="F49" s="62" t="s">
        <v>837</v>
      </c>
      <c r="G49" s="46" t="s">
        <v>23</v>
      </c>
      <c r="H49" s="72" t="s">
        <v>2995</v>
      </c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</row>
    <row r="50" ht="15.75" customHeight="1">
      <c r="A50" s="26" t="s">
        <v>2961</v>
      </c>
      <c r="B50" s="68" t="s">
        <v>2996</v>
      </c>
      <c r="C50" s="60" t="str">
        <f t="shared" si="1"/>
        <v>ecs:UpdateCluster</v>
      </c>
      <c r="D50" s="63" t="s">
        <v>27</v>
      </c>
      <c r="E50" s="63" t="s">
        <v>464</v>
      </c>
      <c r="F50" s="62" t="s">
        <v>840</v>
      </c>
      <c r="G50" s="46" t="s">
        <v>23</v>
      </c>
      <c r="H50" s="72" t="s">
        <v>2997</v>
      </c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</row>
    <row r="51" ht="15.75" customHeight="1">
      <c r="A51" s="26" t="s">
        <v>2961</v>
      </c>
      <c r="B51" s="68" t="s">
        <v>2998</v>
      </c>
      <c r="C51" s="60" t="str">
        <f t="shared" si="1"/>
        <v>ecs:UpdateClusterSettings</v>
      </c>
      <c r="D51" s="63" t="s">
        <v>27</v>
      </c>
      <c r="E51" s="63" t="s">
        <v>464</v>
      </c>
      <c r="F51" s="62" t="s">
        <v>840</v>
      </c>
      <c r="G51" s="46" t="s">
        <v>23</v>
      </c>
      <c r="H51" s="72" t="s">
        <v>2999</v>
      </c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</row>
    <row r="52" ht="15.75" customHeight="1">
      <c r="A52" s="26" t="s">
        <v>2961</v>
      </c>
      <c r="B52" s="68" t="s">
        <v>3000</v>
      </c>
      <c r="C52" s="60" t="str">
        <f t="shared" si="1"/>
        <v>ecs:UpdateContainerAgent</v>
      </c>
      <c r="D52" s="63" t="s">
        <v>27</v>
      </c>
      <c r="E52" s="63" t="s">
        <v>464</v>
      </c>
      <c r="F52" s="62" t="s">
        <v>2117</v>
      </c>
      <c r="G52" s="46" t="s">
        <v>23</v>
      </c>
      <c r="H52" s="72" t="s">
        <v>3001</v>
      </c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</row>
    <row r="53" ht="15.75" customHeight="1">
      <c r="A53" s="26" t="s">
        <v>2961</v>
      </c>
      <c r="B53" s="68" t="s">
        <v>3002</v>
      </c>
      <c r="C53" s="60" t="str">
        <f t="shared" si="1"/>
        <v>ecs:UpdateContainerInstancesState</v>
      </c>
      <c r="D53" s="63" t="s">
        <v>27</v>
      </c>
      <c r="E53" s="63" t="s">
        <v>464</v>
      </c>
      <c r="F53" s="62" t="s">
        <v>2117</v>
      </c>
      <c r="G53" s="46" t="s">
        <v>23</v>
      </c>
      <c r="H53" s="72" t="s">
        <v>3003</v>
      </c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</row>
    <row r="54" ht="15.75" customHeight="1">
      <c r="A54" s="26" t="s">
        <v>2961</v>
      </c>
      <c r="B54" s="68" t="s">
        <v>3004</v>
      </c>
      <c r="C54" s="60" t="str">
        <f t="shared" si="1"/>
        <v>ecs:UpdateService</v>
      </c>
      <c r="D54" s="63" t="s">
        <v>27</v>
      </c>
      <c r="E54" s="63" t="s">
        <v>464</v>
      </c>
      <c r="F54" s="62" t="s">
        <v>843</v>
      </c>
      <c r="G54" s="46" t="s">
        <v>23</v>
      </c>
      <c r="H54" s="72" t="s">
        <v>3005</v>
      </c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</row>
    <row r="55" ht="15.75" customHeight="1">
      <c r="A55" s="26" t="s">
        <v>2961</v>
      </c>
      <c r="B55" s="68" t="s">
        <v>3006</v>
      </c>
      <c r="C55" s="60" t="str">
        <f t="shared" si="1"/>
        <v>ecs:UpdateServicePrimaryTaskSet</v>
      </c>
      <c r="D55" s="63" t="s">
        <v>27</v>
      </c>
      <c r="E55" s="63" t="s">
        <v>464</v>
      </c>
      <c r="F55" s="62" t="s">
        <v>843</v>
      </c>
      <c r="G55" s="46" t="s">
        <v>23</v>
      </c>
      <c r="H55" s="72" t="s">
        <v>3007</v>
      </c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</row>
    <row r="56" ht="15.75" customHeight="1">
      <c r="A56" s="26" t="s">
        <v>2961</v>
      </c>
      <c r="B56" s="68" t="s">
        <v>3008</v>
      </c>
      <c r="C56" s="60" t="str">
        <f t="shared" si="1"/>
        <v>ecs:UpdateTaskProtection</v>
      </c>
      <c r="D56" s="63" t="s">
        <v>27</v>
      </c>
      <c r="E56" s="63" t="s">
        <v>464</v>
      </c>
      <c r="F56" s="62" t="s">
        <v>474</v>
      </c>
      <c r="G56" s="46" t="s">
        <v>23</v>
      </c>
      <c r="H56" s="72" t="s">
        <v>3009</v>
      </c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</row>
    <row r="57" ht="15.75" customHeight="1">
      <c r="A57" s="26" t="s">
        <v>2961</v>
      </c>
      <c r="B57" s="68" t="s">
        <v>3010</v>
      </c>
      <c r="C57" s="60" t="str">
        <f t="shared" si="1"/>
        <v>ecs:UpdateTaskSet</v>
      </c>
      <c r="D57" s="63" t="s">
        <v>27</v>
      </c>
      <c r="E57" s="63" t="s">
        <v>464</v>
      </c>
      <c r="F57" s="62" t="s">
        <v>474</v>
      </c>
      <c r="G57" s="46" t="s">
        <v>23</v>
      </c>
      <c r="H57" s="72" t="s">
        <v>3011</v>
      </c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</row>
    <row r="58" ht="15.75" customHeight="1">
      <c r="A58" s="60"/>
      <c r="B58" s="135"/>
      <c r="C58" s="60"/>
      <c r="D58" s="63"/>
      <c r="E58" s="63"/>
      <c r="F58" s="63"/>
      <c r="G58" s="46"/>
      <c r="H58" s="72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</row>
    <row r="59" ht="15.75" customHeight="1">
      <c r="A59" s="60"/>
      <c r="B59" s="135"/>
      <c r="C59" s="60"/>
      <c r="D59" s="63"/>
      <c r="E59" s="63"/>
      <c r="F59" s="63"/>
      <c r="G59" s="46"/>
      <c r="H59" s="72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</row>
    <row r="60" ht="15.75" customHeight="1">
      <c r="A60" s="60"/>
      <c r="B60" s="24"/>
      <c r="C60" s="60"/>
      <c r="D60" s="63"/>
      <c r="E60" s="63"/>
      <c r="F60" s="63"/>
      <c r="G60" s="46"/>
      <c r="H60" s="72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</row>
    <row r="61" ht="15.75" customHeight="1">
      <c r="A61" s="60"/>
      <c r="B61" s="135"/>
      <c r="C61" s="60"/>
      <c r="D61" s="63"/>
      <c r="E61" s="63"/>
      <c r="F61" s="63"/>
      <c r="G61" s="46"/>
      <c r="H61" s="72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</row>
    <row r="62" ht="15.75" customHeight="1">
      <c r="A62" s="60"/>
      <c r="B62" s="135"/>
      <c r="C62" s="60"/>
      <c r="D62" s="63"/>
      <c r="E62" s="63"/>
      <c r="F62" s="62"/>
      <c r="G62" s="46"/>
      <c r="H62" s="72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</row>
    <row r="63" ht="15.75" customHeight="1">
      <c r="A63" s="60"/>
      <c r="B63" s="135"/>
      <c r="C63" s="60"/>
      <c r="D63" s="63"/>
      <c r="E63" s="63"/>
      <c r="F63" s="62"/>
      <c r="G63" s="46"/>
      <c r="H63" s="72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</row>
    <row r="64" ht="15.75" customHeight="1">
      <c r="A64" s="60"/>
      <c r="B64" s="135"/>
      <c r="C64" s="60"/>
      <c r="D64" s="63"/>
      <c r="E64" s="63"/>
      <c r="F64" s="62"/>
      <c r="G64" s="46"/>
      <c r="H64" s="72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</row>
    <row r="65" ht="15.75" customHeight="1">
      <c r="A65" s="60"/>
      <c r="B65" s="135"/>
      <c r="C65" s="60"/>
      <c r="D65" s="63"/>
      <c r="E65" s="63"/>
      <c r="F65" s="62"/>
      <c r="G65" s="46"/>
      <c r="H65" s="72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</row>
    <row r="66" ht="15.75" customHeight="1">
      <c r="A66" s="60"/>
      <c r="B66" s="135"/>
      <c r="C66" s="60"/>
      <c r="D66" s="63"/>
      <c r="E66" s="63"/>
      <c r="F66" s="47"/>
      <c r="G66" s="46"/>
      <c r="H66" s="72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</row>
    <row r="67" ht="15.75" customHeight="1">
      <c r="A67" s="60"/>
      <c r="B67" s="135"/>
      <c r="C67" s="60"/>
      <c r="D67" s="63"/>
      <c r="E67" s="63"/>
      <c r="F67" s="62"/>
      <c r="G67" s="46"/>
      <c r="H67" s="72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</row>
    <row r="68" ht="15.75" customHeight="1">
      <c r="A68" s="60"/>
      <c r="B68" s="135"/>
      <c r="C68" s="60"/>
      <c r="D68" s="63"/>
      <c r="E68" s="63"/>
      <c r="F68" s="62"/>
      <c r="G68" s="46"/>
      <c r="H68" s="72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</row>
    <row r="69" ht="15.75" customHeight="1">
      <c r="A69" s="60"/>
      <c r="B69" s="135"/>
      <c r="C69" s="60"/>
      <c r="D69" s="63"/>
      <c r="E69" s="63"/>
      <c r="F69" s="62"/>
      <c r="G69" s="46"/>
      <c r="H69" s="72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</row>
    <row r="70" ht="15.75" customHeight="1">
      <c r="A70" s="60"/>
      <c r="B70" s="135"/>
      <c r="C70" s="60"/>
      <c r="D70" s="63"/>
      <c r="E70" s="63"/>
      <c r="F70" s="62"/>
      <c r="G70" s="46"/>
      <c r="H70" s="72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</row>
    <row r="71" ht="15.75" customHeight="1">
      <c r="A71" s="60"/>
      <c r="B71" s="135"/>
      <c r="C71" s="60"/>
      <c r="D71" s="63"/>
      <c r="E71" s="63"/>
      <c r="F71" s="63"/>
      <c r="G71" s="46"/>
      <c r="H71" s="72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</row>
    <row r="72" ht="15.75" customHeight="1">
      <c r="A72" s="60"/>
      <c r="B72" s="135"/>
      <c r="C72" s="60"/>
      <c r="D72" s="63"/>
      <c r="E72" s="63"/>
      <c r="F72" s="63"/>
      <c r="G72" s="46"/>
      <c r="H72" s="72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</row>
    <row r="73" ht="15.75" customHeight="1">
      <c r="A73" s="60"/>
      <c r="B73" s="135"/>
      <c r="C73" s="60"/>
      <c r="D73" s="63"/>
      <c r="E73" s="63"/>
      <c r="F73" s="63"/>
      <c r="G73" s="46"/>
      <c r="H73" s="72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</row>
    <row r="74" ht="15.75" customHeight="1">
      <c r="A74" s="60"/>
      <c r="B74" s="135"/>
      <c r="C74" s="60"/>
      <c r="D74" s="63"/>
      <c r="E74" s="63"/>
      <c r="F74" s="63"/>
      <c r="G74" s="46"/>
      <c r="H74" s="72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</row>
    <row r="75" ht="15.75" customHeight="1">
      <c r="A75" s="60"/>
      <c r="B75" s="135"/>
      <c r="C75" s="60"/>
      <c r="D75" s="63"/>
      <c r="E75" s="63"/>
      <c r="F75" s="63"/>
      <c r="G75" s="46"/>
      <c r="H75" s="72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</row>
    <row r="76" ht="15.75" customHeight="1">
      <c r="A76" s="60"/>
      <c r="B76" s="135"/>
      <c r="C76" s="60"/>
      <c r="D76" s="63"/>
      <c r="E76" s="63"/>
      <c r="F76" s="62"/>
      <c r="G76" s="46"/>
      <c r="H76" s="72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</row>
    <row r="77" ht="15.75" customHeight="1">
      <c r="A77" s="60"/>
      <c r="B77" s="135"/>
      <c r="C77" s="60"/>
      <c r="D77" s="63"/>
      <c r="E77" s="63"/>
      <c r="F77" s="62"/>
      <c r="G77" s="46"/>
      <c r="H77" s="7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</row>
    <row r="78" ht="15.75" customHeight="1">
      <c r="A78" s="60"/>
      <c r="B78" s="135"/>
      <c r="C78" s="60"/>
      <c r="D78" s="63"/>
      <c r="E78" s="63"/>
      <c r="F78" s="62"/>
      <c r="G78" s="46"/>
      <c r="H78" s="7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</row>
    <row r="79" ht="15.75" customHeight="1">
      <c r="A79" s="60"/>
      <c r="B79" s="135"/>
      <c r="C79" s="60"/>
      <c r="D79" s="63"/>
      <c r="E79" s="63"/>
      <c r="F79" s="47"/>
      <c r="G79" s="46"/>
      <c r="H79" s="72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</row>
    <row r="80" ht="15.75" customHeight="1">
      <c r="A80" s="60"/>
      <c r="B80" s="135"/>
      <c r="C80" s="60"/>
      <c r="D80" s="63"/>
      <c r="E80" s="63"/>
      <c r="F80" s="12"/>
      <c r="G80" s="46"/>
      <c r="H80" s="72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</row>
    <row r="81" ht="15.75" customHeight="1">
      <c r="A81" s="60"/>
      <c r="B81" s="135"/>
      <c r="C81" s="60"/>
      <c r="D81" s="63"/>
      <c r="E81" s="63"/>
      <c r="F81" s="63"/>
      <c r="G81" s="46"/>
      <c r="H81" s="72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</row>
    <row r="82" ht="15.75" customHeight="1">
      <c r="A82" s="60"/>
      <c r="B82" s="135"/>
      <c r="C82" s="60"/>
      <c r="D82" s="63"/>
      <c r="E82" s="63"/>
      <c r="F82" s="62"/>
      <c r="G82" s="46"/>
      <c r="H82" s="72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</row>
    <row r="83" ht="15.75" customHeight="1">
      <c r="A83" s="60"/>
      <c r="B83" s="135"/>
      <c r="C83" s="60"/>
      <c r="D83" s="63"/>
      <c r="E83" s="63"/>
      <c r="F83" s="62"/>
      <c r="G83" s="46"/>
      <c r="H83" s="72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</row>
    <row r="84" ht="15.75" customHeight="1">
      <c r="A84" s="60"/>
      <c r="B84" s="135"/>
      <c r="C84" s="60"/>
      <c r="D84" s="63"/>
      <c r="E84" s="63"/>
      <c r="F84" s="62"/>
      <c r="G84" s="46"/>
      <c r="H84" s="60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</row>
    <row r="85" ht="15.75" customHeight="1">
      <c r="A85" s="60"/>
      <c r="B85" s="135"/>
      <c r="C85" s="60"/>
      <c r="D85" s="63"/>
      <c r="E85" s="63"/>
      <c r="F85" s="63"/>
      <c r="G85" s="46"/>
      <c r="H85" s="60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</row>
    <row r="86" ht="15.75" customHeight="1">
      <c r="A86" s="60"/>
      <c r="B86" s="135"/>
      <c r="C86" s="60"/>
      <c r="D86" s="63"/>
      <c r="E86" s="63"/>
      <c r="F86" s="63"/>
      <c r="G86" s="46"/>
      <c r="H86" s="60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</row>
    <row r="87" ht="15.75" customHeight="1">
      <c r="A87" s="60"/>
      <c r="B87" s="135"/>
      <c r="C87" s="60"/>
      <c r="D87" s="63"/>
      <c r="E87" s="63"/>
      <c r="F87" s="63"/>
      <c r="G87" s="46"/>
      <c r="H87" s="60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</row>
    <row r="88" ht="15.75" customHeight="1">
      <c r="A88" s="60"/>
      <c r="B88" s="135"/>
      <c r="C88" s="60"/>
      <c r="D88" s="63"/>
      <c r="E88" s="63"/>
      <c r="F88" s="63"/>
      <c r="G88" s="46"/>
      <c r="H88" s="60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</row>
    <row r="89" ht="15.75" customHeight="1">
      <c r="A89" s="60"/>
      <c r="B89" s="135"/>
      <c r="C89" s="60"/>
      <c r="D89" s="63"/>
      <c r="E89" s="63"/>
      <c r="F89" s="63"/>
      <c r="G89" s="46"/>
      <c r="H89" s="60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</row>
    <row r="90" ht="15.75" customHeight="1">
      <c r="A90" s="60"/>
      <c r="B90" s="135"/>
      <c r="C90" s="60"/>
      <c r="D90" s="63"/>
      <c r="E90" s="63"/>
      <c r="F90" s="63"/>
      <c r="G90" s="46"/>
      <c r="H90" s="60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</row>
    <row r="91" ht="15.75" customHeight="1">
      <c r="A91" s="60"/>
      <c r="B91" s="135"/>
      <c r="C91" s="60"/>
      <c r="D91" s="63"/>
      <c r="E91" s="63"/>
      <c r="F91" s="63"/>
      <c r="G91" s="46"/>
      <c r="H91" s="60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</row>
    <row r="92" ht="15.75" customHeight="1">
      <c r="A92" s="60"/>
      <c r="B92" s="135"/>
      <c r="C92" s="60"/>
      <c r="D92" s="63"/>
      <c r="E92" s="63"/>
      <c r="F92" s="63"/>
      <c r="G92" s="46"/>
      <c r="H92" s="60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</row>
    <row r="93" ht="15.75" customHeight="1">
      <c r="A93" s="60"/>
      <c r="B93" s="135"/>
      <c r="C93" s="60"/>
      <c r="D93" s="63"/>
      <c r="E93" s="63"/>
      <c r="F93" s="63"/>
      <c r="G93" s="46"/>
      <c r="H93" s="60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</row>
    <row r="94" ht="15.75" customHeight="1">
      <c r="A94" s="60"/>
      <c r="B94" s="135"/>
      <c r="C94" s="60"/>
      <c r="D94" s="63"/>
      <c r="E94" s="63"/>
      <c r="F94" s="63"/>
      <c r="G94" s="46"/>
      <c r="H94" s="60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</row>
    <row r="95" ht="15.75" customHeight="1">
      <c r="A95" s="60"/>
      <c r="B95" s="135"/>
      <c r="C95" s="60"/>
      <c r="D95" s="63"/>
      <c r="E95" s="63"/>
      <c r="F95" s="63"/>
      <c r="G95" s="46"/>
      <c r="H95" s="60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</row>
    <row r="96" ht="15.75" customHeight="1">
      <c r="A96" s="60"/>
      <c r="B96" s="135"/>
      <c r="C96" s="60"/>
      <c r="D96" s="63"/>
      <c r="E96" s="63"/>
      <c r="F96" s="63"/>
      <c r="G96" s="46"/>
      <c r="H96" s="60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</row>
    <row r="97" ht="15.75" customHeight="1">
      <c r="A97" s="26"/>
      <c r="B97" s="135"/>
      <c r="C97" s="60"/>
      <c r="D97" s="63"/>
      <c r="E97" s="63"/>
      <c r="F97" s="63"/>
      <c r="G97" s="63"/>
      <c r="H97" s="60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</row>
    <row r="98" ht="15.75" customHeight="1">
      <c r="A98" s="26"/>
      <c r="B98" s="135"/>
      <c r="C98" s="60"/>
      <c r="D98" s="63"/>
      <c r="E98" s="63"/>
      <c r="F98" s="62"/>
      <c r="G98" s="63"/>
      <c r="H98" s="60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</row>
    <row r="99" ht="15.75" customHeight="1">
      <c r="A99" s="26"/>
      <c r="B99" s="135"/>
      <c r="C99" s="60"/>
      <c r="D99" s="63"/>
      <c r="E99" s="63"/>
      <c r="F99" s="62"/>
      <c r="G99" s="63"/>
      <c r="H99" s="72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</row>
    <row r="100" ht="15.75" customHeight="1">
      <c r="A100" s="26"/>
      <c r="B100" s="135"/>
      <c r="C100" s="60"/>
      <c r="D100" s="63"/>
      <c r="E100" s="63"/>
      <c r="F100" s="62"/>
      <c r="G100" s="46"/>
      <c r="H100" s="72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</row>
    <row r="101" ht="15.75" customHeight="1">
      <c r="A101" s="26"/>
      <c r="B101" s="135"/>
      <c r="C101" s="60"/>
      <c r="D101" s="63"/>
      <c r="E101" s="63"/>
      <c r="F101" s="63"/>
      <c r="G101" s="46"/>
      <c r="H101" s="72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</row>
    <row r="102" ht="15.75" customHeight="1">
      <c r="A102" s="26"/>
      <c r="B102" s="135"/>
      <c r="C102" s="60"/>
      <c r="D102" s="63"/>
      <c r="E102" s="63"/>
      <c r="F102" s="63"/>
      <c r="G102" s="46"/>
      <c r="H102" s="72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</row>
    <row r="103" ht="15.75" customHeight="1">
      <c r="A103" s="26"/>
      <c r="B103" s="135"/>
      <c r="C103" s="60"/>
      <c r="D103" s="63"/>
      <c r="E103" s="63"/>
      <c r="F103" s="63"/>
      <c r="G103" s="46"/>
      <c r="H103" s="72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</row>
    <row r="104" ht="15.75" customHeight="1">
      <c r="A104" s="26"/>
      <c r="B104" s="135"/>
      <c r="C104" s="60"/>
      <c r="D104" s="63"/>
      <c r="E104" s="63"/>
      <c r="F104" s="63"/>
      <c r="G104" s="46"/>
      <c r="H104" s="72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</row>
    <row r="105" ht="15.75" customHeight="1">
      <c r="A105" s="26"/>
      <c r="B105" s="135"/>
      <c r="C105" s="60"/>
      <c r="D105" s="63"/>
      <c r="E105" s="63"/>
      <c r="F105" s="63"/>
      <c r="G105" s="46"/>
      <c r="H105" s="72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</row>
    <row r="106" ht="15.75" customHeight="1">
      <c r="A106" s="26"/>
      <c r="B106" s="135"/>
      <c r="C106" s="60"/>
      <c r="D106" s="63"/>
      <c r="E106" s="63"/>
      <c r="F106" s="63"/>
      <c r="G106" s="46"/>
      <c r="H106" s="72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</row>
    <row r="107" ht="15.75" customHeight="1">
      <c r="A107" s="26"/>
      <c r="B107" s="135"/>
      <c r="C107" s="60"/>
      <c r="D107" s="63"/>
      <c r="E107" s="63"/>
      <c r="F107" s="63"/>
      <c r="G107" s="46"/>
      <c r="H107" s="72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</row>
    <row r="108" ht="15.75" customHeight="1">
      <c r="A108" s="26"/>
      <c r="B108" s="135"/>
      <c r="C108" s="60"/>
      <c r="D108" s="63"/>
      <c r="E108" s="63"/>
      <c r="F108" s="63"/>
      <c r="G108" s="46"/>
      <c r="H108" s="72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</row>
    <row r="109" ht="15.75" customHeight="1">
      <c r="A109" s="26"/>
      <c r="B109" s="135"/>
      <c r="C109" s="60"/>
      <c r="D109" s="63"/>
      <c r="E109" s="63"/>
      <c r="F109" s="63"/>
      <c r="G109" s="46"/>
      <c r="H109" s="72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</row>
    <row r="110" ht="15.75" customHeight="1">
      <c r="A110" s="26"/>
      <c r="B110" s="135"/>
      <c r="C110" s="60"/>
      <c r="D110" s="63"/>
      <c r="E110" s="63"/>
      <c r="F110" s="63"/>
      <c r="G110" s="46"/>
      <c r="H110" s="72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</row>
    <row r="111" ht="15.75" customHeight="1">
      <c r="A111" s="26"/>
      <c r="B111" s="135"/>
      <c r="C111" s="60"/>
      <c r="D111" s="63"/>
      <c r="E111" s="63"/>
      <c r="F111" s="63"/>
      <c r="G111" s="46"/>
      <c r="H111" s="72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</row>
    <row r="112" ht="15.75" customHeight="1">
      <c r="A112" s="26"/>
      <c r="B112" s="135"/>
      <c r="C112" s="60"/>
      <c r="D112" s="63"/>
      <c r="E112" s="63"/>
      <c r="F112" s="63"/>
      <c r="G112" s="46"/>
      <c r="H112" s="72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</row>
    <row r="113" ht="15.75" customHeight="1">
      <c r="A113" s="26"/>
      <c r="B113" s="135"/>
      <c r="C113" s="60"/>
      <c r="D113" s="63"/>
      <c r="E113" s="63"/>
      <c r="F113" s="63"/>
      <c r="G113" s="46"/>
      <c r="H113" s="72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</row>
    <row r="114" ht="15.75" customHeight="1">
      <c r="A114" s="26"/>
      <c r="B114" s="135"/>
      <c r="C114" s="60"/>
      <c r="D114" s="63"/>
      <c r="E114" s="63"/>
      <c r="F114" s="63"/>
      <c r="G114" s="46"/>
      <c r="H114" s="72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</row>
    <row r="115" ht="15.75" customHeight="1">
      <c r="A115" s="26"/>
      <c r="B115" s="135"/>
      <c r="C115" s="60"/>
      <c r="D115" s="63"/>
      <c r="E115" s="63"/>
      <c r="F115" s="63"/>
      <c r="G115" s="46"/>
      <c r="H115" s="72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</row>
    <row r="116" ht="15.75" customHeight="1">
      <c r="A116" s="26"/>
      <c r="B116" s="135"/>
      <c r="C116" s="60"/>
      <c r="D116" s="63"/>
      <c r="E116" s="63"/>
      <c r="F116" s="63"/>
      <c r="G116" s="46"/>
      <c r="H116" s="72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</row>
    <row r="117" ht="15.75" customHeight="1">
      <c r="A117" s="26"/>
      <c r="B117" s="135"/>
      <c r="C117" s="60"/>
      <c r="D117" s="63"/>
      <c r="E117" s="63"/>
      <c r="F117" s="63"/>
      <c r="G117" s="46"/>
      <c r="H117" s="72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</row>
    <row r="118" ht="15.75" customHeight="1">
      <c r="A118" s="26"/>
      <c r="B118" s="135"/>
      <c r="C118" s="60"/>
      <c r="D118" s="63"/>
      <c r="E118" s="63"/>
      <c r="F118" s="63"/>
      <c r="G118" s="46"/>
      <c r="H118" s="72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</row>
    <row r="119" ht="15.75" customHeight="1">
      <c r="A119" s="26"/>
      <c r="B119" s="135"/>
      <c r="C119" s="60"/>
      <c r="D119" s="63"/>
      <c r="E119" s="63"/>
      <c r="F119" s="63"/>
      <c r="G119" s="46"/>
      <c r="H119" s="72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</row>
    <row r="120" ht="15.75" customHeight="1">
      <c r="A120" s="26"/>
      <c r="B120" s="135"/>
      <c r="C120" s="60"/>
      <c r="D120" s="63"/>
      <c r="E120" s="63"/>
      <c r="F120" s="63"/>
      <c r="G120" s="46"/>
      <c r="H120" s="72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</row>
    <row r="121" ht="15.75" customHeight="1">
      <c r="A121" s="26"/>
      <c r="B121" s="135"/>
      <c r="C121" s="60"/>
      <c r="D121" s="63"/>
      <c r="E121" s="63"/>
      <c r="F121" s="63"/>
      <c r="G121" s="63"/>
      <c r="H121" s="72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</row>
    <row r="122" ht="15.75" customHeight="1">
      <c r="A122" s="26"/>
      <c r="B122" s="135"/>
      <c r="C122" s="60"/>
      <c r="D122" s="63"/>
      <c r="E122" s="63"/>
      <c r="F122" s="63"/>
      <c r="G122" s="63"/>
      <c r="H122" s="72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</row>
    <row r="123" ht="15.75" customHeight="1">
      <c r="A123" s="26"/>
      <c r="B123" s="135"/>
      <c r="C123" s="60"/>
      <c r="D123" s="63"/>
      <c r="E123" s="63"/>
      <c r="F123" s="63"/>
      <c r="G123" s="63"/>
      <c r="H123" s="72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</row>
    <row r="124" ht="15.75" customHeight="1">
      <c r="A124" s="26"/>
      <c r="B124" s="135"/>
      <c r="C124" s="60"/>
      <c r="D124" s="63"/>
      <c r="E124" s="63"/>
      <c r="F124" s="63"/>
      <c r="G124" s="63"/>
      <c r="H124" s="72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</row>
    <row r="125" ht="15.75" customHeight="1">
      <c r="A125" s="26"/>
      <c r="B125" s="135"/>
      <c r="C125" s="60"/>
      <c r="D125" s="63"/>
      <c r="E125" s="63"/>
      <c r="F125" s="63"/>
      <c r="G125" s="63"/>
      <c r="H125" s="72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</row>
    <row r="126" ht="15.75" customHeight="1">
      <c r="A126" s="26"/>
      <c r="B126" s="24"/>
      <c r="C126" s="60"/>
      <c r="D126" s="63"/>
      <c r="E126" s="63"/>
      <c r="F126" s="63"/>
      <c r="G126" s="63"/>
      <c r="H126" s="72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</row>
    <row r="127" ht="15.75" customHeight="1">
      <c r="A127" s="26"/>
      <c r="B127" s="135"/>
      <c r="C127" s="60"/>
      <c r="D127" s="63"/>
      <c r="E127" s="63"/>
      <c r="F127" s="63"/>
      <c r="G127" s="63"/>
      <c r="H127" s="72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</row>
    <row r="128" ht="15.75" customHeight="1">
      <c r="A128" s="26"/>
      <c r="B128" s="135"/>
      <c r="C128" s="60"/>
      <c r="D128" s="63"/>
      <c r="E128" s="63"/>
      <c r="F128" s="63"/>
      <c r="G128" s="63"/>
      <c r="H128" s="72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</row>
    <row r="129" ht="15.75" customHeight="1">
      <c r="A129" s="26"/>
      <c r="B129" s="135"/>
      <c r="C129" s="60"/>
      <c r="D129" s="63"/>
      <c r="E129" s="63"/>
      <c r="F129" s="63"/>
      <c r="G129" s="63"/>
      <c r="H129" s="72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</row>
    <row r="130" ht="15.75" customHeight="1">
      <c r="A130" s="26"/>
      <c r="B130" s="135"/>
      <c r="C130" s="60"/>
      <c r="D130" s="63"/>
      <c r="E130" s="63"/>
      <c r="F130" s="63"/>
      <c r="G130" s="63"/>
      <c r="H130" s="72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</row>
    <row r="131" ht="15.75" customHeight="1">
      <c r="A131" s="26"/>
      <c r="B131" s="135"/>
      <c r="C131" s="60"/>
      <c r="D131" s="63"/>
      <c r="E131" s="63"/>
      <c r="F131" s="63"/>
      <c r="G131" s="63"/>
      <c r="H131" s="72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</row>
    <row r="132" ht="15.75" customHeight="1">
      <c r="A132" s="26"/>
      <c r="B132" s="135"/>
      <c r="C132" s="60"/>
      <c r="D132" s="63"/>
      <c r="E132" s="63"/>
      <c r="F132" s="63"/>
      <c r="G132" s="63"/>
      <c r="H132" s="72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</row>
    <row r="133" ht="15.75" customHeight="1">
      <c r="A133" s="26"/>
      <c r="B133" s="135"/>
      <c r="C133" s="60"/>
      <c r="D133" s="63"/>
      <c r="E133" s="63"/>
      <c r="F133" s="63"/>
      <c r="G133" s="63"/>
      <c r="H133" s="72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</row>
    <row r="134" ht="15.75" customHeight="1">
      <c r="A134" s="26"/>
      <c r="B134" s="135"/>
      <c r="C134" s="60"/>
      <c r="D134" s="63"/>
      <c r="E134" s="63"/>
      <c r="F134" s="63"/>
      <c r="G134" s="63"/>
      <c r="H134" s="72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</row>
    <row r="135" ht="15.75" customHeight="1">
      <c r="A135" s="26"/>
      <c r="B135" s="135"/>
      <c r="C135" s="60"/>
      <c r="D135" s="63"/>
      <c r="E135" s="63"/>
      <c r="F135" s="63"/>
      <c r="G135" s="63"/>
      <c r="H135" s="72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</row>
    <row r="136" ht="15.75" customHeight="1">
      <c r="A136" s="26"/>
      <c r="B136" s="135"/>
      <c r="C136" s="60"/>
      <c r="D136" s="63"/>
      <c r="E136" s="63"/>
      <c r="F136" s="63"/>
      <c r="G136" s="63"/>
      <c r="H136" s="72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</row>
    <row r="137" ht="15.75" customHeight="1">
      <c r="A137" s="26"/>
      <c r="B137" s="135"/>
      <c r="C137" s="60"/>
      <c r="D137" s="63"/>
      <c r="E137" s="63"/>
      <c r="F137" s="63"/>
      <c r="G137" s="63"/>
      <c r="H137" s="72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</row>
    <row r="138" ht="15.75" customHeight="1">
      <c r="A138" s="26"/>
      <c r="B138" s="135"/>
      <c r="C138" s="60"/>
      <c r="D138" s="63"/>
      <c r="E138" s="63"/>
      <c r="F138" s="63"/>
      <c r="G138" s="63"/>
      <c r="H138" s="72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</row>
    <row r="139" ht="15.75" customHeight="1">
      <c r="A139" s="26"/>
      <c r="B139" s="135"/>
      <c r="C139" s="60"/>
      <c r="D139" s="63"/>
      <c r="E139" s="63"/>
      <c r="F139" s="63"/>
      <c r="G139" s="63"/>
      <c r="H139" s="72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</row>
    <row r="140" ht="15.75" customHeight="1">
      <c r="A140" s="26"/>
      <c r="B140" s="135"/>
      <c r="C140" s="60"/>
      <c r="D140" s="63"/>
      <c r="E140" s="63"/>
      <c r="F140" s="63"/>
      <c r="G140" s="63"/>
      <c r="H140" s="72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</row>
    <row r="141" ht="15.75" customHeight="1">
      <c r="A141" s="26"/>
      <c r="B141" s="135"/>
      <c r="C141" s="60"/>
      <c r="D141" s="63"/>
      <c r="E141" s="63"/>
      <c r="F141" s="63"/>
      <c r="G141" s="63"/>
      <c r="H141" s="72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</row>
    <row r="142" ht="15.75" customHeight="1">
      <c r="A142" s="26"/>
      <c r="B142" s="135"/>
      <c r="C142" s="60"/>
      <c r="D142" s="63"/>
      <c r="E142" s="63"/>
      <c r="F142" s="63"/>
      <c r="G142" s="63"/>
      <c r="H142" s="72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</row>
    <row r="143" ht="15.75" customHeight="1">
      <c r="A143" s="26"/>
      <c r="B143" s="135"/>
      <c r="C143" s="60"/>
      <c r="D143" s="63"/>
      <c r="E143" s="63"/>
      <c r="F143" s="63"/>
      <c r="G143" s="63"/>
      <c r="H143" s="72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</row>
    <row r="144" ht="15.75" customHeight="1">
      <c r="A144" s="26"/>
      <c r="B144" s="135"/>
      <c r="C144" s="60"/>
      <c r="D144" s="63"/>
      <c r="E144" s="63"/>
      <c r="F144" s="63"/>
      <c r="G144" s="63"/>
      <c r="H144" s="72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</row>
    <row r="145" ht="15.75" customHeight="1">
      <c r="A145" s="26"/>
      <c r="B145" s="135"/>
      <c r="C145" s="60"/>
      <c r="D145" s="63"/>
      <c r="E145" s="63"/>
      <c r="F145" s="63"/>
      <c r="G145" s="63"/>
      <c r="H145" s="72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</row>
    <row r="146" ht="15.75" customHeight="1">
      <c r="A146" s="26"/>
      <c r="B146" s="135"/>
      <c r="C146" s="60"/>
      <c r="D146" s="63"/>
      <c r="E146" s="63"/>
      <c r="F146" s="63"/>
      <c r="G146" s="63"/>
      <c r="H146" s="72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</row>
    <row r="147" ht="15.75" customHeight="1">
      <c r="A147" s="26"/>
      <c r="B147" s="135"/>
      <c r="C147" s="60"/>
      <c r="D147" s="63"/>
      <c r="E147" s="63"/>
      <c r="F147" s="63"/>
      <c r="G147" s="63"/>
      <c r="H147" s="72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</row>
    <row r="148" ht="15.75" customHeight="1">
      <c r="A148" s="26"/>
      <c r="B148" s="135"/>
      <c r="C148" s="60"/>
      <c r="D148" s="63"/>
      <c r="E148" s="63"/>
      <c r="F148" s="63"/>
      <c r="G148" s="63"/>
      <c r="H148" s="72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</row>
    <row r="149" ht="15.75" customHeight="1">
      <c r="A149" s="26"/>
      <c r="B149" s="135"/>
      <c r="C149" s="60"/>
      <c r="D149" s="63"/>
      <c r="E149" s="63"/>
      <c r="F149" s="63"/>
      <c r="G149" s="63"/>
      <c r="H149" s="72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</row>
    <row r="150" ht="15.75" customHeight="1">
      <c r="A150" s="26"/>
      <c r="B150" s="135"/>
      <c r="C150" s="60"/>
      <c r="D150" s="63"/>
      <c r="E150" s="63"/>
      <c r="F150" s="63"/>
      <c r="G150" s="63"/>
      <c r="H150" s="72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</row>
    <row r="151" ht="15.75" customHeight="1">
      <c r="A151" s="26"/>
      <c r="B151" s="135"/>
      <c r="C151" s="60"/>
      <c r="D151" s="63"/>
      <c r="E151" s="63"/>
      <c r="F151" s="63"/>
      <c r="G151" s="63"/>
      <c r="H151" s="72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</row>
    <row r="152" ht="15.75" customHeight="1">
      <c r="A152" s="26"/>
      <c r="B152" s="24"/>
      <c r="C152" s="60"/>
      <c r="D152" s="63"/>
      <c r="E152" s="63"/>
      <c r="F152" s="63"/>
      <c r="G152" s="63"/>
      <c r="H152" s="72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</row>
    <row r="153" ht="15.75" customHeight="1">
      <c r="A153" s="26"/>
      <c r="B153" s="136"/>
      <c r="C153" s="60"/>
      <c r="D153" s="63"/>
      <c r="E153" s="63"/>
      <c r="F153" s="63"/>
      <c r="G153" s="63"/>
      <c r="H153" s="72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</row>
    <row r="154" ht="15.75" customHeight="1">
      <c r="A154" s="26"/>
      <c r="B154" s="136"/>
      <c r="C154" s="60"/>
      <c r="D154" s="63"/>
      <c r="E154" s="63"/>
      <c r="F154" s="63"/>
      <c r="G154" s="63"/>
      <c r="H154" s="72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</row>
    <row r="155" ht="15.75" customHeight="1">
      <c r="A155" s="26"/>
      <c r="B155" s="136"/>
      <c r="C155" s="60"/>
      <c r="D155" s="63"/>
      <c r="E155" s="63"/>
      <c r="F155" s="63"/>
      <c r="G155" s="63"/>
      <c r="H155" s="72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</row>
    <row r="156" ht="15.75" customHeight="1">
      <c r="A156" s="26"/>
      <c r="B156" s="136"/>
      <c r="C156" s="60"/>
      <c r="D156" s="63"/>
      <c r="E156" s="63"/>
      <c r="F156" s="63"/>
      <c r="G156" s="63"/>
      <c r="H156" s="72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</row>
    <row r="157" ht="15.75" customHeight="1">
      <c r="A157" s="26"/>
      <c r="B157" s="136"/>
      <c r="C157" s="60"/>
      <c r="D157" s="63"/>
      <c r="E157" s="63"/>
      <c r="F157" s="63"/>
      <c r="G157" s="63"/>
      <c r="H157" s="72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</row>
    <row r="158" ht="15.75" customHeight="1">
      <c r="A158" s="26"/>
      <c r="B158" s="136"/>
      <c r="C158" s="60"/>
      <c r="D158" s="63"/>
      <c r="E158" s="63"/>
      <c r="F158" s="63"/>
      <c r="G158" s="63"/>
      <c r="H158" s="72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</row>
    <row r="159" ht="15.75" customHeight="1">
      <c r="A159" s="26"/>
      <c r="B159" s="136"/>
      <c r="C159" s="60"/>
      <c r="D159" s="63"/>
      <c r="E159" s="63"/>
      <c r="F159" s="63"/>
      <c r="G159" s="63"/>
      <c r="H159" s="72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</row>
    <row r="160" ht="15.75" customHeight="1">
      <c r="A160" s="26"/>
      <c r="B160" s="63"/>
      <c r="C160" s="60"/>
      <c r="D160" s="63"/>
      <c r="E160" s="63"/>
      <c r="F160" s="63"/>
      <c r="G160" s="63"/>
      <c r="H160" s="72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</row>
    <row r="161" ht="15.75" customHeight="1">
      <c r="A161" s="26"/>
      <c r="B161" s="63"/>
      <c r="C161" s="60"/>
      <c r="D161" s="63"/>
      <c r="E161" s="63"/>
      <c r="F161" s="63"/>
      <c r="G161" s="63"/>
      <c r="H161" s="72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</row>
    <row r="162" ht="15.75" customHeight="1">
      <c r="A162" s="26"/>
      <c r="B162" s="63"/>
      <c r="C162" s="60"/>
      <c r="D162" s="63"/>
      <c r="E162" s="63"/>
      <c r="F162" s="63"/>
      <c r="G162" s="63"/>
      <c r="H162" s="72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</row>
    <row r="163" ht="15.75" customHeight="1">
      <c r="A163" s="26"/>
      <c r="B163" s="63"/>
      <c r="C163" s="60"/>
      <c r="D163" s="63"/>
      <c r="E163" s="63"/>
      <c r="F163" s="63"/>
      <c r="G163" s="63"/>
      <c r="H163" s="72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</row>
    <row r="164" ht="15.75" customHeight="1">
      <c r="A164" s="26"/>
      <c r="B164" s="63"/>
      <c r="C164" s="60"/>
      <c r="D164" s="63"/>
      <c r="E164" s="63"/>
      <c r="F164" s="63"/>
      <c r="G164" s="63"/>
      <c r="H164" s="72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</row>
    <row r="165" ht="15.75" customHeight="1">
      <c r="A165" s="26"/>
      <c r="B165" s="63"/>
      <c r="C165" s="60"/>
      <c r="D165" s="63"/>
      <c r="E165" s="63"/>
      <c r="F165" s="63"/>
      <c r="G165" s="63"/>
      <c r="H165" s="72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</row>
    <row r="166" ht="15.75" customHeight="1">
      <c r="A166" s="26"/>
      <c r="B166" s="63"/>
      <c r="C166" s="60"/>
      <c r="D166" s="63"/>
      <c r="E166" s="63"/>
      <c r="F166" s="63"/>
      <c r="G166" s="63"/>
      <c r="H166" s="72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</row>
    <row r="167" ht="15.75" customHeight="1">
      <c r="A167" s="26"/>
      <c r="B167" s="63"/>
      <c r="C167" s="60"/>
      <c r="D167" s="63"/>
      <c r="E167" s="63"/>
      <c r="F167" s="63"/>
      <c r="G167" s="63"/>
      <c r="H167" s="72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</row>
    <row r="168" ht="15.75" customHeight="1">
      <c r="A168" s="26"/>
      <c r="B168" s="63"/>
      <c r="C168" s="60"/>
      <c r="D168" s="63"/>
      <c r="E168" s="63"/>
      <c r="F168" s="63"/>
      <c r="G168" s="63"/>
      <c r="H168" s="72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</row>
    <row r="169" ht="15.75" customHeight="1">
      <c r="A169" s="26"/>
      <c r="B169" s="63"/>
      <c r="C169" s="60"/>
      <c r="D169" s="63"/>
      <c r="E169" s="63"/>
      <c r="F169" s="63"/>
      <c r="G169" s="63"/>
      <c r="H169" s="72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</row>
    <row r="170" ht="15.75" customHeight="1">
      <c r="A170" s="26"/>
      <c r="B170" s="63"/>
      <c r="C170" s="60"/>
      <c r="D170" s="63"/>
      <c r="E170" s="63"/>
      <c r="F170" s="63"/>
      <c r="G170" s="63"/>
      <c r="H170" s="72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</row>
    <row r="171" ht="15.75" customHeight="1">
      <c r="A171" s="26"/>
      <c r="B171" s="63"/>
      <c r="C171" s="60"/>
      <c r="D171" s="63"/>
      <c r="E171" s="63"/>
      <c r="F171" s="63"/>
      <c r="G171" s="63"/>
      <c r="H171" s="72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</row>
    <row r="172" ht="15.75" customHeight="1">
      <c r="A172" s="26"/>
      <c r="B172" s="63"/>
      <c r="C172" s="60"/>
      <c r="D172" s="63"/>
      <c r="E172" s="63"/>
      <c r="F172" s="63"/>
      <c r="G172" s="63"/>
      <c r="H172" s="72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</row>
    <row r="173" ht="15.75" customHeight="1">
      <c r="A173" s="26"/>
      <c r="B173" s="63"/>
      <c r="C173" s="60"/>
      <c r="D173" s="63"/>
      <c r="E173" s="63"/>
      <c r="F173" s="63"/>
      <c r="G173" s="63"/>
      <c r="H173" s="72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</row>
    <row r="174" ht="15.75" customHeight="1">
      <c r="A174" s="26"/>
      <c r="B174" s="63"/>
      <c r="C174" s="60"/>
      <c r="D174" s="63"/>
      <c r="E174" s="63"/>
      <c r="F174" s="63"/>
      <c r="G174" s="63"/>
      <c r="H174" s="72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</row>
    <row r="175" ht="15.75" customHeight="1">
      <c r="A175" s="26"/>
      <c r="B175" s="63"/>
      <c r="C175" s="60"/>
      <c r="D175" s="63"/>
      <c r="E175" s="63"/>
      <c r="F175" s="63"/>
      <c r="G175" s="63"/>
      <c r="H175" s="72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</row>
    <row r="176" ht="15.75" customHeight="1">
      <c r="A176" s="26"/>
      <c r="B176" s="63"/>
      <c r="C176" s="60"/>
      <c r="D176" s="63"/>
      <c r="E176" s="63"/>
      <c r="F176" s="63"/>
      <c r="G176" s="63"/>
      <c r="H176" s="72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</row>
    <row r="177" ht="15.75" customHeight="1">
      <c r="A177" s="26"/>
      <c r="B177" s="63"/>
      <c r="C177" s="60"/>
      <c r="D177" s="63"/>
      <c r="E177" s="63"/>
      <c r="F177" s="63"/>
      <c r="G177" s="63"/>
      <c r="H177" s="72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</row>
    <row r="178" ht="15.75" customHeight="1">
      <c r="A178" s="26"/>
      <c r="B178" s="63"/>
      <c r="C178" s="60"/>
      <c r="D178" s="63"/>
      <c r="E178" s="63"/>
      <c r="F178" s="63"/>
      <c r="G178" s="63"/>
      <c r="H178" s="72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</row>
    <row r="179" ht="15.75" customHeight="1">
      <c r="A179" s="26"/>
      <c r="B179" s="63"/>
      <c r="C179" s="60"/>
      <c r="D179" s="63"/>
      <c r="E179" s="63"/>
      <c r="F179" s="63"/>
      <c r="G179" s="63"/>
      <c r="H179" s="72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</row>
    <row r="180" ht="15.75" customHeight="1">
      <c r="A180" s="26"/>
      <c r="B180" s="63"/>
      <c r="C180" s="60"/>
      <c r="D180" s="63"/>
      <c r="E180" s="63"/>
      <c r="F180" s="63"/>
      <c r="G180" s="63"/>
      <c r="H180" s="72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</row>
    <row r="181" ht="15.75" customHeight="1">
      <c r="A181" s="26"/>
      <c r="B181" s="63"/>
      <c r="C181" s="60"/>
      <c r="D181" s="63"/>
      <c r="E181" s="63"/>
      <c r="F181" s="63"/>
      <c r="G181" s="63"/>
      <c r="H181" s="72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</row>
    <row r="182" ht="15.75" customHeight="1">
      <c r="A182" s="26"/>
      <c r="B182" s="63"/>
      <c r="C182" s="60"/>
      <c r="D182" s="63"/>
      <c r="E182" s="63"/>
      <c r="F182" s="63"/>
      <c r="G182" s="63"/>
      <c r="H182" s="72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</row>
    <row r="183" ht="15.75" customHeight="1">
      <c r="A183" s="26"/>
      <c r="B183" s="63"/>
      <c r="C183" s="60"/>
      <c r="D183" s="63"/>
      <c r="E183" s="63"/>
      <c r="F183" s="63"/>
      <c r="G183" s="63"/>
      <c r="H183" s="72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</row>
    <row r="184" ht="15.75" customHeight="1">
      <c r="A184" s="26"/>
      <c r="B184" s="63"/>
      <c r="C184" s="60"/>
      <c r="D184" s="63"/>
      <c r="E184" s="63"/>
      <c r="F184" s="63"/>
      <c r="G184" s="63"/>
      <c r="H184" s="72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</row>
    <row r="185" ht="15.75" customHeight="1">
      <c r="A185" s="26"/>
      <c r="B185" s="63"/>
      <c r="C185" s="60"/>
      <c r="D185" s="63"/>
      <c r="E185" s="63"/>
      <c r="F185" s="63"/>
      <c r="G185" s="63"/>
      <c r="H185" s="72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</row>
    <row r="186" ht="15.75" customHeight="1">
      <c r="A186" s="26"/>
      <c r="B186" s="63"/>
      <c r="C186" s="60"/>
      <c r="D186" s="63"/>
      <c r="E186" s="63"/>
      <c r="F186" s="63"/>
      <c r="G186" s="63"/>
      <c r="H186" s="72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</row>
    <row r="187" ht="15.75" customHeight="1">
      <c r="A187" s="26"/>
      <c r="B187" s="63"/>
      <c r="C187" s="60"/>
      <c r="D187" s="63"/>
      <c r="E187" s="63"/>
      <c r="F187" s="63"/>
      <c r="G187" s="63"/>
      <c r="H187" s="72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</row>
    <row r="188" ht="15.75" customHeight="1">
      <c r="A188" s="26"/>
      <c r="B188" s="63"/>
      <c r="C188" s="60"/>
      <c r="D188" s="63"/>
      <c r="E188" s="63"/>
      <c r="F188" s="63"/>
      <c r="G188" s="63"/>
      <c r="H188" s="72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</row>
    <row r="189" ht="15.75" customHeight="1">
      <c r="A189" s="26"/>
      <c r="B189" s="63"/>
      <c r="C189" s="60"/>
      <c r="D189" s="63"/>
      <c r="E189" s="63"/>
      <c r="F189" s="63"/>
      <c r="G189" s="63"/>
      <c r="H189" s="72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</row>
    <row r="190" ht="15.75" customHeight="1">
      <c r="A190" s="26"/>
      <c r="B190" s="63"/>
      <c r="C190" s="60"/>
      <c r="D190" s="63"/>
      <c r="E190" s="63"/>
      <c r="F190" s="63"/>
      <c r="G190" s="63"/>
      <c r="H190" s="72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</row>
    <row r="191" ht="15.75" customHeight="1">
      <c r="A191" s="26"/>
      <c r="B191" s="63"/>
      <c r="C191" s="60"/>
      <c r="D191" s="63"/>
      <c r="E191" s="63"/>
      <c r="F191" s="63"/>
      <c r="G191" s="63"/>
      <c r="H191" s="72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</row>
    <row r="192" ht="15.75" customHeight="1">
      <c r="A192" s="26"/>
      <c r="B192" s="63"/>
      <c r="C192" s="60"/>
      <c r="D192" s="63"/>
      <c r="E192" s="63"/>
      <c r="F192" s="63"/>
      <c r="G192" s="63"/>
      <c r="H192" s="72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</row>
    <row r="193" ht="15.75" customHeight="1">
      <c r="A193" s="26"/>
      <c r="B193" s="63"/>
      <c r="C193" s="60"/>
      <c r="D193" s="63"/>
      <c r="E193" s="63"/>
      <c r="F193" s="63"/>
      <c r="G193" s="63"/>
      <c r="H193" s="72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</row>
    <row r="194" ht="15.75" customHeight="1">
      <c r="A194" s="26"/>
      <c r="B194" s="63"/>
      <c r="C194" s="60"/>
      <c r="D194" s="63"/>
      <c r="E194" s="63"/>
      <c r="F194" s="63"/>
      <c r="G194" s="63"/>
      <c r="H194" s="72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</row>
    <row r="195" ht="15.75" customHeight="1">
      <c r="A195" s="26"/>
      <c r="B195" s="63"/>
      <c r="C195" s="60"/>
      <c r="D195" s="63"/>
      <c r="E195" s="63"/>
      <c r="F195" s="63"/>
      <c r="G195" s="63"/>
      <c r="H195" s="72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</row>
    <row r="196" ht="15.75" customHeight="1">
      <c r="A196" s="26"/>
      <c r="B196" s="63"/>
      <c r="C196" s="60"/>
      <c r="D196" s="63"/>
      <c r="E196" s="63"/>
      <c r="F196" s="63"/>
      <c r="G196" s="63"/>
      <c r="H196" s="72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</row>
    <row r="197" ht="15.75" customHeight="1">
      <c r="A197" s="26"/>
      <c r="B197" s="63"/>
      <c r="C197" s="60"/>
      <c r="D197" s="63"/>
      <c r="E197" s="63"/>
      <c r="F197" s="63"/>
      <c r="G197" s="63"/>
      <c r="H197" s="72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</row>
    <row r="198" ht="15.75" customHeight="1">
      <c r="A198" s="26"/>
      <c r="B198" s="63"/>
      <c r="C198" s="60"/>
      <c r="D198" s="63"/>
      <c r="E198" s="63"/>
      <c r="F198" s="63"/>
      <c r="G198" s="63"/>
      <c r="H198" s="72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</row>
    <row r="199" ht="15.75" customHeight="1">
      <c r="A199" s="26"/>
      <c r="B199" s="63"/>
      <c r="C199" s="60"/>
      <c r="D199" s="63"/>
      <c r="E199" s="63"/>
      <c r="F199" s="63"/>
      <c r="G199" s="63"/>
      <c r="H199" s="72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</row>
    <row r="200" ht="15.75" customHeight="1">
      <c r="A200" s="26"/>
      <c r="B200" s="63"/>
      <c r="C200" s="60"/>
      <c r="D200" s="63"/>
      <c r="E200" s="63"/>
      <c r="F200" s="63"/>
      <c r="G200" s="63"/>
      <c r="H200" s="72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</row>
    <row r="201" ht="15.75" customHeight="1">
      <c r="A201" s="26"/>
      <c r="B201" s="63"/>
      <c r="C201" s="60"/>
      <c r="D201" s="63"/>
      <c r="E201" s="63"/>
      <c r="F201" s="63"/>
      <c r="G201" s="63"/>
      <c r="H201" s="72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</row>
    <row r="202" ht="15.75" customHeight="1">
      <c r="A202" s="26"/>
      <c r="B202" s="63"/>
      <c r="C202" s="60"/>
      <c r="D202" s="63"/>
      <c r="E202" s="63"/>
      <c r="F202" s="63"/>
      <c r="G202" s="63"/>
      <c r="H202" s="72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</row>
    <row r="203" ht="15.75" customHeight="1">
      <c r="A203" s="26"/>
      <c r="B203" s="63"/>
      <c r="C203" s="60"/>
      <c r="D203" s="63"/>
      <c r="E203" s="63"/>
      <c r="F203" s="63"/>
      <c r="G203" s="63"/>
      <c r="H203" s="72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</row>
    <row r="204" ht="15.75" customHeight="1">
      <c r="A204" s="26"/>
      <c r="B204" s="63"/>
      <c r="C204" s="60"/>
      <c r="D204" s="63"/>
      <c r="E204" s="63"/>
      <c r="F204" s="63"/>
      <c r="G204" s="63"/>
      <c r="H204" s="72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</row>
    <row r="205" ht="15.75" customHeight="1">
      <c r="A205" s="26"/>
      <c r="B205" s="63"/>
      <c r="C205" s="60"/>
      <c r="D205" s="63"/>
      <c r="E205" s="63"/>
      <c r="F205" s="63"/>
      <c r="G205" s="63"/>
      <c r="H205" s="72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</row>
    <row r="206" ht="15.75" customHeight="1">
      <c r="A206" s="26"/>
      <c r="B206" s="63"/>
      <c r="C206" s="60"/>
      <c r="D206" s="63"/>
      <c r="E206" s="63"/>
      <c r="F206" s="63"/>
      <c r="G206" s="63"/>
      <c r="H206" s="72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</row>
    <row r="207" ht="15.75" customHeight="1">
      <c r="A207" s="26"/>
      <c r="B207" s="63"/>
      <c r="C207" s="60"/>
      <c r="D207" s="63"/>
      <c r="E207" s="63"/>
      <c r="F207" s="63"/>
      <c r="G207" s="63"/>
      <c r="H207" s="72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</row>
    <row r="208" ht="15.75" customHeight="1">
      <c r="A208" s="26"/>
      <c r="B208" s="63"/>
      <c r="C208" s="60"/>
      <c r="D208" s="63"/>
      <c r="E208" s="63"/>
      <c r="F208" s="63"/>
      <c r="G208" s="63"/>
      <c r="H208" s="72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</row>
    <row r="209" ht="15.75" customHeight="1">
      <c r="A209" s="26"/>
      <c r="B209" s="63"/>
      <c r="C209" s="60"/>
      <c r="D209" s="63"/>
      <c r="E209" s="63"/>
      <c r="F209" s="63"/>
      <c r="G209" s="63"/>
      <c r="H209" s="72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</row>
    <row r="210" ht="15.75" customHeight="1">
      <c r="A210" s="26"/>
      <c r="B210" s="63"/>
      <c r="C210" s="60"/>
      <c r="D210" s="63"/>
      <c r="E210" s="63"/>
      <c r="F210" s="63"/>
      <c r="G210" s="63"/>
      <c r="H210" s="72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</row>
    <row r="211" ht="15.75" customHeight="1">
      <c r="A211" s="26"/>
      <c r="B211" s="63"/>
      <c r="C211" s="60"/>
      <c r="D211" s="63"/>
      <c r="E211" s="63"/>
      <c r="F211" s="63"/>
      <c r="G211" s="63"/>
      <c r="H211" s="72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</row>
    <row r="212" ht="15.75" customHeight="1">
      <c r="A212" s="26"/>
      <c r="B212" s="63"/>
      <c r="C212" s="60"/>
      <c r="D212" s="63"/>
      <c r="E212" s="63"/>
      <c r="F212" s="63"/>
      <c r="G212" s="63"/>
      <c r="H212" s="72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</row>
    <row r="213" ht="15.75" customHeight="1">
      <c r="A213" s="26"/>
      <c r="B213" s="63"/>
      <c r="C213" s="60"/>
      <c r="D213" s="63"/>
      <c r="E213" s="63"/>
      <c r="F213" s="63"/>
      <c r="G213" s="63"/>
      <c r="H213" s="72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</row>
    <row r="214" ht="15.75" customHeight="1">
      <c r="A214" s="26"/>
      <c r="B214" s="63"/>
      <c r="C214" s="60"/>
      <c r="D214" s="63"/>
      <c r="E214" s="63"/>
      <c r="F214" s="63"/>
      <c r="G214" s="63"/>
      <c r="H214" s="72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</row>
    <row r="215" ht="15.75" customHeight="1">
      <c r="A215" s="26"/>
      <c r="B215" s="63"/>
      <c r="C215" s="60"/>
      <c r="D215" s="63"/>
      <c r="E215" s="63"/>
      <c r="F215" s="63"/>
      <c r="G215" s="63"/>
      <c r="H215" s="72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</row>
    <row r="216" ht="15.75" customHeight="1">
      <c r="A216" s="26"/>
      <c r="B216" s="63"/>
      <c r="C216" s="60"/>
      <c r="D216" s="63"/>
      <c r="E216" s="63"/>
      <c r="F216" s="63"/>
      <c r="G216" s="63"/>
      <c r="H216" s="72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</row>
    <row r="217" ht="15.75" customHeight="1">
      <c r="A217" s="26"/>
      <c r="B217" s="63"/>
      <c r="C217" s="60"/>
      <c r="D217" s="63"/>
      <c r="E217" s="63"/>
      <c r="F217" s="63"/>
      <c r="G217" s="63"/>
      <c r="H217" s="72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</row>
    <row r="218" ht="15.75" customHeight="1">
      <c r="A218" s="26"/>
      <c r="B218" s="63"/>
      <c r="C218" s="60"/>
      <c r="D218" s="63"/>
      <c r="E218" s="63"/>
      <c r="F218" s="63"/>
      <c r="G218" s="63"/>
      <c r="H218" s="72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</row>
    <row r="219" ht="15.75" customHeight="1">
      <c r="A219" s="26"/>
      <c r="B219" s="63"/>
      <c r="C219" s="60"/>
      <c r="D219" s="63"/>
      <c r="E219" s="63"/>
      <c r="F219" s="63"/>
      <c r="G219" s="63"/>
      <c r="H219" s="72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</row>
    <row r="220" ht="15.75" customHeight="1">
      <c r="A220" s="26"/>
      <c r="B220" s="63"/>
      <c r="C220" s="60"/>
      <c r="D220" s="63"/>
      <c r="E220" s="63"/>
      <c r="F220" s="63"/>
      <c r="G220" s="63"/>
      <c r="H220" s="72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</row>
    <row r="221" ht="15.75" customHeight="1">
      <c r="A221" s="26"/>
      <c r="B221" s="63"/>
      <c r="C221" s="60"/>
      <c r="D221" s="63"/>
      <c r="E221" s="63"/>
      <c r="F221" s="63"/>
      <c r="G221" s="63"/>
      <c r="H221" s="72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</row>
    <row r="222" ht="15.75" customHeight="1">
      <c r="A222" s="26"/>
      <c r="B222" s="63"/>
      <c r="C222" s="60"/>
      <c r="D222" s="63"/>
      <c r="E222" s="63"/>
      <c r="F222" s="63"/>
      <c r="G222" s="63"/>
      <c r="H222" s="72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</row>
    <row r="223" ht="15.75" customHeight="1">
      <c r="A223" s="26"/>
      <c r="B223" s="63"/>
      <c r="C223" s="60"/>
      <c r="D223" s="63"/>
      <c r="E223" s="63"/>
      <c r="F223" s="63"/>
      <c r="G223" s="63"/>
      <c r="H223" s="72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</row>
    <row r="224" ht="15.75" customHeight="1">
      <c r="A224" s="26"/>
      <c r="B224" s="63"/>
      <c r="C224" s="60"/>
      <c r="D224" s="63"/>
      <c r="E224" s="63"/>
      <c r="F224" s="63"/>
      <c r="G224" s="63"/>
      <c r="H224" s="72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</row>
    <row r="225" ht="15.75" customHeight="1">
      <c r="A225" s="26"/>
      <c r="B225" s="63"/>
      <c r="C225" s="60"/>
      <c r="D225" s="63"/>
      <c r="E225" s="63"/>
      <c r="F225" s="63"/>
      <c r="G225" s="63"/>
      <c r="H225" s="72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</row>
    <row r="226" ht="15.75" customHeight="1">
      <c r="A226" s="26"/>
      <c r="B226" s="63"/>
      <c r="C226" s="60"/>
      <c r="D226" s="63"/>
      <c r="E226" s="63"/>
      <c r="F226" s="63"/>
      <c r="G226" s="63"/>
      <c r="H226" s="72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</row>
    <row r="227" ht="15.75" customHeight="1">
      <c r="A227" s="26"/>
      <c r="B227" s="63"/>
      <c r="C227" s="60"/>
      <c r="D227" s="63"/>
      <c r="E227" s="63"/>
      <c r="F227" s="63"/>
      <c r="G227" s="63"/>
      <c r="H227" s="72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</row>
    <row r="228" ht="15.75" customHeight="1">
      <c r="A228" s="26"/>
      <c r="B228" s="63"/>
      <c r="C228" s="60"/>
      <c r="D228" s="63"/>
      <c r="E228" s="63"/>
      <c r="F228" s="63"/>
      <c r="G228" s="63"/>
      <c r="H228" s="72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</row>
    <row r="229" ht="15.75" customHeight="1">
      <c r="A229" s="26"/>
      <c r="B229" s="63"/>
      <c r="C229" s="60"/>
      <c r="D229" s="63"/>
      <c r="E229" s="63"/>
      <c r="F229" s="63"/>
      <c r="G229" s="63"/>
      <c r="H229" s="72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</row>
    <row r="230" ht="15.75" customHeight="1">
      <c r="A230" s="26"/>
      <c r="B230" s="63"/>
      <c r="C230" s="60"/>
      <c r="D230" s="63"/>
      <c r="E230" s="63"/>
      <c r="F230" s="63"/>
      <c r="G230" s="63"/>
      <c r="H230" s="72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</row>
    <row r="231" ht="15.75" customHeight="1">
      <c r="A231" s="26"/>
      <c r="B231" s="63"/>
      <c r="C231" s="60"/>
      <c r="D231" s="63"/>
      <c r="E231" s="63"/>
      <c r="F231" s="63"/>
      <c r="G231" s="63"/>
      <c r="H231" s="72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</row>
    <row r="232" ht="15.75" customHeight="1">
      <c r="A232" s="26"/>
      <c r="B232" s="63"/>
      <c r="C232" s="60"/>
      <c r="D232" s="63"/>
      <c r="E232" s="63"/>
      <c r="F232" s="63"/>
      <c r="G232" s="63"/>
      <c r="H232" s="72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</row>
    <row r="233" ht="15.75" customHeight="1">
      <c r="A233" s="26"/>
      <c r="B233" s="63"/>
      <c r="C233" s="60"/>
      <c r="D233" s="63"/>
      <c r="E233" s="63"/>
      <c r="F233" s="63"/>
      <c r="G233" s="63"/>
      <c r="H233" s="72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</row>
    <row r="234" ht="15.75" customHeight="1">
      <c r="A234" s="26"/>
      <c r="B234" s="63"/>
      <c r="C234" s="60"/>
      <c r="D234" s="63"/>
      <c r="E234" s="63"/>
      <c r="F234" s="63"/>
      <c r="G234" s="63"/>
      <c r="H234" s="72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</row>
    <row r="235" ht="15.75" customHeight="1">
      <c r="A235" s="26"/>
      <c r="B235" s="63"/>
      <c r="C235" s="60"/>
      <c r="D235" s="63"/>
      <c r="E235" s="63"/>
      <c r="F235" s="63"/>
      <c r="G235" s="63"/>
      <c r="H235" s="72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</row>
    <row r="236" ht="15.75" customHeight="1">
      <c r="A236" s="26"/>
      <c r="B236" s="63"/>
      <c r="C236" s="60"/>
      <c r="D236" s="63"/>
      <c r="E236" s="63"/>
      <c r="F236" s="63"/>
      <c r="G236" s="63"/>
      <c r="H236" s="72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</row>
    <row r="237" ht="15.75" customHeight="1">
      <c r="A237" s="26"/>
      <c r="B237" s="63"/>
      <c r="C237" s="60"/>
      <c r="D237" s="63"/>
      <c r="E237" s="63"/>
      <c r="F237" s="63"/>
      <c r="G237" s="63"/>
      <c r="H237" s="72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</row>
    <row r="238" ht="15.75" customHeight="1">
      <c r="A238" s="26"/>
      <c r="B238" s="63"/>
      <c r="C238" s="60"/>
      <c r="D238" s="63"/>
      <c r="E238" s="63"/>
      <c r="F238" s="63"/>
      <c r="G238" s="63"/>
      <c r="H238" s="72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</row>
    <row r="239" ht="15.75" customHeight="1">
      <c r="A239" s="26"/>
      <c r="B239" s="63"/>
      <c r="C239" s="60"/>
      <c r="D239" s="63"/>
      <c r="E239" s="63"/>
      <c r="F239" s="63"/>
      <c r="G239" s="63"/>
      <c r="H239" s="72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</row>
    <row r="240" ht="15.75" customHeight="1">
      <c r="A240" s="26"/>
      <c r="B240" s="63"/>
      <c r="C240" s="60"/>
      <c r="D240" s="63"/>
      <c r="E240" s="63"/>
      <c r="F240" s="63"/>
      <c r="G240" s="63"/>
      <c r="H240" s="72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</row>
    <row r="241" ht="15.75" customHeight="1">
      <c r="A241" s="26"/>
      <c r="B241" s="63"/>
      <c r="C241" s="60"/>
      <c r="D241" s="63"/>
      <c r="E241" s="63"/>
      <c r="F241" s="63"/>
      <c r="G241" s="63"/>
      <c r="H241" s="72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</row>
    <row r="242" ht="15.75" customHeight="1">
      <c r="A242" s="26"/>
      <c r="B242" s="63"/>
      <c r="C242" s="60"/>
      <c r="D242" s="63"/>
      <c r="E242" s="63"/>
      <c r="F242" s="63"/>
      <c r="G242" s="63"/>
      <c r="H242" s="72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</row>
    <row r="243" ht="15.75" customHeight="1">
      <c r="A243" s="26"/>
      <c r="B243" s="63"/>
      <c r="C243" s="60"/>
      <c r="D243" s="63"/>
      <c r="E243" s="63"/>
      <c r="F243" s="63"/>
      <c r="G243" s="63"/>
      <c r="H243" s="72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</row>
    <row r="244" ht="15.75" customHeight="1">
      <c r="A244" s="26"/>
      <c r="B244" s="63"/>
      <c r="C244" s="60"/>
      <c r="D244" s="63"/>
      <c r="E244" s="63"/>
      <c r="F244" s="63"/>
      <c r="G244" s="63"/>
      <c r="H244" s="72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</row>
    <row r="245" ht="15.75" customHeight="1">
      <c r="A245" s="26"/>
      <c r="B245" s="63"/>
      <c r="C245" s="60"/>
      <c r="D245" s="63"/>
      <c r="E245" s="63"/>
      <c r="F245" s="63"/>
      <c r="G245" s="63"/>
      <c r="H245" s="72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</row>
    <row r="246" ht="15.75" customHeight="1">
      <c r="A246" s="26"/>
      <c r="B246" s="63"/>
      <c r="C246" s="60"/>
      <c r="D246" s="63"/>
      <c r="E246" s="63"/>
      <c r="F246" s="63"/>
      <c r="G246" s="63"/>
      <c r="H246" s="72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</row>
    <row r="247" ht="15.75" customHeight="1">
      <c r="A247" s="26"/>
      <c r="B247" s="63"/>
      <c r="C247" s="60"/>
      <c r="D247" s="63"/>
      <c r="E247" s="63"/>
      <c r="F247" s="63"/>
      <c r="G247" s="63"/>
      <c r="H247" s="72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</row>
    <row r="248" ht="15.75" customHeight="1">
      <c r="A248" s="26"/>
      <c r="B248" s="63"/>
      <c r="C248" s="60"/>
      <c r="D248" s="63"/>
      <c r="E248" s="63"/>
      <c r="F248" s="63"/>
      <c r="G248" s="63"/>
      <c r="H248" s="72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</row>
    <row r="249" ht="15.75" customHeight="1">
      <c r="A249" s="26"/>
      <c r="B249" s="63"/>
      <c r="C249" s="60"/>
      <c r="D249" s="63"/>
      <c r="E249" s="63"/>
      <c r="F249" s="63"/>
      <c r="G249" s="63"/>
      <c r="H249" s="72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</row>
    <row r="250" ht="15.75" customHeight="1">
      <c r="A250" s="26"/>
      <c r="B250" s="63"/>
      <c r="C250" s="60"/>
      <c r="D250" s="63"/>
      <c r="E250" s="63"/>
      <c r="F250" s="63"/>
      <c r="G250" s="63"/>
      <c r="H250" s="72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</row>
    <row r="251" ht="15.75" customHeight="1">
      <c r="A251" s="26"/>
      <c r="B251" s="63"/>
      <c r="C251" s="60"/>
      <c r="D251" s="63"/>
      <c r="E251" s="63"/>
      <c r="F251" s="63"/>
      <c r="G251" s="63"/>
      <c r="H251" s="72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</row>
    <row r="252" ht="15.75" customHeight="1">
      <c r="A252" s="26"/>
      <c r="B252" s="63"/>
      <c r="C252" s="60"/>
      <c r="D252" s="63"/>
      <c r="E252" s="63"/>
      <c r="F252" s="63"/>
      <c r="G252" s="63"/>
      <c r="H252" s="72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</row>
    <row r="253" ht="15.75" customHeight="1">
      <c r="A253" s="26"/>
      <c r="B253" s="63"/>
      <c r="C253" s="60"/>
      <c r="D253" s="63"/>
      <c r="E253" s="63"/>
      <c r="F253" s="63"/>
      <c r="G253" s="63"/>
      <c r="H253" s="72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</row>
    <row r="254" ht="15.75" customHeight="1">
      <c r="A254" s="26"/>
      <c r="B254" s="63"/>
      <c r="C254" s="60"/>
      <c r="D254" s="63"/>
      <c r="E254" s="63"/>
      <c r="F254" s="63"/>
      <c r="G254" s="63"/>
      <c r="H254" s="72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</row>
    <row r="255" ht="15.75" customHeight="1">
      <c r="A255" s="26"/>
      <c r="B255" s="63"/>
      <c r="C255" s="60"/>
      <c r="D255" s="63"/>
      <c r="E255" s="63"/>
      <c r="F255" s="63"/>
      <c r="G255" s="63"/>
      <c r="H255" s="72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</row>
    <row r="256" ht="15.75" customHeight="1">
      <c r="A256" s="26"/>
      <c r="B256" s="63"/>
      <c r="C256" s="60"/>
      <c r="D256" s="63"/>
      <c r="E256" s="63"/>
      <c r="F256" s="63"/>
      <c r="G256" s="63"/>
      <c r="H256" s="72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</row>
    <row r="257" ht="15.75" customHeight="1">
      <c r="A257" s="26"/>
      <c r="B257" s="63"/>
      <c r="C257" s="60"/>
      <c r="D257" s="63"/>
      <c r="E257" s="63"/>
      <c r="F257" s="63"/>
      <c r="G257" s="63"/>
      <c r="H257" s="72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57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</hyperlinks>
  <drawing r:id="rId5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51.75"/>
    <col customWidth="1" min="3" max="3" width="41.88"/>
    <col customWidth="1" min="4" max="5" width="27.25"/>
    <col customWidth="1" min="6" max="6" width="30.25"/>
    <col customWidth="1" min="7" max="7" width="25.75"/>
    <col customWidth="1" min="8" max="8" width="79.75"/>
    <col customWidth="1" min="9" max="9" width="39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128" t="s">
        <v>9</v>
      </c>
      <c r="I1" s="126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</row>
    <row r="2" ht="15.75" customHeight="1">
      <c r="A2" s="26" t="s">
        <v>114</v>
      </c>
      <c r="B2" s="68" t="s">
        <v>115</v>
      </c>
      <c r="C2" s="60" t="str">
        <f t="shared" ref="C2:C41" si="1">CONCATENATE("eks:",B2)</f>
        <v>eks:AssociateEncryptionConfig</v>
      </c>
      <c r="D2" s="63" t="s">
        <v>27</v>
      </c>
      <c r="E2" s="63" t="s">
        <v>116</v>
      </c>
      <c r="F2" s="63" t="s">
        <v>117</v>
      </c>
      <c r="G2" s="63" t="s">
        <v>23</v>
      </c>
      <c r="H2" s="72" t="s">
        <v>118</v>
      </c>
      <c r="I2" s="126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</row>
    <row r="3" ht="15.75" customHeight="1">
      <c r="A3" s="26" t="s">
        <v>114</v>
      </c>
      <c r="B3" s="68" t="s">
        <v>119</v>
      </c>
      <c r="C3" s="60" t="str">
        <f t="shared" si="1"/>
        <v>eks:AssociateIdentityProviderConfig</v>
      </c>
      <c r="D3" s="63" t="s">
        <v>27</v>
      </c>
      <c r="E3" s="63" t="s">
        <v>116</v>
      </c>
      <c r="F3" s="62" t="s">
        <v>120</v>
      </c>
      <c r="G3" s="63" t="s">
        <v>23</v>
      </c>
      <c r="H3" s="72" t="s">
        <v>121</v>
      </c>
      <c r="I3" s="126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</row>
    <row r="4" ht="15.75" customHeight="1">
      <c r="A4" s="26" t="s">
        <v>293</v>
      </c>
      <c r="B4" s="68" t="s">
        <v>476</v>
      </c>
      <c r="C4" s="60" t="str">
        <f t="shared" si="1"/>
        <v>eks:CreateAddon</v>
      </c>
      <c r="D4" s="63" t="s">
        <v>27</v>
      </c>
      <c r="E4" s="63" t="s">
        <v>116</v>
      </c>
      <c r="F4" s="62" t="s">
        <v>477</v>
      </c>
      <c r="G4" s="63" t="s">
        <v>13</v>
      </c>
      <c r="H4" s="72" t="s">
        <v>478</v>
      </c>
      <c r="I4" s="126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</row>
    <row r="5" ht="15.75" customHeight="1">
      <c r="A5" s="26" t="s">
        <v>293</v>
      </c>
      <c r="B5" s="68" t="s">
        <v>467</v>
      </c>
      <c r="C5" s="60" t="str">
        <f t="shared" si="1"/>
        <v>eks:CreateCluster</v>
      </c>
      <c r="D5" s="63" t="s">
        <v>27</v>
      </c>
      <c r="E5" s="63" t="s">
        <v>116</v>
      </c>
      <c r="F5" s="62" t="s">
        <v>479</v>
      </c>
      <c r="G5" s="63" t="s">
        <v>13</v>
      </c>
      <c r="H5" s="72" t="s">
        <v>480</v>
      </c>
      <c r="I5" s="126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</row>
    <row r="6" ht="15.75" customHeight="1">
      <c r="A6" s="26" t="s">
        <v>293</v>
      </c>
      <c r="B6" s="68" t="s">
        <v>481</v>
      </c>
      <c r="C6" s="60" t="str">
        <f t="shared" si="1"/>
        <v>eks:CreateEksAnywhereSubscription</v>
      </c>
      <c r="D6" s="63" t="s">
        <v>27</v>
      </c>
      <c r="E6" s="63" t="s">
        <v>116</v>
      </c>
      <c r="F6" s="62" t="s">
        <v>482</v>
      </c>
      <c r="G6" s="63" t="s">
        <v>23</v>
      </c>
      <c r="H6" s="72" t="s">
        <v>483</v>
      </c>
      <c r="I6" s="126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</row>
    <row r="7" ht="15.75" customHeight="1">
      <c r="A7" s="26" t="s">
        <v>293</v>
      </c>
      <c r="B7" s="68" t="s">
        <v>484</v>
      </c>
      <c r="C7" s="60" t="str">
        <f t="shared" si="1"/>
        <v>eks:CreateFargateProfile</v>
      </c>
      <c r="D7" s="63" t="s">
        <v>27</v>
      </c>
      <c r="E7" s="63" t="s">
        <v>116</v>
      </c>
      <c r="F7" s="63" t="s">
        <v>485</v>
      </c>
      <c r="G7" s="63" t="s">
        <v>13</v>
      </c>
      <c r="H7" s="72" t="s">
        <v>486</v>
      </c>
      <c r="I7" s="126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</row>
    <row r="8" ht="15.75" customHeight="1">
      <c r="A8" s="26" t="s">
        <v>293</v>
      </c>
      <c r="B8" s="68" t="s">
        <v>487</v>
      </c>
      <c r="C8" s="60" t="str">
        <f t="shared" si="1"/>
        <v>eks:CreateNodegroup</v>
      </c>
      <c r="D8" s="63" t="s">
        <v>27</v>
      </c>
      <c r="E8" s="63" t="s">
        <v>116</v>
      </c>
      <c r="F8" s="63" t="s">
        <v>488</v>
      </c>
      <c r="G8" s="63" t="s">
        <v>13</v>
      </c>
      <c r="H8" s="72" t="s">
        <v>489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</row>
    <row r="9" ht="15.75" customHeight="1">
      <c r="A9" s="60" t="s">
        <v>673</v>
      </c>
      <c r="B9" s="68" t="s">
        <v>851</v>
      </c>
      <c r="C9" s="60" t="str">
        <f t="shared" si="1"/>
        <v>eks:DeleteAddon</v>
      </c>
      <c r="D9" s="63" t="s">
        <v>27</v>
      </c>
      <c r="E9" s="63" t="s">
        <v>116</v>
      </c>
      <c r="F9" s="62" t="s">
        <v>477</v>
      </c>
      <c r="G9" s="46" t="s">
        <v>23</v>
      </c>
      <c r="H9" s="72" t="s">
        <v>852</v>
      </c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</row>
    <row r="10" ht="15.75" customHeight="1">
      <c r="A10" s="60" t="s">
        <v>673</v>
      </c>
      <c r="B10" s="68" t="s">
        <v>839</v>
      </c>
      <c r="C10" s="60" t="str">
        <f t="shared" si="1"/>
        <v>eks:DeleteCluster</v>
      </c>
      <c r="D10" s="63" t="s">
        <v>27</v>
      </c>
      <c r="E10" s="63" t="s">
        <v>116</v>
      </c>
      <c r="F10" s="62" t="s">
        <v>479</v>
      </c>
      <c r="G10" s="46" t="s">
        <v>23</v>
      </c>
      <c r="H10" s="72" t="s">
        <v>853</v>
      </c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</row>
    <row r="11" ht="15.75" customHeight="1">
      <c r="A11" s="60" t="s">
        <v>673</v>
      </c>
      <c r="B11" s="68" t="s">
        <v>854</v>
      </c>
      <c r="C11" s="60" t="str">
        <f t="shared" si="1"/>
        <v>eks:DeleteEksAnywhereSubscription</v>
      </c>
      <c r="D11" s="63" t="s">
        <v>27</v>
      </c>
      <c r="E11" s="63" t="s">
        <v>116</v>
      </c>
      <c r="F11" s="62" t="s">
        <v>482</v>
      </c>
      <c r="G11" s="46" t="s">
        <v>23</v>
      </c>
      <c r="H11" s="72" t="s">
        <v>855</v>
      </c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</row>
    <row r="12" ht="15.75" customHeight="1">
      <c r="A12" s="60" t="s">
        <v>673</v>
      </c>
      <c r="B12" s="68" t="s">
        <v>856</v>
      </c>
      <c r="C12" s="60" t="str">
        <f t="shared" si="1"/>
        <v>eks:DeleteFargateProfile</v>
      </c>
      <c r="D12" s="63" t="s">
        <v>27</v>
      </c>
      <c r="E12" s="63" t="s">
        <v>116</v>
      </c>
      <c r="F12" s="63" t="s">
        <v>485</v>
      </c>
      <c r="G12" s="46" t="s">
        <v>23</v>
      </c>
      <c r="H12" s="72" t="s">
        <v>857</v>
      </c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</row>
    <row r="13" ht="15.75" customHeight="1">
      <c r="A13" s="60" t="s">
        <v>673</v>
      </c>
      <c r="B13" s="68" t="s">
        <v>858</v>
      </c>
      <c r="C13" s="60" t="str">
        <f t="shared" si="1"/>
        <v>eks:DeleteNodegroup</v>
      </c>
      <c r="D13" s="63" t="s">
        <v>27</v>
      </c>
      <c r="E13" s="63" t="s">
        <v>116</v>
      </c>
      <c r="F13" s="63" t="s">
        <v>488</v>
      </c>
      <c r="G13" s="46" t="s">
        <v>23</v>
      </c>
      <c r="H13" s="72" t="s">
        <v>859</v>
      </c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</row>
    <row r="14" ht="15.75" customHeight="1">
      <c r="A14" s="60" t="s">
        <v>1043</v>
      </c>
      <c r="B14" s="68" t="s">
        <v>1056</v>
      </c>
      <c r="C14" s="60" t="str">
        <f t="shared" si="1"/>
        <v>eks:DeregisterCluster</v>
      </c>
      <c r="D14" s="63" t="s">
        <v>27</v>
      </c>
      <c r="E14" s="63" t="s">
        <v>116</v>
      </c>
      <c r="F14" s="62" t="s">
        <v>479</v>
      </c>
      <c r="G14" s="46" t="s">
        <v>23</v>
      </c>
      <c r="H14" s="72" t="s">
        <v>1057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</row>
    <row r="15" ht="15.75" customHeight="1">
      <c r="A15" s="60" t="s">
        <v>1069</v>
      </c>
      <c r="B15" s="68" t="s">
        <v>1339</v>
      </c>
      <c r="C15" s="60" t="str">
        <f t="shared" si="1"/>
        <v>eks:DescribeAddon</v>
      </c>
      <c r="D15" s="63" t="s">
        <v>27</v>
      </c>
      <c r="E15" s="63" t="s">
        <v>116</v>
      </c>
      <c r="F15" s="62" t="s">
        <v>477</v>
      </c>
      <c r="G15" s="46" t="s">
        <v>205</v>
      </c>
      <c r="H15" s="72" t="s">
        <v>1340</v>
      </c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</row>
    <row r="16" ht="15.75" customHeight="1">
      <c r="A16" s="60" t="s">
        <v>1069</v>
      </c>
      <c r="B16" s="68" t="s">
        <v>1341</v>
      </c>
      <c r="C16" s="60" t="str">
        <f t="shared" si="1"/>
        <v>eks:DescribeAddonConfiguration</v>
      </c>
      <c r="D16" s="63" t="s">
        <v>27</v>
      </c>
      <c r="E16" s="63" t="s">
        <v>116</v>
      </c>
      <c r="F16" s="62" t="s">
        <v>477</v>
      </c>
      <c r="G16" s="46" t="s">
        <v>205</v>
      </c>
      <c r="H16" s="72" t="s">
        <v>1342</v>
      </c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</row>
    <row r="17" ht="15.75" customHeight="1">
      <c r="A17" s="60" t="s">
        <v>1069</v>
      </c>
      <c r="B17" s="68" t="s">
        <v>1343</v>
      </c>
      <c r="C17" s="60" t="str">
        <f t="shared" si="1"/>
        <v>eks:DescribeAddonVersions</v>
      </c>
      <c r="D17" s="63" t="s">
        <v>27</v>
      </c>
      <c r="E17" s="63" t="s">
        <v>116</v>
      </c>
      <c r="F17" s="62" t="s">
        <v>477</v>
      </c>
      <c r="G17" s="46" t="s">
        <v>205</v>
      </c>
      <c r="H17" s="72" t="s">
        <v>1344</v>
      </c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</row>
    <row r="18" ht="15.75" customHeight="1">
      <c r="A18" s="60" t="s">
        <v>1069</v>
      </c>
      <c r="B18" s="68" t="s">
        <v>1345</v>
      </c>
      <c r="C18" s="60" t="str">
        <f t="shared" si="1"/>
        <v>eks:DescribeCluster</v>
      </c>
      <c r="D18" s="63" t="s">
        <v>27</v>
      </c>
      <c r="E18" s="63" t="s">
        <v>116</v>
      </c>
      <c r="F18" s="62" t="s">
        <v>479</v>
      </c>
      <c r="G18" s="46" t="s">
        <v>205</v>
      </c>
      <c r="H18" s="72" t="s">
        <v>1346</v>
      </c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</row>
    <row r="19" ht="15.75" customHeight="1">
      <c r="A19" s="60" t="s">
        <v>1069</v>
      </c>
      <c r="B19" s="68" t="s">
        <v>1347</v>
      </c>
      <c r="C19" s="60" t="str">
        <f t="shared" si="1"/>
        <v>eks:DescribeEksAnywhereSubscription</v>
      </c>
      <c r="D19" s="63" t="s">
        <v>27</v>
      </c>
      <c r="E19" s="63" t="s">
        <v>116</v>
      </c>
      <c r="F19" s="62" t="s">
        <v>482</v>
      </c>
      <c r="G19" s="46" t="s">
        <v>205</v>
      </c>
      <c r="H19" s="72" t="s">
        <v>1348</v>
      </c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</row>
    <row r="20" ht="15.75" customHeight="1">
      <c r="A20" s="60" t="s">
        <v>1069</v>
      </c>
      <c r="B20" s="68" t="s">
        <v>1349</v>
      </c>
      <c r="C20" s="60" t="str">
        <f t="shared" si="1"/>
        <v>eks:DescribeFargateProfile</v>
      </c>
      <c r="D20" s="63" t="s">
        <v>27</v>
      </c>
      <c r="E20" s="63" t="s">
        <v>116</v>
      </c>
      <c r="F20" s="63" t="s">
        <v>485</v>
      </c>
      <c r="G20" s="46" t="s">
        <v>205</v>
      </c>
      <c r="H20" s="72" t="s">
        <v>1350</v>
      </c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</row>
    <row r="21" ht="15.75" customHeight="1">
      <c r="A21" s="60" t="s">
        <v>1069</v>
      </c>
      <c r="B21" s="68" t="s">
        <v>1351</v>
      </c>
      <c r="C21" s="60" t="str">
        <f t="shared" si="1"/>
        <v>eks:DescribeIdentityProviderConfig</v>
      </c>
      <c r="D21" s="63" t="s">
        <v>27</v>
      </c>
      <c r="E21" s="63" t="s">
        <v>116</v>
      </c>
      <c r="F21" s="62" t="s">
        <v>120</v>
      </c>
      <c r="G21" s="46" t="s">
        <v>205</v>
      </c>
      <c r="H21" s="72" t="s">
        <v>1352</v>
      </c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</row>
    <row r="22" ht="15.75" customHeight="1">
      <c r="A22" s="60" t="s">
        <v>1069</v>
      </c>
      <c r="B22" s="68" t="s">
        <v>1353</v>
      </c>
      <c r="C22" s="60" t="str">
        <f t="shared" si="1"/>
        <v>eks:DescribeNodegroup</v>
      </c>
      <c r="D22" s="63" t="s">
        <v>27</v>
      </c>
      <c r="E22" s="63" t="s">
        <v>116</v>
      </c>
      <c r="F22" s="63" t="s">
        <v>488</v>
      </c>
      <c r="G22" s="46" t="s">
        <v>205</v>
      </c>
      <c r="H22" s="72" t="s">
        <v>1354</v>
      </c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</row>
    <row r="23" ht="15.75" customHeight="1">
      <c r="A23" s="60" t="s">
        <v>1069</v>
      </c>
      <c r="B23" s="68" t="s">
        <v>1355</v>
      </c>
      <c r="C23" s="60" t="str">
        <f t="shared" si="1"/>
        <v>eks:DescribeUpdate</v>
      </c>
      <c r="D23" s="63" t="s">
        <v>27</v>
      </c>
      <c r="E23" s="63" t="s">
        <v>116</v>
      </c>
      <c r="F23" s="62" t="s">
        <v>479</v>
      </c>
      <c r="G23" s="46" t="s">
        <v>205</v>
      </c>
      <c r="H23" s="72" t="s">
        <v>1356</v>
      </c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</row>
    <row r="24" ht="15.75" customHeight="1">
      <c r="A24" s="60" t="s">
        <v>1539</v>
      </c>
      <c r="B24" s="68" t="s">
        <v>1554</v>
      </c>
      <c r="C24" s="60" t="str">
        <f t="shared" si="1"/>
        <v>eks:DisassociateIdentityProviderConfig</v>
      </c>
      <c r="D24" s="63" t="s">
        <v>27</v>
      </c>
      <c r="E24" s="63" t="s">
        <v>116</v>
      </c>
      <c r="F24" s="62" t="s">
        <v>120</v>
      </c>
      <c r="G24" s="46" t="s">
        <v>23</v>
      </c>
      <c r="H24" s="72" t="s">
        <v>1555</v>
      </c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</row>
    <row r="25" ht="15.75" customHeight="1">
      <c r="A25" s="60" t="s">
        <v>2036</v>
      </c>
      <c r="B25" s="68" t="s">
        <v>2130</v>
      </c>
      <c r="C25" s="60" t="str">
        <f t="shared" si="1"/>
        <v>eks:ListAddons</v>
      </c>
      <c r="D25" s="63" t="s">
        <v>27</v>
      </c>
      <c r="E25" s="63" t="s">
        <v>116</v>
      </c>
      <c r="F25" s="62" t="s">
        <v>479</v>
      </c>
      <c r="G25" s="46" t="s">
        <v>13</v>
      </c>
      <c r="H25" s="72" t="s">
        <v>2131</v>
      </c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</row>
    <row r="26" ht="15.75" customHeight="1">
      <c r="A26" s="60" t="s">
        <v>2036</v>
      </c>
      <c r="B26" s="68" t="s">
        <v>2114</v>
      </c>
      <c r="C26" s="60" t="str">
        <f t="shared" si="1"/>
        <v>eks:ListClusters</v>
      </c>
      <c r="D26" s="63" t="s">
        <v>27</v>
      </c>
      <c r="E26" s="63" t="s">
        <v>116</v>
      </c>
      <c r="F26" s="62" t="s">
        <v>479</v>
      </c>
      <c r="G26" s="46" t="s">
        <v>13</v>
      </c>
      <c r="H26" s="72" t="s">
        <v>2132</v>
      </c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</row>
    <row r="27" ht="15.75" customHeight="1">
      <c r="A27" s="60" t="s">
        <v>2036</v>
      </c>
      <c r="B27" s="68" t="s">
        <v>2133</v>
      </c>
      <c r="C27" s="60" t="str">
        <f t="shared" si="1"/>
        <v>eks:ListEksAnywhereSubscriptions</v>
      </c>
      <c r="D27" s="63" t="s">
        <v>27</v>
      </c>
      <c r="E27" s="63" t="s">
        <v>116</v>
      </c>
      <c r="F27" s="62" t="s">
        <v>482</v>
      </c>
      <c r="G27" s="46" t="s">
        <v>13</v>
      </c>
      <c r="H27" s="72" t="s">
        <v>2134</v>
      </c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</row>
    <row r="28" ht="15.75" customHeight="1">
      <c r="A28" s="60" t="s">
        <v>2036</v>
      </c>
      <c r="B28" s="68" t="s">
        <v>2135</v>
      </c>
      <c r="C28" s="60" t="str">
        <f t="shared" si="1"/>
        <v>eks:ListFargateProfiles</v>
      </c>
      <c r="D28" s="63" t="s">
        <v>27</v>
      </c>
      <c r="E28" s="63" t="s">
        <v>116</v>
      </c>
      <c r="F28" s="63" t="s">
        <v>485</v>
      </c>
      <c r="G28" s="46" t="s">
        <v>13</v>
      </c>
      <c r="H28" s="72" t="s">
        <v>2136</v>
      </c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</row>
    <row r="29" ht="15.75" customHeight="1">
      <c r="A29" s="60" t="s">
        <v>2036</v>
      </c>
      <c r="B29" s="68" t="s">
        <v>2137</v>
      </c>
      <c r="C29" s="60" t="str">
        <f t="shared" si="1"/>
        <v>eks:ListIdentityProviderConfigs</v>
      </c>
      <c r="D29" s="63" t="s">
        <v>27</v>
      </c>
      <c r="E29" s="63" t="s">
        <v>116</v>
      </c>
      <c r="F29" s="62" t="s">
        <v>120</v>
      </c>
      <c r="G29" s="46" t="s">
        <v>13</v>
      </c>
      <c r="H29" s="72" t="s">
        <v>2138</v>
      </c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</row>
    <row r="30" ht="15.75" customHeight="1">
      <c r="A30" s="60" t="s">
        <v>2036</v>
      </c>
      <c r="B30" s="68" t="s">
        <v>2139</v>
      </c>
      <c r="C30" s="60" t="str">
        <f t="shared" si="1"/>
        <v>eks:ListNodegroups</v>
      </c>
      <c r="D30" s="63" t="s">
        <v>27</v>
      </c>
      <c r="E30" s="63" t="s">
        <v>116</v>
      </c>
      <c r="F30" s="63" t="s">
        <v>488</v>
      </c>
      <c r="G30" s="46" t="s">
        <v>13</v>
      </c>
      <c r="H30" s="72" t="s">
        <v>2140</v>
      </c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</row>
    <row r="31" ht="15.75" customHeight="1">
      <c r="A31" s="60" t="s">
        <v>2036</v>
      </c>
      <c r="B31" s="68" t="s">
        <v>2107</v>
      </c>
      <c r="C31" s="60" t="str">
        <f t="shared" si="1"/>
        <v>eks:ListTagsForResource</v>
      </c>
      <c r="D31" s="63" t="s">
        <v>27</v>
      </c>
      <c r="E31" s="63" t="s">
        <v>116</v>
      </c>
      <c r="F31" s="62" t="s">
        <v>2141</v>
      </c>
      <c r="G31" s="46" t="s">
        <v>13</v>
      </c>
      <c r="H31" s="72" t="s">
        <v>2142</v>
      </c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</row>
    <row r="32" ht="15.75" customHeight="1">
      <c r="A32" s="60" t="s">
        <v>2036</v>
      </c>
      <c r="B32" s="68" t="s">
        <v>2143</v>
      </c>
      <c r="C32" s="60" t="str">
        <f t="shared" si="1"/>
        <v>eks:ListUpdates</v>
      </c>
      <c r="D32" s="63" t="s">
        <v>27</v>
      </c>
      <c r="E32" s="63" t="s">
        <v>116</v>
      </c>
      <c r="F32" s="62" t="s">
        <v>479</v>
      </c>
      <c r="G32" s="46" t="s">
        <v>13</v>
      </c>
      <c r="H32" s="72" t="s">
        <v>2144</v>
      </c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</row>
    <row r="33" ht="15.75" customHeight="1">
      <c r="A33" s="60" t="s">
        <v>2636</v>
      </c>
      <c r="B33" s="68" t="s">
        <v>2647</v>
      </c>
      <c r="C33" s="60" t="str">
        <f t="shared" si="1"/>
        <v>eks:RegisterCluster</v>
      </c>
      <c r="D33" s="63" t="s">
        <v>27</v>
      </c>
      <c r="E33" s="63" t="s">
        <v>116</v>
      </c>
      <c r="F33" s="62" t="s">
        <v>479</v>
      </c>
      <c r="G33" s="46" t="s">
        <v>23</v>
      </c>
      <c r="H33" s="72" t="s">
        <v>2648</v>
      </c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</row>
    <row r="34" ht="15.75" customHeight="1">
      <c r="A34" s="60" t="s">
        <v>2876</v>
      </c>
      <c r="B34" s="68" t="s">
        <v>2894</v>
      </c>
      <c r="C34" s="60" t="str">
        <f t="shared" si="1"/>
        <v>eks:TagResource</v>
      </c>
      <c r="D34" s="63" t="s">
        <v>27</v>
      </c>
      <c r="E34" s="63" t="s">
        <v>116</v>
      </c>
      <c r="F34" s="62" t="s">
        <v>2141</v>
      </c>
      <c r="G34" s="46" t="s">
        <v>13</v>
      </c>
      <c r="H34" s="72" t="s">
        <v>2896</v>
      </c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</row>
    <row r="35" ht="15.75" customHeight="1">
      <c r="A35" s="26" t="s">
        <v>2934</v>
      </c>
      <c r="B35" s="68" t="s">
        <v>2952</v>
      </c>
      <c r="C35" s="60" t="str">
        <f t="shared" si="1"/>
        <v>eks:UntagResource</v>
      </c>
      <c r="D35" s="63" t="s">
        <v>27</v>
      </c>
      <c r="E35" s="63" t="s">
        <v>116</v>
      </c>
      <c r="F35" s="62" t="s">
        <v>2141</v>
      </c>
      <c r="G35" s="46" t="s">
        <v>23</v>
      </c>
      <c r="H35" s="72" t="s">
        <v>2954</v>
      </c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</row>
    <row r="36" ht="15.75" customHeight="1">
      <c r="A36" s="26" t="s">
        <v>2961</v>
      </c>
      <c r="B36" s="68" t="s">
        <v>3012</v>
      </c>
      <c r="C36" s="60" t="str">
        <f t="shared" si="1"/>
        <v>eks:UpdateAddon</v>
      </c>
      <c r="D36" s="63" t="s">
        <v>27</v>
      </c>
      <c r="E36" s="63" t="s">
        <v>116</v>
      </c>
      <c r="F36" s="62" t="s">
        <v>477</v>
      </c>
      <c r="G36" s="46" t="s">
        <v>23</v>
      </c>
      <c r="H36" s="72" t="s">
        <v>3013</v>
      </c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</row>
    <row r="37" ht="15.75" customHeight="1">
      <c r="A37" s="26" t="s">
        <v>2961</v>
      </c>
      <c r="B37" s="68" t="s">
        <v>3014</v>
      </c>
      <c r="C37" s="60" t="str">
        <f t="shared" si="1"/>
        <v>eks:UpdateClusterConfig</v>
      </c>
      <c r="D37" s="63" t="s">
        <v>27</v>
      </c>
      <c r="E37" s="63" t="s">
        <v>116</v>
      </c>
      <c r="F37" s="62" t="s">
        <v>479</v>
      </c>
      <c r="G37" s="46" t="s">
        <v>23</v>
      </c>
      <c r="H37" s="72" t="s">
        <v>3015</v>
      </c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</row>
    <row r="38" ht="15.75" customHeight="1">
      <c r="A38" s="26" t="s">
        <v>2961</v>
      </c>
      <c r="B38" s="68" t="s">
        <v>3016</v>
      </c>
      <c r="C38" s="60" t="str">
        <f t="shared" si="1"/>
        <v>eks:UpdateClusterVersion</v>
      </c>
      <c r="D38" s="63" t="s">
        <v>27</v>
      </c>
      <c r="E38" s="63" t="s">
        <v>116</v>
      </c>
      <c r="F38" s="62" t="s">
        <v>479</v>
      </c>
      <c r="G38" s="46" t="s">
        <v>23</v>
      </c>
      <c r="H38" s="72" t="s">
        <v>3017</v>
      </c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</row>
    <row r="39" ht="15.75" customHeight="1">
      <c r="A39" s="26" t="s">
        <v>2961</v>
      </c>
      <c r="B39" s="68" t="s">
        <v>3018</v>
      </c>
      <c r="C39" s="60" t="str">
        <f t="shared" si="1"/>
        <v>eks:UpdateEksAnywhereSubscription</v>
      </c>
      <c r="D39" s="63" t="s">
        <v>27</v>
      </c>
      <c r="E39" s="63" t="s">
        <v>116</v>
      </c>
      <c r="F39" s="62" t="s">
        <v>482</v>
      </c>
      <c r="G39" s="46" t="s">
        <v>23</v>
      </c>
      <c r="H39" s="72" t="s">
        <v>3019</v>
      </c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</row>
    <row r="40" ht="15.75" customHeight="1">
      <c r="A40" s="26" t="s">
        <v>2961</v>
      </c>
      <c r="B40" s="68" t="s">
        <v>3020</v>
      </c>
      <c r="C40" s="60" t="str">
        <f t="shared" si="1"/>
        <v>eks:UpdateNodegroupConfig</v>
      </c>
      <c r="D40" s="63" t="s">
        <v>27</v>
      </c>
      <c r="E40" s="63" t="s">
        <v>116</v>
      </c>
      <c r="F40" s="63" t="s">
        <v>488</v>
      </c>
      <c r="G40" s="46" t="s">
        <v>23</v>
      </c>
      <c r="H40" s="72" t="s">
        <v>3021</v>
      </c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</row>
    <row r="41" ht="15.75" customHeight="1">
      <c r="A41" s="26" t="s">
        <v>2961</v>
      </c>
      <c r="B41" s="68" t="s">
        <v>3022</v>
      </c>
      <c r="C41" s="60" t="str">
        <f t="shared" si="1"/>
        <v>eks:UpdateNodegroupVersion</v>
      </c>
      <c r="D41" s="63" t="s">
        <v>27</v>
      </c>
      <c r="E41" s="63" t="s">
        <v>116</v>
      </c>
      <c r="F41" s="63" t="s">
        <v>488</v>
      </c>
      <c r="G41" s="46" t="s">
        <v>23</v>
      </c>
      <c r="H41" s="72" t="s">
        <v>3023</v>
      </c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</row>
    <row r="42" ht="15.75" customHeight="1">
      <c r="A42" s="26"/>
      <c r="B42" s="135"/>
      <c r="C42" s="60"/>
      <c r="D42" s="63"/>
      <c r="E42" s="63"/>
      <c r="F42" s="62"/>
      <c r="G42" s="46"/>
      <c r="H42" s="72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</row>
    <row r="43" ht="15.75" customHeight="1">
      <c r="A43" s="26"/>
      <c r="B43" s="135"/>
      <c r="C43" s="60"/>
      <c r="D43" s="63"/>
      <c r="E43" s="63"/>
      <c r="F43" s="62"/>
      <c r="G43" s="46"/>
      <c r="H43" s="72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</row>
    <row r="44" ht="15.75" customHeight="1">
      <c r="A44" s="26"/>
      <c r="B44" s="135"/>
      <c r="C44" s="60"/>
      <c r="D44" s="63"/>
      <c r="E44" s="63"/>
      <c r="F44" s="62"/>
      <c r="G44" s="46"/>
      <c r="H44" s="72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</row>
    <row r="45" ht="15.75" customHeight="1">
      <c r="A45" s="26"/>
      <c r="B45" s="135"/>
      <c r="C45" s="60"/>
      <c r="D45" s="63"/>
      <c r="E45" s="63"/>
      <c r="F45" s="62"/>
      <c r="G45" s="46"/>
      <c r="H45" s="72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</row>
    <row r="46" ht="15.75" customHeight="1">
      <c r="A46" s="26"/>
      <c r="B46" s="135"/>
      <c r="C46" s="60"/>
      <c r="D46" s="63"/>
      <c r="E46" s="63"/>
      <c r="F46" s="47"/>
      <c r="G46" s="46"/>
      <c r="H46" s="72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</row>
    <row r="47" ht="15.75" customHeight="1">
      <c r="A47" s="26"/>
      <c r="B47" s="135"/>
      <c r="C47" s="60"/>
      <c r="D47" s="63"/>
      <c r="E47" s="63"/>
      <c r="F47" s="47"/>
      <c r="G47" s="46"/>
      <c r="H47" s="72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</row>
    <row r="48" ht="15.75" customHeight="1">
      <c r="A48" s="26"/>
      <c r="B48" s="135"/>
      <c r="C48" s="60"/>
      <c r="D48" s="63"/>
      <c r="E48" s="63"/>
      <c r="F48" s="62"/>
      <c r="G48" s="46"/>
      <c r="H48" s="72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</row>
    <row r="49" ht="15.75" customHeight="1">
      <c r="A49" s="26"/>
      <c r="B49" s="135"/>
      <c r="C49" s="60"/>
      <c r="D49" s="63"/>
      <c r="E49" s="63"/>
      <c r="F49" s="62"/>
      <c r="G49" s="46"/>
      <c r="H49" s="72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</row>
    <row r="50" ht="15.75" customHeight="1">
      <c r="A50" s="26"/>
      <c r="B50" s="135"/>
      <c r="C50" s="60"/>
      <c r="D50" s="63"/>
      <c r="E50" s="63"/>
      <c r="F50" s="62"/>
      <c r="G50" s="46"/>
      <c r="H50" s="72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</row>
    <row r="51" ht="15.75" customHeight="1">
      <c r="A51" s="26"/>
      <c r="B51" s="135"/>
      <c r="C51" s="60"/>
      <c r="D51" s="63"/>
      <c r="E51" s="63"/>
      <c r="F51" s="62"/>
      <c r="G51" s="46"/>
      <c r="H51" s="72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</row>
    <row r="52" ht="15.75" customHeight="1">
      <c r="A52" s="26"/>
      <c r="B52" s="135"/>
      <c r="C52" s="60"/>
      <c r="D52" s="63"/>
      <c r="E52" s="63"/>
      <c r="F52" s="62"/>
      <c r="G52" s="46"/>
      <c r="H52" s="72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</row>
    <row r="53" ht="15.75" customHeight="1">
      <c r="A53" s="26"/>
      <c r="B53" s="135"/>
      <c r="C53" s="60"/>
      <c r="D53" s="63"/>
      <c r="E53" s="63"/>
      <c r="F53" s="63"/>
      <c r="G53" s="46"/>
      <c r="H53" s="72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</row>
    <row r="54" ht="15.75" customHeight="1">
      <c r="A54" s="26"/>
      <c r="B54" s="135"/>
      <c r="C54" s="60"/>
      <c r="D54" s="63"/>
      <c r="E54" s="63"/>
      <c r="F54" s="62"/>
      <c r="G54" s="46"/>
      <c r="H54" s="72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</row>
    <row r="55" ht="15.75" customHeight="1">
      <c r="A55" s="26"/>
      <c r="B55" s="135"/>
      <c r="C55" s="60"/>
      <c r="D55" s="63"/>
      <c r="E55" s="63"/>
      <c r="F55" s="47"/>
      <c r="G55" s="46"/>
      <c r="H55" s="72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</row>
    <row r="56" ht="15.75" customHeight="1">
      <c r="A56" s="26"/>
      <c r="B56" s="135"/>
      <c r="C56" s="60"/>
      <c r="D56" s="63"/>
      <c r="E56" s="63"/>
      <c r="F56" s="63"/>
      <c r="G56" s="46"/>
      <c r="H56" s="72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</row>
    <row r="57" ht="15.75" customHeight="1">
      <c r="A57" s="26"/>
      <c r="B57" s="135"/>
      <c r="C57" s="60"/>
      <c r="D57" s="63"/>
      <c r="E57" s="63"/>
      <c r="F57" s="47"/>
      <c r="G57" s="46"/>
      <c r="H57" s="72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</row>
    <row r="58" ht="15.75" customHeight="1">
      <c r="A58" s="60"/>
      <c r="B58" s="135"/>
      <c r="C58" s="60"/>
      <c r="D58" s="63"/>
      <c r="E58" s="63"/>
      <c r="F58" s="63"/>
      <c r="G58" s="46"/>
      <c r="H58" s="72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</row>
    <row r="59" ht="15.75" customHeight="1">
      <c r="A59" s="60"/>
      <c r="B59" s="135"/>
      <c r="C59" s="60"/>
      <c r="D59" s="63"/>
      <c r="E59" s="63"/>
      <c r="F59" s="63"/>
      <c r="G59" s="46"/>
      <c r="H59" s="72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</row>
    <row r="60" ht="15.75" customHeight="1">
      <c r="A60" s="60"/>
      <c r="B60" s="24"/>
      <c r="C60" s="60"/>
      <c r="D60" s="63"/>
      <c r="E60" s="63"/>
      <c r="F60" s="63"/>
      <c r="G60" s="46"/>
      <c r="H60" s="72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</row>
    <row r="61" ht="15.75" customHeight="1">
      <c r="A61" s="60"/>
      <c r="B61" s="135"/>
      <c r="C61" s="60"/>
      <c r="D61" s="63"/>
      <c r="E61" s="63"/>
      <c r="F61" s="63"/>
      <c r="G61" s="46"/>
      <c r="H61" s="72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</row>
    <row r="62" ht="15.75" customHeight="1">
      <c r="A62" s="60"/>
      <c r="B62" s="135"/>
      <c r="C62" s="60"/>
      <c r="D62" s="63"/>
      <c r="E62" s="63"/>
      <c r="F62" s="62"/>
      <c r="G62" s="46"/>
      <c r="H62" s="72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</row>
    <row r="63" ht="15.75" customHeight="1">
      <c r="A63" s="60"/>
      <c r="B63" s="135"/>
      <c r="C63" s="60"/>
      <c r="D63" s="63"/>
      <c r="E63" s="63"/>
      <c r="F63" s="62"/>
      <c r="G63" s="46"/>
      <c r="H63" s="72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</row>
    <row r="64" ht="15.75" customHeight="1">
      <c r="A64" s="60"/>
      <c r="B64" s="135"/>
      <c r="C64" s="60"/>
      <c r="D64" s="63"/>
      <c r="E64" s="63"/>
      <c r="F64" s="62"/>
      <c r="G64" s="46"/>
      <c r="H64" s="72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</row>
    <row r="65" ht="15.75" customHeight="1">
      <c r="A65" s="60"/>
      <c r="B65" s="135"/>
      <c r="C65" s="60"/>
      <c r="D65" s="63"/>
      <c r="E65" s="63"/>
      <c r="F65" s="62"/>
      <c r="G65" s="46"/>
      <c r="H65" s="72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</row>
    <row r="66" ht="15.75" customHeight="1">
      <c r="A66" s="60"/>
      <c r="B66" s="135"/>
      <c r="C66" s="60"/>
      <c r="D66" s="63"/>
      <c r="E66" s="63"/>
      <c r="F66" s="47"/>
      <c r="G66" s="46"/>
      <c r="H66" s="72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</row>
    <row r="67" ht="15.75" customHeight="1">
      <c r="A67" s="60"/>
      <c r="B67" s="135"/>
      <c r="C67" s="60"/>
      <c r="D67" s="63"/>
      <c r="E67" s="63"/>
      <c r="F67" s="62"/>
      <c r="G67" s="46"/>
      <c r="H67" s="72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</row>
    <row r="68" ht="15.75" customHeight="1">
      <c r="A68" s="60"/>
      <c r="B68" s="135"/>
      <c r="C68" s="60"/>
      <c r="D68" s="63"/>
      <c r="E68" s="63"/>
      <c r="F68" s="62"/>
      <c r="G68" s="46"/>
      <c r="H68" s="72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</row>
    <row r="69" ht="15.75" customHeight="1">
      <c r="A69" s="60"/>
      <c r="B69" s="135"/>
      <c r="C69" s="60"/>
      <c r="D69" s="63"/>
      <c r="E69" s="63"/>
      <c r="F69" s="62"/>
      <c r="G69" s="46"/>
      <c r="H69" s="72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</row>
    <row r="70" ht="15.75" customHeight="1">
      <c r="A70" s="60"/>
      <c r="B70" s="135"/>
      <c r="C70" s="60"/>
      <c r="D70" s="63"/>
      <c r="E70" s="63"/>
      <c r="F70" s="62"/>
      <c r="G70" s="46"/>
      <c r="H70" s="72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</row>
    <row r="71" ht="15.75" customHeight="1">
      <c r="A71" s="60"/>
      <c r="B71" s="135"/>
      <c r="C71" s="60"/>
      <c r="D71" s="63"/>
      <c r="E71" s="63"/>
      <c r="F71" s="63"/>
      <c r="G71" s="46"/>
      <c r="H71" s="72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</row>
    <row r="72" ht="15.75" customHeight="1">
      <c r="A72" s="60"/>
      <c r="B72" s="135"/>
      <c r="C72" s="60"/>
      <c r="D72" s="63"/>
      <c r="E72" s="63"/>
      <c r="F72" s="63"/>
      <c r="G72" s="46"/>
      <c r="H72" s="72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</row>
    <row r="73" ht="15.75" customHeight="1">
      <c r="A73" s="60"/>
      <c r="B73" s="135"/>
      <c r="C73" s="60"/>
      <c r="D73" s="63"/>
      <c r="E73" s="63"/>
      <c r="F73" s="63"/>
      <c r="G73" s="46"/>
      <c r="H73" s="72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</row>
    <row r="74" ht="15.75" customHeight="1">
      <c r="A74" s="60"/>
      <c r="B74" s="135"/>
      <c r="C74" s="60"/>
      <c r="D74" s="63"/>
      <c r="E74" s="63"/>
      <c r="F74" s="63"/>
      <c r="G74" s="46"/>
      <c r="H74" s="72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</row>
    <row r="75" ht="15.75" customHeight="1">
      <c r="A75" s="60"/>
      <c r="B75" s="135"/>
      <c r="C75" s="60"/>
      <c r="D75" s="63"/>
      <c r="E75" s="63"/>
      <c r="F75" s="63"/>
      <c r="G75" s="46"/>
      <c r="H75" s="72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</row>
    <row r="76" ht="15.75" customHeight="1">
      <c r="A76" s="60"/>
      <c r="B76" s="135"/>
      <c r="C76" s="60"/>
      <c r="D76" s="63"/>
      <c r="E76" s="63"/>
      <c r="F76" s="62"/>
      <c r="G76" s="46"/>
      <c r="H76" s="72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</row>
    <row r="77" ht="15.75" customHeight="1">
      <c r="A77" s="60"/>
      <c r="B77" s="135"/>
      <c r="C77" s="60"/>
      <c r="D77" s="63"/>
      <c r="E77" s="63"/>
      <c r="F77" s="62"/>
      <c r="G77" s="46"/>
      <c r="H77" s="7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</row>
    <row r="78" ht="15.75" customHeight="1">
      <c r="A78" s="60"/>
      <c r="B78" s="135"/>
      <c r="C78" s="60"/>
      <c r="D78" s="63"/>
      <c r="E78" s="63"/>
      <c r="F78" s="62"/>
      <c r="G78" s="46"/>
      <c r="H78" s="7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</row>
    <row r="79" ht="15.75" customHeight="1">
      <c r="A79" s="60"/>
      <c r="B79" s="135"/>
      <c r="C79" s="60"/>
      <c r="D79" s="63"/>
      <c r="E79" s="63"/>
      <c r="F79" s="47"/>
      <c r="G79" s="46"/>
      <c r="H79" s="72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</row>
    <row r="80" ht="15.75" customHeight="1">
      <c r="A80" s="60"/>
      <c r="B80" s="135"/>
      <c r="C80" s="60"/>
      <c r="D80" s="63"/>
      <c r="E80" s="63"/>
      <c r="F80" s="12"/>
      <c r="G80" s="46"/>
      <c r="H80" s="72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</row>
    <row r="81" ht="15.75" customHeight="1">
      <c r="A81" s="60"/>
      <c r="B81" s="135"/>
      <c r="C81" s="60"/>
      <c r="D81" s="63"/>
      <c r="E81" s="63"/>
      <c r="F81" s="63"/>
      <c r="G81" s="46"/>
      <c r="H81" s="72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</row>
    <row r="82" ht="15.75" customHeight="1">
      <c r="A82" s="60"/>
      <c r="B82" s="135"/>
      <c r="C82" s="60"/>
      <c r="D82" s="63"/>
      <c r="E82" s="63"/>
      <c r="F82" s="62"/>
      <c r="G82" s="46"/>
      <c r="H82" s="72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</row>
    <row r="83" ht="15.75" customHeight="1">
      <c r="A83" s="60"/>
      <c r="B83" s="135"/>
      <c r="C83" s="60"/>
      <c r="D83" s="63"/>
      <c r="E83" s="63"/>
      <c r="F83" s="62"/>
      <c r="G83" s="46"/>
      <c r="H83" s="72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</row>
    <row r="84" ht="15.75" customHeight="1">
      <c r="A84" s="60"/>
      <c r="B84" s="135"/>
      <c r="C84" s="60"/>
      <c r="D84" s="63"/>
      <c r="E84" s="63"/>
      <c r="F84" s="62"/>
      <c r="G84" s="46"/>
      <c r="H84" s="60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</row>
    <row r="85" ht="15.75" customHeight="1">
      <c r="A85" s="60"/>
      <c r="B85" s="135"/>
      <c r="C85" s="60"/>
      <c r="D85" s="63"/>
      <c r="E85" s="63"/>
      <c r="F85" s="63"/>
      <c r="G85" s="46"/>
      <c r="H85" s="60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</row>
    <row r="86" ht="15.75" customHeight="1">
      <c r="A86" s="60"/>
      <c r="B86" s="135"/>
      <c r="C86" s="60"/>
      <c r="D86" s="63"/>
      <c r="E86" s="63"/>
      <c r="F86" s="63"/>
      <c r="G86" s="46"/>
      <c r="H86" s="60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</row>
    <row r="87" ht="15.75" customHeight="1">
      <c r="A87" s="60"/>
      <c r="B87" s="135"/>
      <c r="C87" s="60"/>
      <c r="D87" s="63"/>
      <c r="E87" s="63"/>
      <c r="F87" s="63"/>
      <c r="G87" s="46"/>
      <c r="H87" s="60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</row>
    <row r="88" ht="15.75" customHeight="1">
      <c r="A88" s="60"/>
      <c r="B88" s="135"/>
      <c r="C88" s="60"/>
      <c r="D88" s="63"/>
      <c r="E88" s="63"/>
      <c r="F88" s="63"/>
      <c r="G88" s="46"/>
      <c r="H88" s="60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</row>
    <row r="89" ht="15.75" customHeight="1">
      <c r="A89" s="60"/>
      <c r="B89" s="135"/>
      <c r="C89" s="60"/>
      <c r="D89" s="63"/>
      <c r="E89" s="63"/>
      <c r="F89" s="63"/>
      <c r="G89" s="46"/>
      <c r="H89" s="60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</row>
    <row r="90" ht="15.75" customHeight="1">
      <c r="A90" s="60"/>
      <c r="B90" s="135"/>
      <c r="C90" s="60"/>
      <c r="D90" s="63"/>
      <c r="E90" s="63"/>
      <c r="F90" s="63"/>
      <c r="G90" s="46"/>
      <c r="H90" s="60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</row>
    <row r="91" ht="15.75" customHeight="1">
      <c r="A91" s="60"/>
      <c r="B91" s="135"/>
      <c r="C91" s="60"/>
      <c r="D91" s="63"/>
      <c r="E91" s="63"/>
      <c r="F91" s="63"/>
      <c r="G91" s="46"/>
      <c r="H91" s="60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</row>
    <row r="92" ht="15.75" customHeight="1">
      <c r="A92" s="60"/>
      <c r="B92" s="135"/>
      <c r="C92" s="60"/>
      <c r="D92" s="63"/>
      <c r="E92" s="63"/>
      <c r="F92" s="63"/>
      <c r="G92" s="46"/>
      <c r="H92" s="60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</row>
    <row r="93" ht="15.75" customHeight="1">
      <c r="A93" s="60"/>
      <c r="B93" s="135"/>
      <c r="C93" s="60"/>
      <c r="D93" s="63"/>
      <c r="E93" s="63"/>
      <c r="F93" s="63"/>
      <c r="G93" s="46"/>
      <c r="H93" s="60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</row>
    <row r="94" ht="15.75" customHeight="1">
      <c r="A94" s="60"/>
      <c r="B94" s="135"/>
      <c r="C94" s="60"/>
      <c r="D94" s="63"/>
      <c r="E94" s="63"/>
      <c r="F94" s="63"/>
      <c r="G94" s="46"/>
      <c r="H94" s="60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</row>
    <row r="95" ht="15.75" customHeight="1">
      <c r="A95" s="60"/>
      <c r="B95" s="135"/>
      <c r="C95" s="60"/>
      <c r="D95" s="63"/>
      <c r="E95" s="63"/>
      <c r="F95" s="63"/>
      <c r="G95" s="46"/>
      <c r="H95" s="60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</row>
    <row r="96" ht="15.75" customHeight="1">
      <c r="A96" s="60"/>
      <c r="B96" s="135"/>
      <c r="C96" s="60"/>
      <c r="D96" s="63"/>
      <c r="E96" s="63"/>
      <c r="F96" s="63"/>
      <c r="G96" s="46"/>
      <c r="H96" s="60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</row>
    <row r="97" ht="15.75" customHeight="1">
      <c r="A97" s="26"/>
      <c r="B97" s="135"/>
      <c r="C97" s="60"/>
      <c r="D97" s="63"/>
      <c r="E97" s="63"/>
      <c r="F97" s="63"/>
      <c r="G97" s="63"/>
      <c r="H97" s="60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</row>
    <row r="98" ht="15.75" customHeight="1">
      <c r="A98" s="26"/>
      <c r="B98" s="135"/>
      <c r="C98" s="60"/>
      <c r="D98" s="63"/>
      <c r="E98" s="63"/>
      <c r="F98" s="62"/>
      <c r="G98" s="63"/>
      <c r="H98" s="60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</row>
    <row r="99" ht="15.75" customHeight="1">
      <c r="A99" s="26"/>
      <c r="B99" s="135"/>
      <c r="C99" s="60"/>
      <c r="D99" s="63"/>
      <c r="E99" s="63"/>
      <c r="F99" s="62"/>
      <c r="G99" s="63"/>
      <c r="H99" s="72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</row>
    <row r="100" ht="15.75" customHeight="1">
      <c r="A100" s="26"/>
      <c r="B100" s="135"/>
      <c r="C100" s="60"/>
      <c r="D100" s="63"/>
      <c r="E100" s="63"/>
      <c r="F100" s="62"/>
      <c r="G100" s="46"/>
      <c r="H100" s="72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</row>
    <row r="101" ht="15.75" customHeight="1">
      <c r="A101" s="26"/>
      <c r="B101" s="135"/>
      <c r="C101" s="60"/>
      <c r="D101" s="63"/>
      <c r="E101" s="63"/>
      <c r="F101" s="63"/>
      <c r="G101" s="46"/>
      <c r="H101" s="72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</row>
    <row r="102" ht="15.75" customHeight="1">
      <c r="A102" s="26"/>
      <c r="B102" s="135"/>
      <c r="C102" s="60"/>
      <c r="D102" s="63"/>
      <c r="E102" s="63"/>
      <c r="F102" s="63"/>
      <c r="G102" s="46"/>
      <c r="H102" s="72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</row>
    <row r="103" ht="15.75" customHeight="1">
      <c r="A103" s="26"/>
      <c r="B103" s="135"/>
      <c r="C103" s="60"/>
      <c r="D103" s="63"/>
      <c r="E103" s="63"/>
      <c r="F103" s="63"/>
      <c r="G103" s="46"/>
      <c r="H103" s="72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</row>
    <row r="104" ht="15.75" customHeight="1">
      <c r="A104" s="26"/>
      <c r="B104" s="135"/>
      <c r="C104" s="60"/>
      <c r="D104" s="63"/>
      <c r="E104" s="63"/>
      <c r="F104" s="63"/>
      <c r="G104" s="46"/>
      <c r="H104" s="72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</row>
    <row r="105" ht="15.75" customHeight="1">
      <c r="A105" s="26"/>
      <c r="B105" s="135"/>
      <c r="C105" s="60"/>
      <c r="D105" s="63"/>
      <c r="E105" s="63"/>
      <c r="F105" s="63"/>
      <c r="G105" s="46"/>
      <c r="H105" s="72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</row>
    <row r="106" ht="15.75" customHeight="1">
      <c r="A106" s="26"/>
      <c r="B106" s="135"/>
      <c r="C106" s="60"/>
      <c r="D106" s="63"/>
      <c r="E106" s="63"/>
      <c r="F106" s="63"/>
      <c r="G106" s="46"/>
      <c r="H106" s="72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</row>
    <row r="107" ht="15.75" customHeight="1">
      <c r="A107" s="26"/>
      <c r="B107" s="135"/>
      <c r="C107" s="60"/>
      <c r="D107" s="63"/>
      <c r="E107" s="63"/>
      <c r="F107" s="63"/>
      <c r="G107" s="46"/>
      <c r="H107" s="72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</row>
    <row r="108" ht="15.75" customHeight="1">
      <c r="A108" s="26"/>
      <c r="B108" s="135"/>
      <c r="C108" s="60"/>
      <c r="D108" s="63"/>
      <c r="E108" s="63"/>
      <c r="F108" s="63"/>
      <c r="G108" s="46"/>
      <c r="H108" s="72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</row>
    <row r="109" ht="15.75" customHeight="1">
      <c r="A109" s="26"/>
      <c r="B109" s="135"/>
      <c r="C109" s="60"/>
      <c r="D109" s="63"/>
      <c r="E109" s="63"/>
      <c r="F109" s="63"/>
      <c r="G109" s="46"/>
      <c r="H109" s="72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</row>
    <row r="110" ht="15.75" customHeight="1">
      <c r="A110" s="26"/>
      <c r="B110" s="135"/>
      <c r="C110" s="60"/>
      <c r="D110" s="63"/>
      <c r="E110" s="63"/>
      <c r="F110" s="63"/>
      <c r="G110" s="46"/>
      <c r="H110" s="72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</row>
    <row r="111" ht="15.75" customHeight="1">
      <c r="A111" s="26"/>
      <c r="B111" s="135"/>
      <c r="C111" s="60"/>
      <c r="D111" s="63"/>
      <c r="E111" s="63"/>
      <c r="F111" s="63"/>
      <c r="G111" s="46"/>
      <c r="H111" s="72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</row>
    <row r="112" ht="15.75" customHeight="1">
      <c r="A112" s="26"/>
      <c r="B112" s="135"/>
      <c r="C112" s="60"/>
      <c r="D112" s="63"/>
      <c r="E112" s="63"/>
      <c r="F112" s="63"/>
      <c r="G112" s="46"/>
      <c r="H112" s="72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</row>
    <row r="113" ht="15.75" customHeight="1">
      <c r="A113" s="26"/>
      <c r="B113" s="135"/>
      <c r="C113" s="60"/>
      <c r="D113" s="63"/>
      <c r="E113" s="63"/>
      <c r="F113" s="63"/>
      <c r="G113" s="46"/>
      <c r="H113" s="72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</row>
    <row r="114" ht="15.75" customHeight="1">
      <c r="A114" s="26"/>
      <c r="B114" s="135"/>
      <c r="C114" s="60"/>
      <c r="D114" s="63"/>
      <c r="E114" s="63"/>
      <c r="F114" s="63"/>
      <c r="G114" s="46"/>
      <c r="H114" s="72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</row>
    <row r="115" ht="15.75" customHeight="1">
      <c r="A115" s="26"/>
      <c r="B115" s="135"/>
      <c r="C115" s="60"/>
      <c r="D115" s="63"/>
      <c r="E115" s="63"/>
      <c r="F115" s="63"/>
      <c r="G115" s="46"/>
      <c r="H115" s="72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</row>
    <row r="116" ht="15.75" customHeight="1">
      <c r="A116" s="26"/>
      <c r="B116" s="135"/>
      <c r="C116" s="60"/>
      <c r="D116" s="63"/>
      <c r="E116" s="63"/>
      <c r="F116" s="63"/>
      <c r="G116" s="46"/>
      <c r="H116" s="72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</row>
    <row r="117" ht="15.75" customHeight="1">
      <c r="A117" s="26"/>
      <c r="B117" s="135"/>
      <c r="C117" s="60"/>
      <c r="D117" s="63"/>
      <c r="E117" s="63"/>
      <c r="F117" s="63"/>
      <c r="G117" s="46"/>
      <c r="H117" s="72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</row>
    <row r="118" ht="15.75" customHeight="1">
      <c r="A118" s="26"/>
      <c r="B118" s="135"/>
      <c r="C118" s="60"/>
      <c r="D118" s="63"/>
      <c r="E118" s="63"/>
      <c r="F118" s="63"/>
      <c r="G118" s="46"/>
      <c r="H118" s="72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</row>
    <row r="119" ht="15.75" customHeight="1">
      <c r="A119" s="26"/>
      <c r="B119" s="135"/>
      <c r="C119" s="60"/>
      <c r="D119" s="63"/>
      <c r="E119" s="63"/>
      <c r="F119" s="63"/>
      <c r="G119" s="46"/>
      <c r="H119" s="72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</row>
    <row r="120" ht="15.75" customHeight="1">
      <c r="A120" s="26"/>
      <c r="B120" s="135"/>
      <c r="C120" s="60"/>
      <c r="D120" s="63"/>
      <c r="E120" s="63"/>
      <c r="F120" s="63"/>
      <c r="G120" s="46"/>
      <c r="H120" s="72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</row>
    <row r="121" ht="15.75" customHeight="1">
      <c r="A121" s="26"/>
      <c r="B121" s="135"/>
      <c r="C121" s="60"/>
      <c r="D121" s="63"/>
      <c r="E121" s="63"/>
      <c r="F121" s="63"/>
      <c r="G121" s="63"/>
      <c r="H121" s="72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</row>
    <row r="122" ht="15.75" customHeight="1">
      <c r="A122" s="26"/>
      <c r="B122" s="135"/>
      <c r="C122" s="60"/>
      <c r="D122" s="63"/>
      <c r="E122" s="63"/>
      <c r="F122" s="63"/>
      <c r="G122" s="63"/>
      <c r="H122" s="72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</row>
    <row r="123" ht="15.75" customHeight="1">
      <c r="A123" s="26"/>
      <c r="B123" s="135"/>
      <c r="C123" s="60"/>
      <c r="D123" s="63"/>
      <c r="E123" s="63"/>
      <c r="F123" s="63"/>
      <c r="G123" s="63"/>
      <c r="H123" s="72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</row>
    <row r="124" ht="15.75" customHeight="1">
      <c r="A124" s="26"/>
      <c r="B124" s="135"/>
      <c r="C124" s="60"/>
      <c r="D124" s="63"/>
      <c r="E124" s="63"/>
      <c r="F124" s="63"/>
      <c r="G124" s="63"/>
      <c r="H124" s="72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</row>
    <row r="125" ht="15.75" customHeight="1">
      <c r="A125" s="26"/>
      <c r="B125" s="135"/>
      <c r="C125" s="60"/>
      <c r="D125" s="63"/>
      <c r="E125" s="63"/>
      <c r="F125" s="63"/>
      <c r="G125" s="63"/>
      <c r="H125" s="72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</row>
    <row r="126" ht="15.75" customHeight="1">
      <c r="A126" s="26"/>
      <c r="B126" s="24"/>
      <c r="C126" s="60"/>
      <c r="D126" s="63"/>
      <c r="E126" s="63"/>
      <c r="F126" s="63"/>
      <c r="G126" s="63"/>
      <c r="H126" s="72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</row>
    <row r="127" ht="15.75" customHeight="1">
      <c r="A127" s="26"/>
      <c r="B127" s="135"/>
      <c r="C127" s="60"/>
      <c r="D127" s="63"/>
      <c r="E127" s="63"/>
      <c r="F127" s="63"/>
      <c r="G127" s="63"/>
      <c r="H127" s="72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</row>
    <row r="128" ht="15.75" customHeight="1">
      <c r="A128" s="26"/>
      <c r="B128" s="135"/>
      <c r="C128" s="60"/>
      <c r="D128" s="63"/>
      <c r="E128" s="63"/>
      <c r="F128" s="63"/>
      <c r="G128" s="63"/>
      <c r="H128" s="72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</row>
    <row r="129" ht="15.75" customHeight="1">
      <c r="A129" s="26"/>
      <c r="B129" s="135"/>
      <c r="C129" s="60"/>
      <c r="D129" s="63"/>
      <c r="E129" s="63"/>
      <c r="F129" s="63"/>
      <c r="G129" s="63"/>
      <c r="H129" s="72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</row>
    <row r="130" ht="15.75" customHeight="1">
      <c r="A130" s="26"/>
      <c r="B130" s="135"/>
      <c r="C130" s="60"/>
      <c r="D130" s="63"/>
      <c r="E130" s="63"/>
      <c r="F130" s="63"/>
      <c r="G130" s="63"/>
      <c r="H130" s="72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</row>
    <row r="131" ht="15.75" customHeight="1">
      <c r="A131" s="26"/>
      <c r="B131" s="135"/>
      <c r="C131" s="60"/>
      <c r="D131" s="63"/>
      <c r="E131" s="63"/>
      <c r="F131" s="63"/>
      <c r="G131" s="63"/>
      <c r="H131" s="72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</row>
    <row r="132" ht="15.75" customHeight="1">
      <c r="A132" s="26"/>
      <c r="B132" s="135"/>
      <c r="C132" s="60"/>
      <c r="D132" s="63"/>
      <c r="E132" s="63"/>
      <c r="F132" s="63"/>
      <c r="G132" s="63"/>
      <c r="H132" s="72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</row>
    <row r="133" ht="15.75" customHeight="1">
      <c r="A133" s="26"/>
      <c r="B133" s="135"/>
      <c r="C133" s="60"/>
      <c r="D133" s="63"/>
      <c r="E133" s="63"/>
      <c r="F133" s="63"/>
      <c r="G133" s="63"/>
      <c r="H133" s="72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</row>
    <row r="134" ht="15.75" customHeight="1">
      <c r="A134" s="26"/>
      <c r="B134" s="135"/>
      <c r="C134" s="60"/>
      <c r="D134" s="63"/>
      <c r="E134" s="63"/>
      <c r="F134" s="63"/>
      <c r="G134" s="63"/>
      <c r="H134" s="72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</row>
    <row r="135" ht="15.75" customHeight="1">
      <c r="A135" s="26"/>
      <c r="B135" s="135"/>
      <c r="C135" s="60"/>
      <c r="D135" s="63"/>
      <c r="E135" s="63"/>
      <c r="F135" s="63"/>
      <c r="G135" s="63"/>
      <c r="H135" s="72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</row>
    <row r="136" ht="15.75" customHeight="1">
      <c r="A136" s="26"/>
      <c r="B136" s="135"/>
      <c r="C136" s="60"/>
      <c r="D136" s="63"/>
      <c r="E136" s="63"/>
      <c r="F136" s="63"/>
      <c r="G136" s="63"/>
      <c r="H136" s="72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</row>
    <row r="137" ht="15.75" customHeight="1">
      <c r="A137" s="26"/>
      <c r="B137" s="135"/>
      <c r="C137" s="60"/>
      <c r="D137" s="63"/>
      <c r="E137" s="63"/>
      <c r="F137" s="63"/>
      <c r="G137" s="63"/>
      <c r="H137" s="72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</row>
    <row r="138" ht="15.75" customHeight="1">
      <c r="A138" s="26"/>
      <c r="B138" s="135"/>
      <c r="C138" s="60"/>
      <c r="D138" s="63"/>
      <c r="E138" s="63"/>
      <c r="F138" s="63"/>
      <c r="G138" s="63"/>
      <c r="H138" s="72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</row>
    <row r="139" ht="15.75" customHeight="1">
      <c r="A139" s="26"/>
      <c r="B139" s="135"/>
      <c r="C139" s="60"/>
      <c r="D139" s="63"/>
      <c r="E139" s="63"/>
      <c r="F139" s="63"/>
      <c r="G139" s="63"/>
      <c r="H139" s="72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</row>
    <row r="140" ht="15.75" customHeight="1">
      <c r="A140" s="26"/>
      <c r="B140" s="135"/>
      <c r="C140" s="60"/>
      <c r="D140" s="63"/>
      <c r="E140" s="63"/>
      <c r="F140" s="63"/>
      <c r="G140" s="63"/>
      <c r="H140" s="72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</row>
    <row r="141" ht="15.75" customHeight="1">
      <c r="A141" s="26"/>
      <c r="B141" s="135"/>
      <c r="C141" s="60"/>
      <c r="D141" s="63"/>
      <c r="E141" s="63"/>
      <c r="F141" s="63"/>
      <c r="G141" s="63"/>
      <c r="H141" s="72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</row>
    <row r="142" ht="15.75" customHeight="1">
      <c r="A142" s="26"/>
      <c r="B142" s="135"/>
      <c r="C142" s="60"/>
      <c r="D142" s="63"/>
      <c r="E142" s="63"/>
      <c r="F142" s="63"/>
      <c r="G142" s="63"/>
      <c r="H142" s="72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</row>
    <row r="143" ht="15.75" customHeight="1">
      <c r="A143" s="26"/>
      <c r="B143" s="135"/>
      <c r="C143" s="60"/>
      <c r="D143" s="63"/>
      <c r="E143" s="63"/>
      <c r="F143" s="63"/>
      <c r="G143" s="63"/>
      <c r="H143" s="72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</row>
    <row r="144" ht="15.75" customHeight="1">
      <c r="A144" s="26"/>
      <c r="B144" s="135"/>
      <c r="C144" s="60"/>
      <c r="D144" s="63"/>
      <c r="E144" s="63"/>
      <c r="F144" s="63"/>
      <c r="G144" s="63"/>
      <c r="H144" s="72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</row>
    <row r="145" ht="15.75" customHeight="1">
      <c r="A145" s="26"/>
      <c r="B145" s="135"/>
      <c r="C145" s="60"/>
      <c r="D145" s="63"/>
      <c r="E145" s="63"/>
      <c r="F145" s="63"/>
      <c r="G145" s="63"/>
      <c r="H145" s="72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</row>
    <row r="146" ht="15.75" customHeight="1">
      <c r="A146" s="26"/>
      <c r="B146" s="135"/>
      <c r="C146" s="60"/>
      <c r="D146" s="63"/>
      <c r="E146" s="63"/>
      <c r="F146" s="63"/>
      <c r="G146" s="63"/>
      <c r="H146" s="72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</row>
    <row r="147" ht="15.75" customHeight="1">
      <c r="A147" s="26"/>
      <c r="B147" s="135"/>
      <c r="C147" s="60"/>
      <c r="D147" s="63"/>
      <c r="E147" s="63"/>
      <c r="F147" s="63"/>
      <c r="G147" s="63"/>
      <c r="H147" s="72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</row>
    <row r="148" ht="15.75" customHeight="1">
      <c r="A148" s="26"/>
      <c r="B148" s="135"/>
      <c r="C148" s="60"/>
      <c r="D148" s="63"/>
      <c r="E148" s="63"/>
      <c r="F148" s="63"/>
      <c r="G148" s="63"/>
      <c r="H148" s="72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</row>
    <row r="149" ht="15.75" customHeight="1">
      <c r="A149" s="26"/>
      <c r="B149" s="135"/>
      <c r="C149" s="60"/>
      <c r="D149" s="63"/>
      <c r="E149" s="63"/>
      <c r="F149" s="63"/>
      <c r="G149" s="63"/>
      <c r="H149" s="72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</row>
    <row r="150" ht="15.75" customHeight="1">
      <c r="A150" s="26"/>
      <c r="B150" s="135"/>
      <c r="C150" s="60"/>
      <c r="D150" s="63"/>
      <c r="E150" s="63"/>
      <c r="F150" s="63"/>
      <c r="G150" s="63"/>
      <c r="H150" s="72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</row>
    <row r="151" ht="15.75" customHeight="1">
      <c r="A151" s="26"/>
      <c r="B151" s="135"/>
      <c r="C151" s="60"/>
      <c r="D151" s="63"/>
      <c r="E151" s="63"/>
      <c r="F151" s="63"/>
      <c r="G151" s="63"/>
      <c r="H151" s="72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</row>
    <row r="152" ht="15.75" customHeight="1">
      <c r="A152" s="26"/>
      <c r="B152" s="24"/>
      <c r="C152" s="60"/>
      <c r="D152" s="63"/>
      <c r="E152" s="63"/>
      <c r="F152" s="63"/>
      <c r="G152" s="63"/>
      <c r="H152" s="72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</row>
    <row r="153" ht="15.75" customHeight="1">
      <c r="A153" s="26"/>
      <c r="B153" s="136"/>
      <c r="C153" s="60"/>
      <c r="D153" s="63"/>
      <c r="E153" s="63"/>
      <c r="F153" s="63"/>
      <c r="G153" s="63"/>
      <c r="H153" s="72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</row>
    <row r="154" ht="15.75" customHeight="1">
      <c r="A154" s="26"/>
      <c r="B154" s="136"/>
      <c r="C154" s="60"/>
      <c r="D154" s="63"/>
      <c r="E154" s="63"/>
      <c r="F154" s="63"/>
      <c r="G154" s="63"/>
      <c r="H154" s="72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</row>
    <row r="155" ht="15.75" customHeight="1">
      <c r="A155" s="26"/>
      <c r="B155" s="136"/>
      <c r="C155" s="60"/>
      <c r="D155" s="63"/>
      <c r="E155" s="63"/>
      <c r="F155" s="63"/>
      <c r="G155" s="63"/>
      <c r="H155" s="72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</row>
    <row r="156" ht="15.75" customHeight="1">
      <c r="A156" s="26"/>
      <c r="B156" s="136"/>
      <c r="C156" s="60"/>
      <c r="D156" s="63"/>
      <c r="E156" s="63"/>
      <c r="F156" s="63"/>
      <c r="G156" s="63"/>
      <c r="H156" s="72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</row>
    <row r="157" ht="15.75" customHeight="1">
      <c r="A157" s="26"/>
      <c r="B157" s="136"/>
      <c r="C157" s="60"/>
      <c r="D157" s="63"/>
      <c r="E157" s="63"/>
      <c r="F157" s="63"/>
      <c r="G157" s="63"/>
      <c r="H157" s="72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</row>
    <row r="158" ht="15.75" customHeight="1">
      <c r="A158" s="26"/>
      <c r="B158" s="136"/>
      <c r="C158" s="60"/>
      <c r="D158" s="63"/>
      <c r="E158" s="63"/>
      <c r="F158" s="63"/>
      <c r="G158" s="63"/>
      <c r="H158" s="72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</row>
    <row r="159" ht="15.75" customHeight="1">
      <c r="A159" s="26"/>
      <c r="B159" s="136"/>
      <c r="C159" s="60"/>
      <c r="D159" s="63"/>
      <c r="E159" s="63"/>
      <c r="F159" s="63"/>
      <c r="G159" s="63"/>
      <c r="H159" s="72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</row>
    <row r="160" ht="15.75" customHeight="1">
      <c r="A160" s="26"/>
      <c r="B160" s="63"/>
      <c r="C160" s="60"/>
      <c r="D160" s="63"/>
      <c r="E160" s="63"/>
      <c r="F160" s="63"/>
      <c r="G160" s="63"/>
      <c r="H160" s="72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</row>
    <row r="161" ht="15.75" customHeight="1">
      <c r="A161" s="26"/>
      <c r="B161" s="63"/>
      <c r="C161" s="60"/>
      <c r="D161" s="63"/>
      <c r="E161" s="63"/>
      <c r="F161" s="63"/>
      <c r="G161" s="63"/>
      <c r="H161" s="72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</row>
    <row r="162" ht="15.75" customHeight="1">
      <c r="A162" s="26"/>
      <c r="B162" s="63"/>
      <c r="C162" s="60"/>
      <c r="D162" s="63"/>
      <c r="E162" s="63"/>
      <c r="F162" s="63"/>
      <c r="G162" s="63"/>
      <c r="H162" s="72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</row>
    <row r="163" ht="15.75" customHeight="1">
      <c r="A163" s="26"/>
      <c r="B163" s="63"/>
      <c r="C163" s="60"/>
      <c r="D163" s="63"/>
      <c r="E163" s="63"/>
      <c r="F163" s="63"/>
      <c r="G163" s="63"/>
      <c r="H163" s="72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</row>
    <row r="164" ht="15.75" customHeight="1">
      <c r="A164" s="26"/>
      <c r="B164" s="63"/>
      <c r="C164" s="60"/>
      <c r="D164" s="63"/>
      <c r="E164" s="63"/>
      <c r="F164" s="63"/>
      <c r="G164" s="63"/>
      <c r="H164" s="72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</row>
    <row r="165" ht="15.75" customHeight="1">
      <c r="A165" s="26"/>
      <c r="B165" s="63"/>
      <c r="C165" s="60"/>
      <c r="D165" s="63"/>
      <c r="E165" s="63"/>
      <c r="F165" s="63"/>
      <c r="G165" s="63"/>
      <c r="H165" s="72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</row>
    <row r="166" ht="15.75" customHeight="1">
      <c r="A166" s="26"/>
      <c r="B166" s="63"/>
      <c r="C166" s="60"/>
      <c r="D166" s="63"/>
      <c r="E166" s="63"/>
      <c r="F166" s="63"/>
      <c r="G166" s="63"/>
      <c r="H166" s="72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</row>
    <row r="167" ht="15.75" customHeight="1">
      <c r="A167" s="26"/>
      <c r="B167" s="63"/>
      <c r="C167" s="60"/>
      <c r="D167" s="63"/>
      <c r="E167" s="63"/>
      <c r="F167" s="63"/>
      <c r="G167" s="63"/>
      <c r="H167" s="72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</row>
    <row r="168" ht="15.75" customHeight="1">
      <c r="A168" s="26"/>
      <c r="B168" s="63"/>
      <c r="C168" s="60"/>
      <c r="D168" s="63"/>
      <c r="E168" s="63"/>
      <c r="F168" s="63"/>
      <c r="G168" s="63"/>
      <c r="H168" s="72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</row>
    <row r="169" ht="15.75" customHeight="1">
      <c r="A169" s="26"/>
      <c r="B169" s="63"/>
      <c r="C169" s="60"/>
      <c r="D169" s="63"/>
      <c r="E169" s="63"/>
      <c r="F169" s="63"/>
      <c r="G169" s="63"/>
      <c r="H169" s="72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</row>
    <row r="170" ht="15.75" customHeight="1">
      <c r="A170" s="26"/>
      <c r="B170" s="63"/>
      <c r="C170" s="60"/>
      <c r="D170" s="63"/>
      <c r="E170" s="63"/>
      <c r="F170" s="63"/>
      <c r="G170" s="63"/>
      <c r="H170" s="72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</row>
    <row r="171" ht="15.75" customHeight="1">
      <c r="A171" s="26"/>
      <c r="B171" s="63"/>
      <c r="C171" s="60"/>
      <c r="D171" s="63"/>
      <c r="E171" s="63"/>
      <c r="F171" s="63"/>
      <c r="G171" s="63"/>
      <c r="H171" s="72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</row>
    <row r="172" ht="15.75" customHeight="1">
      <c r="A172" s="26"/>
      <c r="B172" s="63"/>
      <c r="C172" s="60"/>
      <c r="D172" s="63"/>
      <c r="E172" s="63"/>
      <c r="F172" s="63"/>
      <c r="G172" s="63"/>
      <c r="H172" s="72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</row>
    <row r="173" ht="15.75" customHeight="1">
      <c r="A173" s="26"/>
      <c r="B173" s="63"/>
      <c r="C173" s="60"/>
      <c r="D173" s="63"/>
      <c r="E173" s="63"/>
      <c r="F173" s="63"/>
      <c r="G173" s="63"/>
      <c r="H173" s="72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</row>
    <row r="174" ht="15.75" customHeight="1">
      <c r="A174" s="26"/>
      <c r="B174" s="63"/>
      <c r="C174" s="60"/>
      <c r="D174" s="63"/>
      <c r="E174" s="63"/>
      <c r="F174" s="63"/>
      <c r="G174" s="63"/>
      <c r="H174" s="72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</row>
    <row r="175" ht="15.75" customHeight="1">
      <c r="A175" s="26"/>
      <c r="B175" s="63"/>
      <c r="C175" s="60"/>
      <c r="D175" s="63"/>
      <c r="E175" s="63"/>
      <c r="F175" s="63"/>
      <c r="G175" s="63"/>
      <c r="H175" s="72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</row>
    <row r="176" ht="15.75" customHeight="1">
      <c r="A176" s="26"/>
      <c r="B176" s="63"/>
      <c r="C176" s="60"/>
      <c r="D176" s="63"/>
      <c r="E176" s="63"/>
      <c r="F176" s="63"/>
      <c r="G176" s="63"/>
      <c r="H176" s="72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</row>
    <row r="177" ht="15.75" customHeight="1">
      <c r="A177" s="26"/>
      <c r="B177" s="63"/>
      <c r="C177" s="60"/>
      <c r="D177" s="63"/>
      <c r="E177" s="63"/>
      <c r="F177" s="63"/>
      <c r="G177" s="63"/>
      <c r="H177" s="72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</row>
    <row r="178" ht="15.75" customHeight="1">
      <c r="A178" s="26"/>
      <c r="B178" s="63"/>
      <c r="C178" s="60"/>
      <c r="D178" s="63"/>
      <c r="E178" s="63"/>
      <c r="F178" s="63"/>
      <c r="G178" s="63"/>
      <c r="H178" s="72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</row>
    <row r="179" ht="15.75" customHeight="1">
      <c r="A179" s="26"/>
      <c r="B179" s="63"/>
      <c r="C179" s="60"/>
      <c r="D179" s="63"/>
      <c r="E179" s="63"/>
      <c r="F179" s="63"/>
      <c r="G179" s="63"/>
      <c r="H179" s="72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</row>
    <row r="180" ht="15.75" customHeight="1">
      <c r="A180" s="26"/>
      <c r="B180" s="63"/>
      <c r="C180" s="60"/>
      <c r="D180" s="63"/>
      <c r="E180" s="63"/>
      <c r="F180" s="63"/>
      <c r="G180" s="63"/>
      <c r="H180" s="72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</row>
    <row r="181" ht="15.75" customHeight="1">
      <c r="A181" s="26"/>
      <c r="B181" s="63"/>
      <c r="C181" s="60"/>
      <c r="D181" s="63"/>
      <c r="E181" s="63"/>
      <c r="F181" s="63"/>
      <c r="G181" s="63"/>
      <c r="H181" s="72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</row>
    <row r="182" ht="15.75" customHeight="1">
      <c r="A182" s="26"/>
      <c r="B182" s="63"/>
      <c r="C182" s="60"/>
      <c r="D182" s="63"/>
      <c r="E182" s="63"/>
      <c r="F182" s="63"/>
      <c r="G182" s="63"/>
      <c r="H182" s="72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</row>
    <row r="183" ht="15.75" customHeight="1">
      <c r="A183" s="26"/>
      <c r="B183" s="63"/>
      <c r="C183" s="60"/>
      <c r="D183" s="63"/>
      <c r="E183" s="63"/>
      <c r="F183" s="63"/>
      <c r="G183" s="63"/>
      <c r="H183" s="72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</row>
    <row r="184" ht="15.75" customHeight="1">
      <c r="A184" s="26"/>
      <c r="B184" s="63"/>
      <c r="C184" s="60"/>
      <c r="D184" s="63"/>
      <c r="E184" s="63"/>
      <c r="F184" s="63"/>
      <c r="G184" s="63"/>
      <c r="H184" s="72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</row>
    <row r="185" ht="15.75" customHeight="1">
      <c r="A185" s="26"/>
      <c r="B185" s="63"/>
      <c r="C185" s="60"/>
      <c r="D185" s="63"/>
      <c r="E185" s="63"/>
      <c r="F185" s="63"/>
      <c r="G185" s="63"/>
      <c r="H185" s="72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</row>
    <row r="186" ht="15.75" customHeight="1">
      <c r="A186" s="26"/>
      <c r="B186" s="63"/>
      <c r="C186" s="60"/>
      <c r="D186" s="63"/>
      <c r="E186" s="63"/>
      <c r="F186" s="63"/>
      <c r="G186" s="63"/>
      <c r="H186" s="72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</row>
    <row r="187" ht="15.75" customHeight="1">
      <c r="A187" s="26"/>
      <c r="B187" s="63"/>
      <c r="C187" s="60"/>
      <c r="D187" s="63"/>
      <c r="E187" s="63"/>
      <c r="F187" s="63"/>
      <c r="G187" s="63"/>
      <c r="H187" s="72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</row>
    <row r="188" ht="15.75" customHeight="1">
      <c r="A188" s="26"/>
      <c r="B188" s="63"/>
      <c r="C188" s="60"/>
      <c r="D188" s="63"/>
      <c r="E188" s="63"/>
      <c r="F188" s="63"/>
      <c r="G188" s="63"/>
      <c r="H188" s="72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</row>
    <row r="189" ht="15.75" customHeight="1">
      <c r="A189" s="26"/>
      <c r="B189" s="63"/>
      <c r="C189" s="60"/>
      <c r="D189" s="63"/>
      <c r="E189" s="63"/>
      <c r="F189" s="63"/>
      <c r="G189" s="63"/>
      <c r="H189" s="72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</row>
    <row r="190" ht="15.75" customHeight="1">
      <c r="A190" s="26"/>
      <c r="B190" s="63"/>
      <c r="C190" s="60"/>
      <c r="D190" s="63"/>
      <c r="E190" s="63"/>
      <c r="F190" s="63"/>
      <c r="G190" s="63"/>
      <c r="H190" s="72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</row>
    <row r="191" ht="15.75" customHeight="1">
      <c r="A191" s="26"/>
      <c r="B191" s="63"/>
      <c r="C191" s="60"/>
      <c r="D191" s="63"/>
      <c r="E191" s="63"/>
      <c r="F191" s="63"/>
      <c r="G191" s="63"/>
      <c r="H191" s="72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</row>
    <row r="192" ht="15.75" customHeight="1">
      <c r="A192" s="26"/>
      <c r="B192" s="63"/>
      <c r="C192" s="60"/>
      <c r="D192" s="63"/>
      <c r="E192" s="63"/>
      <c r="F192" s="63"/>
      <c r="G192" s="63"/>
      <c r="H192" s="72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</row>
    <row r="193" ht="15.75" customHeight="1">
      <c r="A193" s="26"/>
      <c r="B193" s="63"/>
      <c r="C193" s="60"/>
      <c r="D193" s="63"/>
      <c r="E193" s="63"/>
      <c r="F193" s="63"/>
      <c r="G193" s="63"/>
      <c r="H193" s="72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</row>
    <row r="194" ht="15.75" customHeight="1">
      <c r="A194" s="26"/>
      <c r="B194" s="63"/>
      <c r="C194" s="60"/>
      <c r="D194" s="63"/>
      <c r="E194" s="63"/>
      <c r="F194" s="63"/>
      <c r="G194" s="63"/>
      <c r="H194" s="72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</row>
    <row r="195" ht="15.75" customHeight="1">
      <c r="A195" s="26"/>
      <c r="B195" s="63"/>
      <c r="C195" s="60"/>
      <c r="D195" s="63"/>
      <c r="E195" s="63"/>
      <c r="F195" s="63"/>
      <c r="G195" s="63"/>
      <c r="H195" s="72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</row>
    <row r="196" ht="15.75" customHeight="1">
      <c r="A196" s="26"/>
      <c r="B196" s="63"/>
      <c r="C196" s="60"/>
      <c r="D196" s="63"/>
      <c r="E196" s="63"/>
      <c r="F196" s="63"/>
      <c r="G196" s="63"/>
      <c r="H196" s="72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</row>
    <row r="197" ht="15.75" customHeight="1">
      <c r="A197" s="26"/>
      <c r="B197" s="63"/>
      <c r="C197" s="60"/>
      <c r="D197" s="63"/>
      <c r="E197" s="63"/>
      <c r="F197" s="63"/>
      <c r="G197" s="63"/>
      <c r="H197" s="72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</row>
    <row r="198" ht="15.75" customHeight="1">
      <c r="A198" s="26"/>
      <c r="B198" s="63"/>
      <c r="C198" s="60"/>
      <c r="D198" s="63"/>
      <c r="E198" s="63"/>
      <c r="F198" s="63"/>
      <c r="G198" s="63"/>
      <c r="H198" s="72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</row>
    <row r="199" ht="15.75" customHeight="1">
      <c r="A199" s="26"/>
      <c r="B199" s="63"/>
      <c r="C199" s="60"/>
      <c r="D199" s="63"/>
      <c r="E199" s="63"/>
      <c r="F199" s="63"/>
      <c r="G199" s="63"/>
      <c r="H199" s="72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</row>
    <row r="200" ht="15.75" customHeight="1">
      <c r="A200" s="26"/>
      <c r="B200" s="63"/>
      <c r="C200" s="60"/>
      <c r="D200" s="63"/>
      <c r="E200" s="63"/>
      <c r="F200" s="63"/>
      <c r="G200" s="63"/>
      <c r="H200" s="72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</row>
    <row r="201" ht="15.75" customHeight="1">
      <c r="A201" s="26"/>
      <c r="B201" s="63"/>
      <c r="C201" s="60"/>
      <c r="D201" s="63"/>
      <c r="E201" s="63"/>
      <c r="F201" s="63"/>
      <c r="G201" s="63"/>
      <c r="H201" s="72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</row>
    <row r="202" ht="15.75" customHeight="1">
      <c r="A202" s="26"/>
      <c r="B202" s="63"/>
      <c r="C202" s="60"/>
      <c r="D202" s="63"/>
      <c r="E202" s="63"/>
      <c r="F202" s="63"/>
      <c r="G202" s="63"/>
      <c r="H202" s="72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</row>
    <row r="203" ht="15.75" customHeight="1">
      <c r="A203" s="26"/>
      <c r="B203" s="63"/>
      <c r="C203" s="60"/>
      <c r="D203" s="63"/>
      <c r="E203" s="63"/>
      <c r="F203" s="63"/>
      <c r="G203" s="63"/>
      <c r="H203" s="72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</row>
    <row r="204" ht="15.75" customHeight="1">
      <c r="A204" s="26"/>
      <c r="B204" s="63"/>
      <c r="C204" s="60"/>
      <c r="D204" s="63"/>
      <c r="E204" s="63"/>
      <c r="F204" s="63"/>
      <c r="G204" s="63"/>
      <c r="H204" s="72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</row>
    <row r="205" ht="15.75" customHeight="1">
      <c r="A205" s="26"/>
      <c r="B205" s="63"/>
      <c r="C205" s="60"/>
      <c r="D205" s="63"/>
      <c r="E205" s="63"/>
      <c r="F205" s="63"/>
      <c r="G205" s="63"/>
      <c r="H205" s="72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</row>
    <row r="206" ht="15.75" customHeight="1">
      <c r="A206" s="26"/>
      <c r="B206" s="63"/>
      <c r="C206" s="60"/>
      <c r="D206" s="63"/>
      <c r="E206" s="63"/>
      <c r="F206" s="63"/>
      <c r="G206" s="63"/>
      <c r="H206" s="72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</row>
    <row r="207" ht="15.75" customHeight="1">
      <c r="A207" s="26"/>
      <c r="B207" s="63"/>
      <c r="C207" s="60"/>
      <c r="D207" s="63"/>
      <c r="E207" s="63"/>
      <c r="F207" s="63"/>
      <c r="G207" s="63"/>
      <c r="H207" s="72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</row>
    <row r="208" ht="15.75" customHeight="1">
      <c r="A208" s="26"/>
      <c r="B208" s="63"/>
      <c r="C208" s="60"/>
      <c r="D208" s="63"/>
      <c r="E208" s="63"/>
      <c r="F208" s="63"/>
      <c r="G208" s="63"/>
      <c r="H208" s="72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</row>
    <row r="209" ht="15.75" customHeight="1">
      <c r="A209" s="26"/>
      <c r="B209" s="63"/>
      <c r="C209" s="60"/>
      <c r="D209" s="63"/>
      <c r="E209" s="63"/>
      <c r="F209" s="63"/>
      <c r="G209" s="63"/>
      <c r="H209" s="72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</row>
    <row r="210" ht="15.75" customHeight="1">
      <c r="A210" s="26"/>
      <c r="B210" s="63"/>
      <c r="C210" s="60"/>
      <c r="D210" s="63"/>
      <c r="E210" s="63"/>
      <c r="F210" s="63"/>
      <c r="G210" s="63"/>
      <c r="H210" s="72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</row>
    <row r="211" ht="15.75" customHeight="1">
      <c r="A211" s="26"/>
      <c r="B211" s="63"/>
      <c r="C211" s="60"/>
      <c r="D211" s="63"/>
      <c r="E211" s="63"/>
      <c r="F211" s="63"/>
      <c r="G211" s="63"/>
      <c r="H211" s="72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</row>
    <row r="212" ht="15.75" customHeight="1">
      <c r="A212" s="26"/>
      <c r="B212" s="63"/>
      <c r="C212" s="60"/>
      <c r="D212" s="63"/>
      <c r="E212" s="63"/>
      <c r="F212" s="63"/>
      <c r="G212" s="63"/>
      <c r="H212" s="72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</row>
    <row r="213" ht="15.75" customHeight="1">
      <c r="A213" s="26"/>
      <c r="B213" s="63"/>
      <c r="C213" s="60"/>
      <c r="D213" s="63"/>
      <c r="E213" s="63"/>
      <c r="F213" s="63"/>
      <c r="G213" s="63"/>
      <c r="H213" s="72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</row>
    <row r="214" ht="15.75" customHeight="1">
      <c r="A214" s="26"/>
      <c r="B214" s="63"/>
      <c r="C214" s="60"/>
      <c r="D214" s="63"/>
      <c r="E214" s="63"/>
      <c r="F214" s="63"/>
      <c r="G214" s="63"/>
      <c r="H214" s="72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</row>
    <row r="215" ht="15.75" customHeight="1">
      <c r="A215" s="26"/>
      <c r="B215" s="63"/>
      <c r="C215" s="60"/>
      <c r="D215" s="63"/>
      <c r="E215" s="63"/>
      <c r="F215" s="63"/>
      <c r="G215" s="63"/>
      <c r="H215" s="72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</row>
    <row r="216" ht="15.75" customHeight="1">
      <c r="A216" s="26"/>
      <c r="B216" s="63"/>
      <c r="C216" s="60"/>
      <c r="D216" s="63"/>
      <c r="E216" s="63"/>
      <c r="F216" s="63"/>
      <c r="G216" s="63"/>
      <c r="H216" s="72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</row>
    <row r="217" ht="15.75" customHeight="1">
      <c r="A217" s="26"/>
      <c r="B217" s="63"/>
      <c r="C217" s="60"/>
      <c r="D217" s="63"/>
      <c r="E217" s="63"/>
      <c r="F217" s="63"/>
      <c r="G217" s="63"/>
      <c r="H217" s="72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</row>
    <row r="218" ht="15.75" customHeight="1">
      <c r="A218" s="26"/>
      <c r="B218" s="63"/>
      <c r="C218" s="60"/>
      <c r="D218" s="63"/>
      <c r="E218" s="63"/>
      <c r="F218" s="63"/>
      <c r="G218" s="63"/>
      <c r="H218" s="72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</row>
    <row r="219" ht="15.75" customHeight="1">
      <c r="A219" s="26"/>
      <c r="B219" s="63"/>
      <c r="C219" s="60"/>
      <c r="D219" s="63"/>
      <c r="E219" s="63"/>
      <c r="F219" s="63"/>
      <c r="G219" s="63"/>
      <c r="H219" s="72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</row>
    <row r="220" ht="15.75" customHeight="1">
      <c r="A220" s="26"/>
      <c r="B220" s="63"/>
      <c r="C220" s="60"/>
      <c r="D220" s="63"/>
      <c r="E220" s="63"/>
      <c r="F220" s="63"/>
      <c r="G220" s="63"/>
      <c r="H220" s="72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</row>
    <row r="221" ht="15.75" customHeight="1">
      <c r="A221" s="26"/>
      <c r="B221" s="63"/>
      <c r="C221" s="60"/>
      <c r="D221" s="63"/>
      <c r="E221" s="63"/>
      <c r="F221" s="63"/>
      <c r="G221" s="63"/>
      <c r="H221" s="72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</row>
    <row r="222" ht="15.75" customHeight="1">
      <c r="A222" s="26"/>
      <c r="B222" s="63"/>
      <c r="C222" s="60"/>
      <c r="D222" s="63"/>
      <c r="E222" s="63"/>
      <c r="F222" s="63"/>
      <c r="G222" s="63"/>
      <c r="H222" s="72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</row>
    <row r="223" ht="15.75" customHeight="1">
      <c r="A223" s="26"/>
      <c r="B223" s="63"/>
      <c r="C223" s="60"/>
      <c r="D223" s="63"/>
      <c r="E223" s="63"/>
      <c r="F223" s="63"/>
      <c r="G223" s="63"/>
      <c r="H223" s="72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</row>
    <row r="224" ht="15.75" customHeight="1">
      <c r="A224" s="26"/>
      <c r="B224" s="63"/>
      <c r="C224" s="60"/>
      <c r="D224" s="63"/>
      <c r="E224" s="63"/>
      <c r="F224" s="63"/>
      <c r="G224" s="63"/>
      <c r="H224" s="72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</row>
    <row r="225" ht="15.75" customHeight="1">
      <c r="A225" s="26"/>
      <c r="B225" s="63"/>
      <c r="C225" s="60"/>
      <c r="D225" s="63"/>
      <c r="E225" s="63"/>
      <c r="F225" s="63"/>
      <c r="G225" s="63"/>
      <c r="H225" s="72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</row>
    <row r="226" ht="15.75" customHeight="1">
      <c r="A226" s="26"/>
      <c r="B226" s="63"/>
      <c r="C226" s="60"/>
      <c r="D226" s="63"/>
      <c r="E226" s="63"/>
      <c r="F226" s="63"/>
      <c r="G226" s="63"/>
      <c r="H226" s="72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</row>
    <row r="227" ht="15.75" customHeight="1">
      <c r="A227" s="26"/>
      <c r="B227" s="63"/>
      <c r="C227" s="60"/>
      <c r="D227" s="63"/>
      <c r="E227" s="63"/>
      <c r="F227" s="63"/>
      <c r="G227" s="63"/>
      <c r="H227" s="72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</row>
    <row r="228" ht="15.75" customHeight="1">
      <c r="A228" s="26"/>
      <c r="B228" s="63"/>
      <c r="C228" s="60"/>
      <c r="D228" s="63"/>
      <c r="E228" s="63"/>
      <c r="F228" s="63"/>
      <c r="G228" s="63"/>
      <c r="H228" s="72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</row>
    <row r="229" ht="15.75" customHeight="1">
      <c r="A229" s="26"/>
      <c r="B229" s="63"/>
      <c r="C229" s="60"/>
      <c r="D229" s="63"/>
      <c r="E229" s="63"/>
      <c r="F229" s="63"/>
      <c r="G229" s="63"/>
      <c r="H229" s="72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</row>
    <row r="230" ht="15.75" customHeight="1">
      <c r="A230" s="26"/>
      <c r="B230" s="63"/>
      <c r="C230" s="60"/>
      <c r="D230" s="63"/>
      <c r="E230" s="63"/>
      <c r="F230" s="63"/>
      <c r="G230" s="63"/>
      <c r="H230" s="72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</row>
    <row r="231" ht="15.75" customHeight="1">
      <c r="A231" s="26"/>
      <c r="B231" s="63"/>
      <c r="C231" s="60"/>
      <c r="D231" s="63"/>
      <c r="E231" s="63"/>
      <c r="F231" s="63"/>
      <c r="G231" s="63"/>
      <c r="H231" s="72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</row>
    <row r="232" ht="15.75" customHeight="1">
      <c r="A232" s="26"/>
      <c r="B232" s="63"/>
      <c r="C232" s="60"/>
      <c r="D232" s="63"/>
      <c r="E232" s="63"/>
      <c r="F232" s="63"/>
      <c r="G232" s="63"/>
      <c r="H232" s="72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</row>
    <row r="233" ht="15.75" customHeight="1">
      <c r="A233" s="26"/>
      <c r="B233" s="63"/>
      <c r="C233" s="60"/>
      <c r="D233" s="63"/>
      <c r="E233" s="63"/>
      <c r="F233" s="63"/>
      <c r="G233" s="63"/>
      <c r="H233" s="72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</row>
    <row r="234" ht="15.75" customHeight="1">
      <c r="A234" s="26"/>
      <c r="B234" s="63"/>
      <c r="C234" s="60"/>
      <c r="D234" s="63"/>
      <c r="E234" s="63"/>
      <c r="F234" s="63"/>
      <c r="G234" s="63"/>
      <c r="H234" s="72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</row>
    <row r="235" ht="15.75" customHeight="1">
      <c r="A235" s="26"/>
      <c r="B235" s="63"/>
      <c r="C235" s="60"/>
      <c r="D235" s="63"/>
      <c r="E235" s="63"/>
      <c r="F235" s="63"/>
      <c r="G235" s="63"/>
      <c r="H235" s="72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</row>
    <row r="236" ht="15.75" customHeight="1">
      <c r="A236" s="26"/>
      <c r="B236" s="63"/>
      <c r="C236" s="60"/>
      <c r="D236" s="63"/>
      <c r="E236" s="63"/>
      <c r="F236" s="63"/>
      <c r="G236" s="63"/>
      <c r="H236" s="72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</row>
    <row r="237" ht="15.75" customHeight="1">
      <c r="A237" s="26"/>
      <c r="B237" s="63"/>
      <c r="C237" s="60"/>
      <c r="D237" s="63"/>
      <c r="E237" s="63"/>
      <c r="F237" s="63"/>
      <c r="G237" s="63"/>
      <c r="H237" s="72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</row>
    <row r="238" ht="15.75" customHeight="1">
      <c r="A238" s="26"/>
      <c r="B238" s="63"/>
      <c r="C238" s="60"/>
      <c r="D238" s="63"/>
      <c r="E238" s="63"/>
      <c r="F238" s="63"/>
      <c r="G238" s="63"/>
      <c r="H238" s="72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</row>
    <row r="239" ht="15.75" customHeight="1">
      <c r="A239" s="26"/>
      <c r="B239" s="63"/>
      <c r="C239" s="60"/>
      <c r="D239" s="63"/>
      <c r="E239" s="63"/>
      <c r="F239" s="63"/>
      <c r="G239" s="63"/>
      <c r="H239" s="72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</row>
    <row r="240" ht="15.75" customHeight="1">
      <c r="A240" s="26"/>
      <c r="B240" s="63"/>
      <c r="C240" s="60"/>
      <c r="D240" s="63"/>
      <c r="E240" s="63"/>
      <c r="F240" s="63"/>
      <c r="G240" s="63"/>
      <c r="H240" s="72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</row>
    <row r="241" ht="15.75" customHeight="1">
      <c r="A241" s="26"/>
      <c r="B241" s="63"/>
      <c r="C241" s="60"/>
      <c r="D241" s="63"/>
      <c r="E241" s="63"/>
      <c r="F241" s="63"/>
      <c r="G241" s="63"/>
      <c r="H241" s="72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41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</hyperlinks>
  <drawing r:id="rId4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51.75"/>
    <col customWidth="1" min="3" max="3" width="41.88"/>
    <col customWidth="1" min="4" max="5" width="27.25"/>
    <col customWidth="1" min="6" max="6" width="30.25"/>
    <col customWidth="1" min="7" max="7" width="25.75"/>
    <col customWidth="1" min="8" max="8" width="79.75"/>
    <col customWidth="1" min="9" max="9" width="39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128" t="s">
        <v>9</v>
      </c>
      <c r="I1" s="126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</row>
    <row r="2" ht="15.75" customHeight="1">
      <c r="A2" s="26" t="s">
        <v>43</v>
      </c>
      <c r="B2" s="68" t="s">
        <v>68</v>
      </c>
      <c r="C2" s="60" t="str">
        <f t="shared" ref="C2:C45" si="1">CONCATENATE("elasticloadbalancing:",B2)</f>
        <v>elasticloadbalancing:AddListenerCertificates</v>
      </c>
      <c r="D2" s="63" t="s">
        <v>39</v>
      </c>
      <c r="E2" s="12" t="s">
        <v>69</v>
      </c>
      <c r="F2" s="63" t="s">
        <v>70</v>
      </c>
      <c r="G2" s="63" t="s">
        <v>23</v>
      </c>
      <c r="H2" s="72" t="s">
        <v>71</v>
      </c>
      <c r="I2" s="126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</row>
    <row r="3" ht="15.75" customHeight="1">
      <c r="A3" s="26" t="s">
        <v>43</v>
      </c>
      <c r="B3" s="68" t="s">
        <v>72</v>
      </c>
      <c r="C3" s="60" t="str">
        <f t="shared" si="1"/>
        <v>elasticloadbalancing:AddTags</v>
      </c>
      <c r="D3" s="63" t="s">
        <v>39</v>
      </c>
      <c r="E3" s="12" t="s">
        <v>69</v>
      </c>
      <c r="F3" s="62" t="s">
        <v>73</v>
      </c>
      <c r="G3" s="63" t="s">
        <v>13</v>
      </c>
      <c r="H3" s="72" t="s">
        <v>74</v>
      </c>
      <c r="I3" s="126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</row>
    <row r="4" ht="15.75" customHeight="1">
      <c r="A4" s="26" t="s">
        <v>43</v>
      </c>
      <c r="B4" s="68" t="s">
        <v>75</v>
      </c>
      <c r="C4" s="60" t="str">
        <f t="shared" si="1"/>
        <v>elasticloadbalancing:AddTrustStoreRevocations</v>
      </c>
      <c r="D4" s="63" t="s">
        <v>39</v>
      </c>
      <c r="E4" s="12" t="s">
        <v>69</v>
      </c>
      <c r="F4" s="62" t="s">
        <v>76</v>
      </c>
      <c r="G4" s="63" t="s">
        <v>23</v>
      </c>
      <c r="H4" s="72" t="s">
        <v>77</v>
      </c>
      <c r="I4" s="126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</row>
    <row r="5" ht="15.75" customHeight="1">
      <c r="A5" s="26" t="s">
        <v>293</v>
      </c>
      <c r="B5" s="68" t="s">
        <v>490</v>
      </c>
      <c r="C5" s="60" t="str">
        <f t="shared" si="1"/>
        <v>elasticloadbalancing:CreateListener</v>
      </c>
      <c r="D5" s="63" t="s">
        <v>39</v>
      </c>
      <c r="E5" s="12" t="s">
        <v>69</v>
      </c>
      <c r="F5" s="62" t="s">
        <v>491</v>
      </c>
      <c r="G5" s="63" t="s">
        <v>13</v>
      </c>
      <c r="H5" s="72" t="s">
        <v>492</v>
      </c>
      <c r="I5" s="126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</row>
    <row r="6" ht="15.75" customHeight="1">
      <c r="A6" s="26" t="s">
        <v>293</v>
      </c>
      <c r="B6" s="68" t="s">
        <v>493</v>
      </c>
      <c r="C6" s="60" t="str">
        <f t="shared" si="1"/>
        <v>elasticloadbalancing:CreateLoadBalancer</v>
      </c>
      <c r="D6" s="63" t="s">
        <v>39</v>
      </c>
      <c r="E6" s="12" t="s">
        <v>69</v>
      </c>
      <c r="F6" s="62" t="s">
        <v>494</v>
      </c>
      <c r="G6" s="63" t="s">
        <v>13</v>
      </c>
      <c r="H6" s="72" t="s">
        <v>495</v>
      </c>
      <c r="I6" s="126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</row>
    <row r="7" ht="15.75" customHeight="1">
      <c r="A7" s="26" t="s">
        <v>293</v>
      </c>
      <c r="B7" s="68" t="s">
        <v>496</v>
      </c>
      <c r="C7" s="60" t="str">
        <f t="shared" si="1"/>
        <v>elasticloadbalancing:CreateRule</v>
      </c>
      <c r="D7" s="63" t="s">
        <v>39</v>
      </c>
      <c r="E7" s="12" t="s">
        <v>69</v>
      </c>
      <c r="F7" s="63" t="s">
        <v>497</v>
      </c>
      <c r="G7" s="63" t="s">
        <v>13</v>
      </c>
      <c r="H7" s="72" t="s">
        <v>498</v>
      </c>
      <c r="I7" s="126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</row>
    <row r="8" ht="15.75" customHeight="1">
      <c r="A8" s="26" t="s">
        <v>293</v>
      </c>
      <c r="B8" s="68" t="s">
        <v>499</v>
      </c>
      <c r="C8" s="60" t="str">
        <f t="shared" si="1"/>
        <v>elasticloadbalancing:CreateTargetGroup</v>
      </c>
      <c r="D8" s="63" t="s">
        <v>39</v>
      </c>
      <c r="E8" s="12" t="s">
        <v>69</v>
      </c>
      <c r="F8" s="63" t="s">
        <v>500</v>
      </c>
      <c r="G8" s="63" t="s">
        <v>13</v>
      </c>
      <c r="H8" s="72" t="s">
        <v>501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</row>
    <row r="9" ht="15.75" customHeight="1">
      <c r="A9" s="26" t="s">
        <v>293</v>
      </c>
      <c r="B9" s="68" t="s">
        <v>502</v>
      </c>
      <c r="C9" s="60" t="str">
        <f t="shared" si="1"/>
        <v>elasticloadbalancing:CreateTrustStore</v>
      </c>
      <c r="D9" s="63" t="s">
        <v>39</v>
      </c>
      <c r="E9" s="12" t="s">
        <v>69</v>
      </c>
      <c r="F9" s="62" t="s">
        <v>76</v>
      </c>
      <c r="G9" s="46" t="s">
        <v>23</v>
      </c>
      <c r="H9" s="72" t="s">
        <v>503</v>
      </c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</row>
    <row r="10" ht="15.75" customHeight="1">
      <c r="A10" s="60" t="s">
        <v>673</v>
      </c>
      <c r="B10" s="68" t="s">
        <v>860</v>
      </c>
      <c r="C10" s="60" t="str">
        <f t="shared" si="1"/>
        <v>elasticloadbalancing:DeleteListener</v>
      </c>
      <c r="D10" s="63" t="s">
        <v>39</v>
      </c>
      <c r="E10" s="12" t="s">
        <v>69</v>
      </c>
      <c r="F10" s="62" t="s">
        <v>491</v>
      </c>
      <c r="G10" s="46" t="s">
        <v>23</v>
      </c>
      <c r="H10" s="72" t="s">
        <v>861</v>
      </c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</row>
    <row r="11" ht="15.75" customHeight="1">
      <c r="A11" s="60" t="s">
        <v>673</v>
      </c>
      <c r="B11" s="68" t="s">
        <v>862</v>
      </c>
      <c r="C11" s="60" t="str">
        <f t="shared" si="1"/>
        <v>elasticloadbalancing:DeleteLoadBalancer</v>
      </c>
      <c r="D11" s="63" t="s">
        <v>39</v>
      </c>
      <c r="E11" s="12" t="s">
        <v>69</v>
      </c>
      <c r="F11" s="62" t="s">
        <v>494</v>
      </c>
      <c r="G11" s="46" t="s">
        <v>23</v>
      </c>
      <c r="H11" s="72" t="s">
        <v>863</v>
      </c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</row>
    <row r="12" ht="15.75" customHeight="1">
      <c r="A12" s="60" t="s">
        <v>673</v>
      </c>
      <c r="B12" s="68" t="s">
        <v>864</v>
      </c>
      <c r="C12" s="60" t="str">
        <f t="shared" si="1"/>
        <v>elasticloadbalancing:DeleteRule</v>
      </c>
      <c r="D12" s="63" t="s">
        <v>39</v>
      </c>
      <c r="E12" s="12" t="s">
        <v>69</v>
      </c>
      <c r="F12" s="63" t="s">
        <v>497</v>
      </c>
      <c r="G12" s="46" t="s">
        <v>23</v>
      </c>
      <c r="H12" s="72" t="s">
        <v>865</v>
      </c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</row>
    <row r="13" ht="15.75" customHeight="1">
      <c r="A13" s="60" t="s">
        <v>673</v>
      </c>
      <c r="B13" s="68" t="s">
        <v>866</v>
      </c>
      <c r="C13" s="60" t="str">
        <f t="shared" si="1"/>
        <v>elasticloadbalancing:DeleteTargetGroup</v>
      </c>
      <c r="D13" s="63" t="s">
        <v>39</v>
      </c>
      <c r="E13" s="12" t="s">
        <v>69</v>
      </c>
      <c r="F13" s="63" t="s">
        <v>500</v>
      </c>
      <c r="G13" s="46" t="s">
        <v>23</v>
      </c>
      <c r="H13" s="72" t="s">
        <v>867</v>
      </c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</row>
    <row r="14" ht="15.75" customHeight="1">
      <c r="A14" s="60" t="s">
        <v>673</v>
      </c>
      <c r="B14" s="68" t="s">
        <v>868</v>
      </c>
      <c r="C14" s="60" t="str">
        <f t="shared" si="1"/>
        <v>elasticloadbalancing:DeleteTrustStore</v>
      </c>
      <c r="D14" s="63" t="s">
        <v>39</v>
      </c>
      <c r="E14" s="12" t="s">
        <v>69</v>
      </c>
      <c r="F14" s="62" t="s">
        <v>76</v>
      </c>
      <c r="G14" s="46" t="s">
        <v>23</v>
      </c>
      <c r="H14" s="72" t="s">
        <v>869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</row>
    <row r="15" ht="15.75" customHeight="1">
      <c r="A15" s="60" t="s">
        <v>1043</v>
      </c>
      <c r="B15" s="68" t="s">
        <v>1058</v>
      </c>
      <c r="C15" s="60" t="str">
        <f t="shared" si="1"/>
        <v>elasticloadbalancing:DeregisterTargets</v>
      </c>
      <c r="D15" s="63" t="s">
        <v>39</v>
      </c>
      <c r="E15" s="12" t="s">
        <v>69</v>
      </c>
      <c r="F15" s="62" t="s">
        <v>500</v>
      </c>
      <c r="G15" s="46" t="s">
        <v>23</v>
      </c>
      <c r="H15" s="72" t="s">
        <v>1059</v>
      </c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</row>
    <row r="16" ht="15.75" customHeight="1">
      <c r="A16" s="60" t="s">
        <v>1069</v>
      </c>
      <c r="B16" s="68" t="s">
        <v>1357</v>
      </c>
      <c r="C16" s="60" t="str">
        <f t="shared" si="1"/>
        <v>elasticloadbalancing:DescribeAccountLimits</v>
      </c>
      <c r="D16" s="63" t="s">
        <v>39</v>
      </c>
      <c r="E16" s="12" t="s">
        <v>69</v>
      </c>
      <c r="F16" s="47" t="s">
        <v>1358</v>
      </c>
      <c r="G16" s="46" t="s">
        <v>205</v>
      </c>
      <c r="H16" s="72" t="s">
        <v>1359</v>
      </c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</row>
    <row r="17" ht="15.75" customHeight="1">
      <c r="A17" s="60" t="s">
        <v>1069</v>
      </c>
      <c r="B17" s="68" t="s">
        <v>1360</v>
      </c>
      <c r="C17" s="60" t="str">
        <f t="shared" si="1"/>
        <v>elasticloadbalancing:DescribeListenerCertificates</v>
      </c>
      <c r="D17" s="63" t="s">
        <v>39</v>
      </c>
      <c r="E17" s="12" t="s">
        <v>69</v>
      </c>
      <c r="F17" s="63" t="s">
        <v>70</v>
      </c>
      <c r="G17" s="46" t="s">
        <v>205</v>
      </c>
      <c r="H17" s="72" t="s">
        <v>1361</v>
      </c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</row>
    <row r="18" ht="15.75" customHeight="1">
      <c r="A18" s="60" t="s">
        <v>1069</v>
      </c>
      <c r="B18" s="68" t="s">
        <v>1362</v>
      </c>
      <c r="C18" s="60" t="str">
        <f t="shared" si="1"/>
        <v>elasticloadbalancing:DescribeListeners</v>
      </c>
      <c r="D18" s="63" t="s">
        <v>39</v>
      </c>
      <c r="E18" s="12" t="s">
        <v>69</v>
      </c>
      <c r="F18" s="62" t="s">
        <v>491</v>
      </c>
      <c r="G18" s="46" t="s">
        <v>205</v>
      </c>
      <c r="H18" s="72" t="s">
        <v>1363</v>
      </c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</row>
    <row r="19" ht="15.75" customHeight="1">
      <c r="A19" s="60" t="s">
        <v>1069</v>
      </c>
      <c r="B19" s="68" t="s">
        <v>1364</v>
      </c>
      <c r="C19" s="60" t="str">
        <f t="shared" si="1"/>
        <v>elasticloadbalancing:DescribeLoadBalancerAttributes</v>
      </c>
      <c r="D19" s="63" t="s">
        <v>39</v>
      </c>
      <c r="E19" s="12" t="s">
        <v>69</v>
      </c>
      <c r="F19" s="63" t="s">
        <v>1365</v>
      </c>
      <c r="G19" s="46" t="s">
        <v>205</v>
      </c>
      <c r="H19" s="72" t="s">
        <v>1366</v>
      </c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</row>
    <row r="20" ht="15.75" customHeight="1">
      <c r="A20" s="60" t="s">
        <v>1069</v>
      </c>
      <c r="B20" s="68" t="s">
        <v>1367</v>
      </c>
      <c r="C20" s="60" t="str">
        <f t="shared" si="1"/>
        <v>elasticloadbalancing:DescribeLoadBalancers</v>
      </c>
      <c r="D20" s="63" t="s">
        <v>39</v>
      </c>
      <c r="E20" s="12" t="s">
        <v>69</v>
      </c>
      <c r="F20" s="63" t="s">
        <v>1365</v>
      </c>
      <c r="G20" s="46" t="s">
        <v>205</v>
      </c>
      <c r="H20" s="72" t="s">
        <v>1368</v>
      </c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</row>
    <row r="21" ht="15.75" customHeight="1">
      <c r="A21" s="60" t="s">
        <v>1069</v>
      </c>
      <c r="B21" s="68" t="s">
        <v>1369</v>
      </c>
      <c r="C21" s="60" t="str">
        <f t="shared" si="1"/>
        <v>elasticloadbalancing:DescribeRules</v>
      </c>
      <c r="D21" s="63" t="s">
        <v>39</v>
      </c>
      <c r="E21" s="12" t="s">
        <v>69</v>
      </c>
      <c r="F21" s="63" t="s">
        <v>497</v>
      </c>
      <c r="G21" s="46" t="s">
        <v>205</v>
      </c>
      <c r="H21" s="72" t="s">
        <v>1370</v>
      </c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</row>
    <row r="22" ht="15.75" customHeight="1">
      <c r="A22" s="60" t="s">
        <v>1069</v>
      </c>
      <c r="B22" s="68" t="s">
        <v>1371</v>
      </c>
      <c r="C22" s="60" t="str">
        <f t="shared" si="1"/>
        <v>elasticloadbalancing:DescribeSSLPolicies</v>
      </c>
      <c r="D22" s="63" t="s">
        <v>39</v>
      </c>
      <c r="E22" s="12" t="s">
        <v>69</v>
      </c>
      <c r="F22" s="63" t="s">
        <v>70</v>
      </c>
      <c r="G22" s="46" t="s">
        <v>205</v>
      </c>
      <c r="H22" s="72" t="s">
        <v>1372</v>
      </c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</row>
    <row r="23" ht="15.75" customHeight="1">
      <c r="A23" s="60" t="s">
        <v>1069</v>
      </c>
      <c r="B23" s="68" t="s">
        <v>1184</v>
      </c>
      <c r="C23" s="60" t="str">
        <f t="shared" si="1"/>
        <v>elasticloadbalancing:DescribeTags</v>
      </c>
      <c r="D23" s="63" t="s">
        <v>39</v>
      </c>
      <c r="E23" s="12" t="s">
        <v>69</v>
      </c>
      <c r="F23" s="62" t="s">
        <v>1373</v>
      </c>
      <c r="G23" s="46" t="s">
        <v>205</v>
      </c>
      <c r="H23" s="72" t="s">
        <v>1374</v>
      </c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</row>
    <row r="24" ht="15.75" customHeight="1">
      <c r="A24" s="60" t="s">
        <v>1069</v>
      </c>
      <c r="B24" s="68" t="s">
        <v>1375</v>
      </c>
      <c r="C24" s="60" t="str">
        <f t="shared" si="1"/>
        <v>elasticloadbalancing:DescribeTargetGroupAttributes</v>
      </c>
      <c r="D24" s="63" t="s">
        <v>39</v>
      </c>
      <c r="E24" s="12" t="s">
        <v>69</v>
      </c>
      <c r="F24" s="62" t="s">
        <v>500</v>
      </c>
      <c r="G24" s="46" t="s">
        <v>205</v>
      </c>
      <c r="H24" s="72" t="s">
        <v>1376</v>
      </c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</row>
    <row r="25" ht="15.75" customHeight="1">
      <c r="A25" s="60" t="s">
        <v>1069</v>
      </c>
      <c r="B25" s="68" t="s">
        <v>1377</v>
      </c>
      <c r="C25" s="60" t="str">
        <f t="shared" si="1"/>
        <v>elasticloadbalancing:DescribeTargetGroups</v>
      </c>
      <c r="D25" s="63" t="s">
        <v>39</v>
      </c>
      <c r="E25" s="12" t="s">
        <v>69</v>
      </c>
      <c r="F25" s="62" t="s">
        <v>500</v>
      </c>
      <c r="G25" s="46" t="s">
        <v>205</v>
      </c>
      <c r="H25" s="72" t="s">
        <v>1378</v>
      </c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</row>
    <row r="26" ht="15.75" customHeight="1">
      <c r="A26" s="60" t="s">
        <v>1069</v>
      </c>
      <c r="B26" s="68" t="s">
        <v>1379</v>
      </c>
      <c r="C26" s="60" t="str">
        <f t="shared" si="1"/>
        <v>elasticloadbalancing:DescribeTargetHealth</v>
      </c>
      <c r="D26" s="63" t="s">
        <v>39</v>
      </c>
      <c r="E26" s="12" t="s">
        <v>69</v>
      </c>
      <c r="F26" s="62" t="s">
        <v>500</v>
      </c>
      <c r="G26" s="46" t="s">
        <v>205</v>
      </c>
      <c r="H26" s="72" t="s">
        <v>1380</v>
      </c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</row>
    <row r="27" ht="15.75" customHeight="1">
      <c r="A27" s="60" t="s">
        <v>1069</v>
      </c>
      <c r="B27" s="68" t="s">
        <v>1381</v>
      </c>
      <c r="C27" s="60" t="str">
        <f t="shared" si="1"/>
        <v>elasticloadbalancing:DescribeTrustStoreAssociations</v>
      </c>
      <c r="D27" s="63" t="s">
        <v>39</v>
      </c>
      <c r="E27" s="12" t="s">
        <v>69</v>
      </c>
      <c r="F27" s="62" t="s">
        <v>76</v>
      </c>
      <c r="G27" s="46" t="s">
        <v>205</v>
      </c>
      <c r="H27" s="72" t="s">
        <v>1382</v>
      </c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</row>
    <row r="28" ht="15.75" customHeight="1">
      <c r="A28" s="60" t="s">
        <v>1069</v>
      </c>
      <c r="B28" s="68" t="s">
        <v>1383</v>
      </c>
      <c r="C28" s="60" t="str">
        <f t="shared" si="1"/>
        <v>elasticloadbalancing:DescribeTrustStoreRevocations</v>
      </c>
      <c r="D28" s="63" t="s">
        <v>39</v>
      </c>
      <c r="E28" s="12" t="s">
        <v>69</v>
      </c>
      <c r="F28" s="62" t="s">
        <v>76</v>
      </c>
      <c r="G28" s="46" t="s">
        <v>205</v>
      </c>
      <c r="H28" s="72" t="s">
        <v>1384</v>
      </c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</row>
    <row r="29" ht="15.75" customHeight="1">
      <c r="A29" s="60" t="s">
        <v>1069</v>
      </c>
      <c r="B29" s="68" t="s">
        <v>1385</v>
      </c>
      <c r="C29" s="60" t="str">
        <f t="shared" si="1"/>
        <v>elasticloadbalancing:DescribeTrustStores</v>
      </c>
      <c r="D29" s="63" t="s">
        <v>39</v>
      </c>
      <c r="E29" s="12" t="s">
        <v>69</v>
      </c>
      <c r="F29" s="62" t="s">
        <v>76</v>
      </c>
      <c r="G29" s="46" t="s">
        <v>205</v>
      </c>
      <c r="H29" s="72" t="s">
        <v>1386</v>
      </c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</row>
    <row r="30" ht="15.75" customHeight="1">
      <c r="A30" s="60" t="s">
        <v>1609</v>
      </c>
      <c r="B30" s="68" t="s">
        <v>1707</v>
      </c>
      <c r="C30" s="60" t="str">
        <f t="shared" si="1"/>
        <v>elasticloadbalancing:GetTrustStoreCaCertificatesBundle</v>
      </c>
      <c r="D30" s="63" t="s">
        <v>39</v>
      </c>
      <c r="E30" s="12" t="s">
        <v>69</v>
      </c>
      <c r="F30" s="63" t="s">
        <v>70</v>
      </c>
      <c r="G30" s="46" t="s">
        <v>13</v>
      </c>
      <c r="H30" s="72" t="s">
        <v>1708</v>
      </c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</row>
    <row r="31" ht="15.75" customHeight="1">
      <c r="A31" s="60" t="s">
        <v>1609</v>
      </c>
      <c r="B31" s="68" t="s">
        <v>1709</v>
      </c>
      <c r="C31" s="60" t="str">
        <f t="shared" si="1"/>
        <v>elasticloadbalancing:GetTrustStoreRevocationContent</v>
      </c>
      <c r="D31" s="63" t="s">
        <v>39</v>
      </c>
      <c r="E31" s="12" t="s">
        <v>69</v>
      </c>
      <c r="F31" s="62" t="s">
        <v>76</v>
      </c>
      <c r="G31" s="46" t="s">
        <v>13</v>
      </c>
      <c r="H31" s="72" t="s">
        <v>1710</v>
      </c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</row>
    <row r="32" ht="15.75" customHeight="1">
      <c r="A32" s="60" t="s">
        <v>2326</v>
      </c>
      <c r="B32" s="68" t="s">
        <v>2435</v>
      </c>
      <c r="C32" s="60" t="str">
        <f t="shared" si="1"/>
        <v>elasticloadbalancing:ModifyListener</v>
      </c>
      <c r="D32" s="63" t="s">
        <v>39</v>
      </c>
      <c r="E32" s="12" t="s">
        <v>69</v>
      </c>
      <c r="F32" s="62" t="s">
        <v>491</v>
      </c>
      <c r="G32" s="46" t="s">
        <v>13</v>
      </c>
      <c r="H32" s="72" t="s">
        <v>2436</v>
      </c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</row>
    <row r="33" ht="15.75" customHeight="1">
      <c r="A33" s="60" t="s">
        <v>2326</v>
      </c>
      <c r="B33" s="68" t="s">
        <v>2437</v>
      </c>
      <c r="C33" s="60" t="str">
        <f t="shared" si="1"/>
        <v>elasticloadbalancing:ModifyLoadBalancerAttributes</v>
      </c>
      <c r="D33" s="63" t="s">
        <v>39</v>
      </c>
      <c r="E33" s="12" t="s">
        <v>69</v>
      </c>
      <c r="F33" s="63" t="s">
        <v>1365</v>
      </c>
      <c r="G33" s="46" t="s">
        <v>13</v>
      </c>
      <c r="H33" s="72" t="s">
        <v>2438</v>
      </c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</row>
    <row r="34" ht="15.75" customHeight="1">
      <c r="A34" s="60" t="s">
        <v>2326</v>
      </c>
      <c r="B34" s="68" t="s">
        <v>2439</v>
      </c>
      <c r="C34" s="60" t="str">
        <f t="shared" si="1"/>
        <v>elasticloadbalancing:ModifyRule</v>
      </c>
      <c r="D34" s="63" t="s">
        <v>39</v>
      </c>
      <c r="E34" s="12" t="s">
        <v>69</v>
      </c>
      <c r="F34" s="63" t="s">
        <v>497</v>
      </c>
      <c r="G34" s="46" t="s">
        <v>13</v>
      </c>
      <c r="H34" s="72" t="s">
        <v>2440</v>
      </c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</row>
    <row r="35" ht="15.75" customHeight="1">
      <c r="A35" s="60" t="s">
        <v>2326</v>
      </c>
      <c r="B35" s="68" t="s">
        <v>2441</v>
      </c>
      <c r="C35" s="60" t="str">
        <f t="shared" si="1"/>
        <v>elasticloadbalancing:ModifyTargetGroup</v>
      </c>
      <c r="D35" s="63" t="s">
        <v>39</v>
      </c>
      <c r="E35" s="12" t="s">
        <v>69</v>
      </c>
      <c r="F35" s="62" t="s">
        <v>500</v>
      </c>
      <c r="G35" s="46" t="s">
        <v>13</v>
      </c>
      <c r="H35" s="72" t="s">
        <v>2442</v>
      </c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</row>
    <row r="36" ht="15.75" customHeight="1">
      <c r="A36" s="60" t="s">
        <v>2326</v>
      </c>
      <c r="B36" s="68" t="s">
        <v>2443</v>
      </c>
      <c r="C36" s="60" t="str">
        <f t="shared" si="1"/>
        <v>elasticloadbalancing:ModifyTargetGroupAttributes</v>
      </c>
      <c r="D36" s="63" t="s">
        <v>39</v>
      </c>
      <c r="E36" s="12" t="s">
        <v>69</v>
      </c>
      <c r="F36" s="62" t="s">
        <v>500</v>
      </c>
      <c r="G36" s="46" t="s">
        <v>13</v>
      </c>
      <c r="H36" s="72" t="s">
        <v>2444</v>
      </c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</row>
    <row r="37" ht="15.75" customHeight="1">
      <c r="A37" s="60" t="s">
        <v>2326</v>
      </c>
      <c r="B37" s="68" t="s">
        <v>2445</v>
      </c>
      <c r="C37" s="60" t="str">
        <f t="shared" si="1"/>
        <v>elasticloadbalancing:ModifyTrustStore</v>
      </c>
      <c r="D37" s="63" t="s">
        <v>39</v>
      </c>
      <c r="E37" s="12" t="s">
        <v>69</v>
      </c>
      <c r="F37" s="62" t="s">
        <v>76</v>
      </c>
      <c r="G37" s="46" t="s">
        <v>13</v>
      </c>
      <c r="H37" s="72" t="s">
        <v>2446</v>
      </c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</row>
    <row r="38" ht="15.75" customHeight="1">
      <c r="A38" s="26" t="s">
        <v>2636</v>
      </c>
      <c r="B38" s="68" t="s">
        <v>2649</v>
      </c>
      <c r="C38" s="60" t="str">
        <f t="shared" si="1"/>
        <v>elasticloadbalancing:RegisterTargets</v>
      </c>
      <c r="D38" s="63" t="s">
        <v>39</v>
      </c>
      <c r="E38" s="12" t="s">
        <v>69</v>
      </c>
      <c r="F38" s="62" t="s">
        <v>500</v>
      </c>
      <c r="G38" s="46" t="s">
        <v>13</v>
      </c>
      <c r="H38" s="72" t="s">
        <v>2650</v>
      </c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</row>
    <row r="39" ht="15.75" customHeight="1">
      <c r="A39" s="26" t="s">
        <v>2667</v>
      </c>
      <c r="B39" s="68" t="s">
        <v>2684</v>
      </c>
      <c r="C39" s="60" t="str">
        <f t="shared" si="1"/>
        <v>elasticloadbalancing:RemoveListenerCertificates</v>
      </c>
      <c r="D39" s="63" t="s">
        <v>39</v>
      </c>
      <c r="E39" s="12" t="s">
        <v>69</v>
      </c>
      <c r="F39" s="63" t="s">
        <v>70</v>
      </c>
      <c r="G39" s="46" t="s">
        <v>23</v>
      </c>
      <c r="H39" s="72" t="s">
        <v>2685</v>
      </c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</row>
    <row r="40" ht="15.75" customHeight="1">
      <c r="A40" s="26" t="s">
        <v>2667</v>
      </c>
      <c r="B40" s="68" t="s">
        <v>2686</v>
      </c>
      <c r="C40" s="60" t="str">
        <f t="shared" si="1"/>
        <v>elasticloadbalancing:RemoveTags</v>
      </c>
      <c r="D40" s="63" t="s">
        <v>39</v>
      </c>
      <c r="E40" s="12" t="s">
        <v>69</v>
      </c>
      <c r="F40" s="62" t="s">
        <v>1373</v>
      </c>
      <c r="G40" s="46" t="s">
        <v>23</v>
      </c>
      <c r="H40" s="72" t="s">
        <v>2687</v>
      </c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</row>
    <row r="41" ht="15.75" customHeight="1">
      <c r="A41" s="26" t="s">
        <v>2667</v>
      </c>
      <c r="B41" s="68" t="s">
        <v>2688</v>
      </c>
      <c r="C41" s="60" t="str">
        <f t="shared" si="1"/>
        <v>elasticloadbalancing:RemoveTrustStoreRevocations</v>
      </c>
      <c r="D41" s="63" t="s">
        <v>39</v>
      </c>
      <c r="E41" s="12" t="s">
        <v>69</v>
      </c>
      <c r="F41" s="62" t="s">
        <v>76</v>
      </c>
      <c r="G41" s="46" t="s">
        <v>23</v>
      </c>
      <c r="H41" s="72" t="s">
        <v>2689</v>
      </c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</row>
    <row r="42" ht="15.75" customHeight="1">
      <c r="A42" s="26" t="s">
        <v>2794</v>
      </c>
      <c r="B42" s="68" t="s">
        <v>2801</v>
      </c>
      <c r="C42" s="60" t="str">
        <f t="shared" si="1"/>
        <v>elasticloadbalancing:SetIpAddressType</v>
      </c>
      <c r="D42" s="63" t="s">
        <v>39</v>
      </c>
      <c r="E42" s="12" t="s">
        <v>69</v>
      </c>
      <c r="F42" s="63" t="s">
        <v>1365</v>
      </c>
      <c r="G42" s="46" t="s">
        <v>13</v>
      </c>
      <c r="H42" s="72" t="s">
        <v>2802</v>
      </c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</row>
    <row r="43" ht="15.75" customHeight="1">
      <c r="A43" s="26" t="s">
        <v>2794</v>
      </c>
      <c r="B43" s="68" t="s">
        <v>2803</v>
      </c>
      <c r="C43" s="60" t="str">
        <f t="shared" si="1"/>
        <v>elasticloadbalancing:SetRulePriorities</v>
      </c>
      <c r="D43" s="63" t="s">
        <v>39</v>
      </c>
      <c r="E43" s="12" t="s">
        <v>69</v>
      </c>
      <c r="F43" s="63" t="s">
        <v>497</v>
      </c>
      <c r="G43" s="46" t="s">
        <v>13</v>
      </c>
      <c r="H43" s="72" t="s">
        <v>2804</v>
      </c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</row>
    <row r="44" ht="15.75" customHeight="1">
      <c r="A44" s="26" t="s">
        <v>2794</v>
      </c>
      <c r="B44" s="68" t="s">
        <v>2805</v>
      </c>
      <c r="C44" s="60" t="str">
        <f t="shared" si="1"/>
        <v>elasticloadbalancing:SetSecurityGroups</v>
      </c>
      <c r="D44" s="63" t="s">
        <v>39</v>
      </c>
      <c r="E44" s="12" t="s">
        <v>69</v>
      </c>
      <c r="F44" s="63" t="s">
        <v>1365</v>
      </c>
      <c r="G44" s="46" t="s">
        <v>13</v>
      </c>
      <c r="H44" s="72" t="s">
        <v>2806</v>
      </c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</row>
    <row r="45" ht="15.75" customHeight="1">
      <c r="A45" s="26" t="s">
        <v>2794</v>
      </c>
      <c r="B45" s="68" t="s">
        <v>2807</v>
      </c>
      <c r="C45" s="60" t="str">
        <f t="shared" si="1"/>
        <v>elasticloadbalancing:SetSubnets</v>
      </c>
      <c r="D45" s="63" t="s">
        <v>39</v>
      </c>
      <c r="E45" s="12" t="s">
        <v>69</v>
      </c>
      <c r="F45" s="63" t="s">
        <v>1365</v>
      </c>
      <c r="G45" s="46" t="s">
        <v>13</v>
      </c>
      <c r="H45" s="72" t="s">
        <v>2808</v>
      </c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</row>
    <row r="46" ht="15.75" customHeight="1">
      <c r="A46" s="26"/>
      <c r="B46" s="135"/>
      <c r="C46" s="60"/>
      <c r="D46" s="63"/>
      <c r="E46" s="63"/>
      <c r="F46" s="47"/>
      <c r="G46" s="46"/>
      <c r="H46" s="72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</row>
    <row r="47" ht="15.75" customHeight="1">
      <c r="A47" s="26"/>
      <c r="B47" s="135"/>
      <c r="C47" s="60"/>
      <c r="D47" s="63"/>
      <c r="E47" s="63"/>
      <c r="F47" s="47"/>
      <c r="G47" s="46"/>
      <c r="H47" s="72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</row>
    <row r="48" ht="15.75" customHeight="1">
      <c r="A48" s="26"/>
      <c r="B48" s="135"/>
      <c r="C48" s="60"/>
      <c r="D48" s="63"/>
      <c r="E48" s="63"/>
      <c r="F48" s="62"/>
      <c r="G48" s="46"/>
      <c r="H48" s="72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</row>
    <row r="49" ht="15.75" customHeight="1">
      <c r="A49" s="26"/>
      <c r="B49" s="135"/>
      <c r="C49" s="60"/>
      <c r="D49" s="63"/>
      <c r="E49" s="63"/>
      <c r="F49" s="62"/>
      <c r="G49" s="46"/>
      <c r="H49" s="72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</row>
    <row r="50" ht="15.75" customHeight="1">
      <c r="A50" s="26"/>
      <c r="B50" s="135"/>
      <c r="C50" s="60"/>
      <c r="D50" s="63"/>
      <c r="E50" s="63"/>
      <c r="F50" s="62"/>
      <c r="G50" s="46"/>
      <c r="H50" s="72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</row>
    <row r="51" ht="15.75" customHeight="1">
      <c r="A51" s="26"/>
      <c r="B51" s="135"/>
      <c r="C51" s="60"/>
      <c r="D51" s="63"/>
      <c r="E51" s="63"/>
      <c r="F51" s="62"/>
      <c r="G51" s="46"/>
      <c r="H51" s="72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</row>
    <row r="52" ht="15.75" customHeight="1">
      <c r="A52" s="26"/>
      <c r="B52" s="135"/>
      <c r="C52" s="60"/>
      <c r="D52" s="63"/>
      <c r="E52" s="63"/>
      <c r="F52" s="62"/>
      <c r="G52" s="46"/>
      <c r="H52" s="72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</row>
    <row r="53" ht="15.75" customHeight="1">
      <c r="A53" s="26"/>
      <c r="B53" s="135"/>
      <c r="C53" s="60"/>
      <c r="D53" s="63"/>
      <c r="E53" s="63"/>
      <c r="F53" s="63"/>
      <c r="G53" s="46"/>
      <c r="H53" s="72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</row>
    <row r="54" ht="15.75" customHeight="1">
      <c r="A54" s="26"/>
      <c r="B54" s="135"/>
      <c r="C54" s="60"/>
      <c r="D54" s="63"/>
      <c r="E54" s="63"/>
      <c r="F54" s="62"/>
      <c r="G54" s="46"/>
      <c r="H54" s="72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</row>
    <row r="55" ht="15.75" customHeight="1">
      <c r="A55" s="26"/>
      <c r="B55" s="135"/>
      <c r="C55" s="60"/>
      <c r="D55" s="63"/>
      <c r="E55" s="63"/>
      <c r="F55" s="47"/>
      <c r="G55" s="46"/>
      <c r="H55" s="72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</row>
    <row r="56" ht="15.75" customHeight="1">
      <c r="A56" s="26"/>
      <c r="B56" s="135"/>
      <c r="C56" s="60"/>
      <c r="D56" s="63"/>
      <c r="E56" s="63"/>
      <c r="F56" s="63"/>
      <c r="G56" s="46"/>
      <c r="H56" s="72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</row>
    <row r="57" ht="15.75" customHeight="1">
      <c r="A57" s="26"/>
      <c r="B57" s="135"/>
      <c r="C57" s="60"/>
      <c r="D57" s="63"/>
      <c r="E57" s="63"/>
      <c r="F57" s="47"/>
      <c r="G57" s="46"/>
      <c r="H57" s="72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</row>
    <row r="58" ht="15.75" customHeight="1">
      <c r="A58" s="60"/>
      <c r="B58" s="135"/>
      <c r="C58" s="60"/>
      <c r="D58" s="63"/>
      <c r="E58" s="63"/>
      <c r="F58" s="63"/>
      <c r="G58" s="46"/>
      <c r="H58" s="72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</row>
    <row r="59" ht="15.75" customHeight="1">
      <c r="A59" s="60"/>
      <c r="B59" s="135"/>
      <c r="C59" s="60"/>
      <c r="D59" s="63"/>
      <c r="E59" s="63"/>
      <c r="F59" s="63"/>
      <c r="G59" s="46"/>
      <c r="H59" s="72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</row>
    <row r="60" ht="15.75" customHeight="1">
      <c r="A60" s="60"/>
      <c r="B60" s="24"/>
      <c r="C60" s="60"/>
      <c r="D60" s="63"/>
      <c r="E60" s="63"/>
      <c r="F60" s="63"/>
      <c r="G60" s="46"/>
      <c r="H60" s="72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</row>
    <row r="61" ht="15.75" customHeight="1">
      <c r="A61" s="60"/>
      <c r="B61" s="135"/>
      <c r="C61" s="60"/>
      <c r="D61" s="63"/>
      <c r="E61" s="63"/>
      <c r="F61" s="63"/>
      <c r="G61" s="46"/>
      <c r="H61" s="72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</row>
    <row r="62" ht="15.75" customHeight="1">
      <c r="A62" s="60"/>
      <c r="B62" s="135"/>
      <c r="C62" s="60"/>
      <c r="D62" s="63"/>
      <c r="E62" s="63"/>
      <c r="F62" s="62"/>
      <c r="G62" s="46"/>
      <c r="H62" s="72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</row>
    <row r="63" ht="15.75" customHeight="1">
      <c r="A63" s="60"/>
      <c r="B63" s="135"/>
      <c r="C63" s="60"/>
      <c r="D63" s="63"/>
      <c r="E63" s="63"/>
      <c r="F63" s="62"/>
      <c r="G63" s="46"/>
      <c r="H63" s="72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</row>
    <row r="64" ht="15.75" customHeight="1">
      <c r="A64" s="60"/>
      <c r="B64" s="135"/>
      <c r="C64" s="60"/>
      <c r="D64" s="63"/>
      <c r="E64" s="63"/>
      <c r="F64" s="62"/>
      <c r="G64" s="46"/>
      <c r="H64" s="72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</row>
    <row r="65" ht="15.75" customHeight="1">
      <c r="A65" s="60"/>
      <c r="B65" s="135"/>
      <c r="C65" s="60"/>
      <c r="D65" s="63"/>
      <c r="E65" s="63"/>
      <c r="F65" s="62"/>
      <c r="G65" s="46"/>
      <c r="H65" s="72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</row>
    <row r="66" ht="15.75" customHeight="1">
      <c r="A66" s="60"/>
      <c r="B66" s="135"/>
      <c r="C66" s="60"/>
      <c r="D66" s="63"/>
      <c r="E66" s="63"/>
      <c r="F66" s="47"/>
      <c r="G66" s="46"/>
      <c r="H66" s="72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</row>
    <row r="67" ht="15.75" customHeight="1">
      <c r="A67" s="60"/>
      <c r="B67" s="135"/>
      <c r="C67" s="60"/>
      <c r="D67" s="63"/>
      <c r="E67" s="63"/>
      <c r="F67" s="62"/>
      <c r="G67" s="46"/>
      <c r="H67" s="72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</row>
    <row r="68" ht="15.75" customHeight="1">
      <c r="A68" s="60"/>
      <c r="B68" s="135"/>
      <c r="C68" s="60"/>
      <c r="D68" s="63"/>
      <c r="E68" s="63"/>
      <c r="F68" s="62"/>
      <c r="G68" s="46"/>
      <c r="H68" s="72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</row>
    <row r="69" ht="15.75" customHeight="1">
      <c r="A69" s="60"/>
      <c r="B69" s="135"/>
      <c r="C69" s="60"/>
      <c r="D69" s="63"/>
      <c r="E69" s="63"/>
      <c r="F69" s="62"/>
      <c r="G69" s="46"/>
      <c r="H69" s="72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</row>
    <row r="70" ht="15.75" customHeight="1">
      <c r="A70" s="60"/>
      <c r="B70" s="135"/>
      <c r="C70" s="60"/>
      <c r="D70" s="63"/>
      <c r="E70" s="63"/>
      <c r="F70" s="62"/>
      <c r="G70" s="46"/>
      <c r="H70" s="72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</row>
    <row r="71" ht="15.75" customHeight="1">
      <c r="A71" s="60"/>
      <c r="B71" s="135"/>
      <c r="C71" s="60"/>
      <c r="D71" s="63"/>
      <c r="E71" s="63"/>
      <c r="F71" s="63"/>
      <c r="G71" s="46"/>
      <c r="H71" s="72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</row>
    <row r="72" ht="15.75" customHeight="1">
      <c r="A72" s="60"/>
      <c r="B72" s="135"/>
      <c r="C72" s="60"/>
      <c r="D72" s="63"/>
      <c r="E72" s="63"/>
      <c r="F72" s="63"/>
      <c r="G72" s="46"/>
      <c r="H72" s="72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</row>
    <row r="73" ht="15.75" customHeight="1">
      <c r="A73" s="60"/>
      <c r="B73" s="135"/>
      <c r="C73" s="60"/>
      <c r="D73" s="63"/>
      <c r="E73" s="63"/>
      <c r="F73" s="63"/>
      <c r="G73" s="46"/>
      <c r="H73" s="72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</row>
    <row r="74" ht="15.75" customHeight="1">
      <c r="A74" s="60"/>
      <c r="B74" s="135"/>
      <c r="C74" s="60"/>
      <c r="D74" s="63"/>
      <c r="E74" s="63"/>
      <c r="F74" s="63"/>
      <c r="G74" s="46"/>
      <c r="H74" s="72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</row>
    <row r="75" ht="15.75" customHeight="1">
      <c r="A75" s="60"/>
      <c r="B75" s="135"/>
      <c r="C75" s="60"/>
      <c r="D75" s="63"/>
      <c r="E75" s="63"/>
      <c r="F75" s="63"/>
      <c r="G75" s="46"/>
      <c r="H75" s="72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</row>
    <row r="76" ht="15.75" customHeight="1">
      <c r="A76" s="60"/>
      <c r="B76" s="135"/>
      <c r="C76" s="60"/>
      <c r="D76" s="63"/>
      <c r="E76" s="63"/>
      <c r="F76" s="62"/>
      <c r="G76" s="46"/>
      <c r="H76" s="72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</row>
    <row r="77" ht="15.75" customHeight="1">
      <c r="A77" s="60"/>
      <c r="B77" s="135"/>
      <c r="C77" s="60"/>
      <c r="D77" s="63"/>
      <c r="E77" s="63"/>
      <c r="F77" s="62"/>
      <c r="G77" s="46"/>
      <c r="H77" s="7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</row>
    <row r="78" ht="15.75" customHeight="1">
      <c r="A78" s="60"/>
      <c r="B78" s="135"/>
      <c r="C78" s="60"/>
      <c r="D78" s="63"/>
      <c r="E78" s="63"/>
      <c r="F78" s="62"/>
      <c r="G78" s="46"/>
      <c r="H78" s="7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</row>
    <row r="79" ht="15.75" customHeight="1">
      <c r="A79" s="60"/>
      <c r="B79" s="135"/>
      <c r="C79" s="60"/>
      <c r="D79" s="63"/>
      <c r="E79" s="63"/>
      <c r="F79" s="47"/>
      <c r="G79" s="46"/>
      <c r="H79" s="72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</row>
    <row r="80" ht="15.75" customHeight="1">
      <c r="A80" s="60"/>
      <c r="B80" s="135"/>
      <c r="C80" s="60"/>
      <c r="D80" s="63"/>
      <c r="E80" s="63"/>
      <c r="F80" s="12"/>
      <c r="G80" s="46"/>
      <c r="H80" s="72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</row>
    <row r="81" ht="15.75" customHeight="1">
      <c r="A81" s="60"/>
      <c r="B81" s="135"/>
      <c r="C81" s="60"/>
      <c r="D81" s="63"/>
      <c r="E81" s="63"/>
      <c r="F81" s="63"/>
      <c r="G81" s="46"/>
      <c r="H81" s="72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</row>
    <row r="82" ht="15.75" customHeight="1">
      <c r="A82" s="60"/>
      <c r="B82" s="135"/>
      <c r="C82" s="60"/>
      <c r="D82" s="63"/>
      <c r="E82" s="63"/>
      <c r="F82" s="62"/>
      <c r="G82" s="46"/>
      <c r="H82" s="72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</row>
    <row r="83" ht="15.75" customHeight="1">
      <c r="A83" s="60"/>
      <c r="B83" s="135"/>
      <c r="C83" s="60"/>
      <c r="D83" s="63"/>
      <c r="E83" s="63"/>
      <c r="F83" s="62"/>
      <c r="G83" s="46"/>
      <c r="H83" s="72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</row>
    <row r="84" ht="15.75" customHeight="1">
      <c r="A84" s="60"/>
      <c r="B84" s="135"/>
      <c r="C84" s="60"/>
      <c r="D84" s="63"/>
      <c r="E84" s="63"/>
      <c r="F84" s="62"/>
      <c r="G84" s="46"/>
      <c r="H84" s="60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</row>
    <row r="85" ht="15.75" customHeight="1">
      <c r="A85" s="60"/>
      <c r="B85" s="135"/>
      <c r="C85" s="60"/>
      <c r="D85" s="63"/>
      <c r="E85" s="63"/>
      <c r="F85" s="63"/>
      <c r="G85" s="46"/>
      <c r="H85" s="60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</row>
    <row r="86" ht="15.75" customHeight="1">
      <c r="A86" s="60"/>
      <c r="B86" s="135"/>
      <c r="C86" s="60"/>
      <c r="D86" s="63"/>
      <c r="E86" s="63"/>
      <c r="F86" s="63"/>
      <c r="G86" s="46"/>
      <c r="H86" s="60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</row>
    <row r="87" ht="15.75" customHeight="1">
      <c r="A87" s="60"/>
      <c r="B87" s="135"/>
      <c r="C87" s="60"/>
      <c r="D87" s="63"/>
      <c r="E87" s="63"/>
      <c r="F87" s="63"/>
      <c r="G87" s="46"/>
      <c r="H87" s="60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</row>
    <row r="88" ht="15.75" customHeight="1">
      <c r="A88" s="60"/>
      <c r="B88" s="135"/>
      <c r="C88" s="60"/>
      <c r="D88" s="63"/>
      <c r="E88" s="63"/>
      <c r="F88" s="63"/>
      <c r="G88" s="46"/>
      <c r="H88" s="60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</row>
    <row r="89" ht="15.75" customHeight="1">
      <c r="A89" s="60"/>
      <c r="B89" s="135"/>
      <c r="C89" s="60"/>
      <c r="D89" s="63"/>
      <c r="E89" s="63"/>
      <c r="F89" s="63"/>
      <c r="G89" s="46"/>
      <c r="H89" s="60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</row>
    <row r="90" ht="15.75" customHeight="1">
      <c r="A90" s="60"/>
      <c r="B90" s="135"/>
      <c r="C90" s="60"/>
      <c r="D90" s="63"/>
      <c r="E90" s="63"/>
      <c r="F90" s="63"/>
      <c r="G90" s="46"/>
      <c r="H90" s="60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</row>
    <row r="91" ht="15.75" customHeight="1">
      <c r="A91" s="60"/>
      <c r="B91" s="135"/>
      <c r="C91" s="60"/>
      <c r="D91" s="63"/>
      <c r="E91" s="63"/>
      <c r="F91" s="63"/>
      <c r="G91" s="46"/>
      <c r="H91" s="60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</row>
    <row r="92" ht="15.75" customHeight="1">
      <c r="A92" s="60"/>
      <c r="B92" s="135"/>
      <c r="C92" s="60"/>
      <c r="D92" s="63"/>
      <c r="E92" s="63"/>
      <c r="F92" s="63"/>
      <c r="G92" s="46"/>
      <c r="H92" s="60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</row>
    <row r="93" ht="15.75" customHeight="1">
      <c r="A93" s="60"/>
      <c r="B93" s="135"/>
      <c r="C93" s="60"/>
      <c r="D93" s="63"/>
      <c r="E93" s="63"/>
      <c r="F93" s="63"/>
      <c r="G93" s="46"/>
      <c r="H93" s="60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</row>
    <row r="94" ht="15.75" customHeight="1">
      <c r="A94" s="60"/>
      <c r="B94" s="135"/>
      <c r="C94" s="60"/>
      <c r="D94" s="63"/>
      <c r="E94" s="63"/>
      <c r="F94" s="63"/>
      <c r="G94" s="46"/>
      <c r="H94" s="60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</row>
    <row r="95" ht="15.75" customHeight="1">
      <c r="A95" s="60"/>
      <c r="B95" s="135"/>
      <c r="C95" s="60"/>
      <c r="D95" s="63"/>
      <c r="E95" s="63"/>
      <c r="F95" s="63"/>
      <c r="G95" s="46"/>
      <c r="H95" s="60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</row>
    <row r="96" ht="15.75" customHeight="1">
      <c r="A96" s="60"/>
      <c r="B96" s="135"/>
      <c r="C96" s="60"/>
      <c r="D96" s="63"/>
      <c r="E96" s="63"/>
      <c r="F96" s="63"/>
      <c r="G96" s="46"/>
      <c r="H96" s="60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</row>
    <row r="97" ht="15.75" customHeight="1">
      <c r="A97" s="26"/>
      <c r="B97" s="135"/>
      <c r="C97" s="60"/>
      <c r="D97" s="63"/>
      <c r="E97" s="63"/>
      <c r="F97" s="63"/>
      <c r="G97" s="63"/>
      <c r="H97" s="60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</row>
    <row r="98" ht="15.75" customHeight="1">
      <c r="A98" s="26"/>
      <c r="B98" s="135"/>
      <c r="C98" s="60"/>
      <c r="D98" s="63"/>
      <c r="E98" s="63"/>
      <c r="F98" s="62"/>
      <c r="G98" s="63"/>
      <c r="H98" s="60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</row>
    <row r="99" ht="15.75" customHeight="1">
      <c r="A99" s="26"/>
      <c r="B99" s="135"/>
      <c r="C99" s="60"/>
      <c r="D99" s="63"/>
      <c r="E99" s="63"/>
      <c r="F99" s="62"/>
      <c r="G99" s="63"/>
      <c r="H99" s="72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</row>
    <row r="100" ht="15.75" customHeight="1">
      <c r="A100" s="26"/>
      <c r="B100" s="135"/>
      <c r="C100" s="60"/>
      <c r="D100" s="63"/>
      <c r="E100" s="63"/>
      <c r="F100" s="62"/>
      <c r="G100" s="46"/>
      <c r="H100" s="72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</row>
    <row r="101" ht="15.75" customHeight="1">
      <c r="A101" s="26"/>
      <c r="B101" s="135"/>
      <c r="C101" s="60"/>
      <c r="D101" s="63"/>
      <c r="E101" s="63"/>
      <c r="F101" s="63"/>
      <c r="G101" s="46"/>
      <c r="H101" s="72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</row>
    <row r="102" ht="15.75" customHeight="1">
      <c r="A102" s="26"/>
      <c r="B102" s="135"/>
      <c r="C102" s="60"/>
      <c r="D102" s="63"/>
      <c r="E102" s="63"/>
      <c r="F102" s="63"/>
      <c r="G102" s="46"/>
      <c r="H102" s="72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</row>
    <row r="103" ht="15.75" customHeight="1">
      <c r="A103" s="26"/>
      <c r="B103" s="135"/>
      <c r="C103" s="60"/>
      <c r="D103" s="63"/>
      <c r="E103" s="63"/>
      <c r="F103" s="63"/>
      <c r="G103" s="46"/>
      <c r="H103" s="72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</row>
    <row r="104" ht="15.75" customHeight="1">
      <c r="A104" s="26"/>
      <c r="B104" s="135"/>
      <c r="C104" s="60"/>
      <c r="D104" s="63"/>
      <c r="E104" s="63"/>
      <c r="F104" s="63"/>
      <c r="G104" s="46"/>
      <c r="H104" s="72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</row>
    <row r="105" ht="15.75" customHeight="1">
      <c r="A105" s="26"/>
      <c r="B105" s="135"/>
      <c r="C105" s="60"/>
      <c r="D105" s="63"/>
      <c r="E105" s="63"/>
      <c r="F105" s="63"/>
      <c r="G105" s="46"/>
      <c r="H105" s="72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</row>
    <row r="106" ht="15.75" customHeight="1">
      <c r="A106" s="26"/>
      <c r="B106" s="135"/>
      <c r="C106" s="60"/>
      <c r="D106" s="63"/>
      <c r="E106" s="63"/>
      <c r="F106" s="63"/>
      <c r="G106" s="46"/>
      <c r="H106" s="72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</row>
    <row r="107" ht="15.75" customHeight="1">
      <c r="A107" s="26"/>
      <c r="B107" s="135"/>
      <c r="C107" s="60"/>
      <c r="D107" s="63"/>
      <c r="E107" s="63"/>
      <c r="F107" s="63"/>
      <c r="G107" s="46"/>
      <c r="H107" s="72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</row>
    <row r="108" ht="15.75" customHeight="1">
      <c r="A108" s="26"/>
      <c r="B108" s="135"/>
      <c r="C108" s="60"/>
      <c r="D108" s="63"/>
      <c r="E108" s="63"/>
      <c r="F108" s="63"/>
      <c r="G108" s="46"/>
      <c r="H108" s="72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</row>
    <row r="109" ht="15.75" customHeight="1">
      <c r="A109" s="26"/>
      <c r="B109" s="135"/>
      <c r="C109" s="60"/>
      <c r="D109" s="63"/>
      <c r="E109" s="63"/>
      <c r="F109" s="63"/>
      <c r="G109" s="46"/>
      <c r="H109" s="72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</row>
    <row r="110" ht="15.75" customHeight="1">
      <c r="A110" s="26"/>
      <c r="B110" s="135"/>
      <c r="C110" s="60"/>
      <c r="D110" s="63"/>
      <c r="E110" s="63"/>
      <c r="F110" s="63"/>
      <c r="G110" s="46"/>
      <c r="H110" s="72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</row>
    <row r="111" ht="15.75" customHeight="1">
      <c r="A111" s="26"/>
      <c r="B111" s="135"/>
      <c r="C111" s="60"/>
      <c r="D111" s="63"/>
      <c r="E111" s="63"/>
      <c r="F111" s="63"/>
      <c r="G111" s="46"/>
      <c r="H111" s="72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</row>
    <row r="112" ht="15.75" customHeight="1">
      <c r="A112" s="26"/>
      <c r="B112" s="135"/>
      <c r="C112" s="60"/>
      <c r="D112" s="63"/>
      <c r="E112" s="63"/>
      <c r="F112" s="63"/>
      <c r="G112" s="46"/>
      <c r="H112" s="72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</row>
    <row r="113" ht="15.75" customHeight="1">
      <c r="A113" s="26"/>
      <c r="B113" s="135"/>
      <c r="C113" s="60"/>
      <c r="D113" s="63"/>
      <c r="E113" s="63"/>
      <c r="F113" s="63"/>
      <c r="G113" s="46"/>
      <c r="H113" s="72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</row>
    <row r="114" ht="15.75" customHeight="1">
      <c r="A114" s="26"/>
      <c r="B114" s="135"/>
      <c r="C114" s="60"/>
      <c r="D114" s="63"/>
      <c r="E114" s="63"/>
      <c r="F114" s="63"/>
      <c r="G114" s="46"/>
      <c r="H114" s="72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</row>
    <row r="115" ht="15.75" customHeight="1">
      <c r="A115" s="26"/>
      <c r="B115" s="135"/>
      <c r="C115" s="60"/>
      <c r="D115" s="63"/>
      <c r="E115" s="63"/>
      <c r="F115" s="63"/>
      <c r="G115" s="46"/>
      <c r="H115" s="72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</row>
    <row r="116" ht="15.75" customHeight="1">
      <c r="A116" s="26"/>
      <c r="B116" s="135"/>
      <c r="C116" s="60"/>
      <c r="D116" s="63"/>
      <c r="E116" s="63"/>
      <c r="F116" s="63"/>
      <c r="G116" s="46"/>
      <c r="H116" s="72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</row>
    <row r="117" ht="15.75" customHeight="1">
      <c r="A117" s="26"/>
      <c r="B117" s="135"/>
      <c r="C117" s="60"/>
      <c r="D117" s="63"/>
      <c r="E117" s="63"/>
      <c r="F117" s="63"/>
      <c r="G117" s="46"/>
      <c r="H117" s="72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</row>
    <row r="118" ht="15.75" customHeight="1">
      <c r="A118" s="26"/>
      <c r="B118" s="135"/>
      <c r="C118" s="60"/>
      <c r="D118" s="63"/>
      <c r="E118" s="63"/>
      <c r="F118" s="63"/>
      <c r="G118" s="46"/>
      <c r="H118" s="72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</row>
    <row r="119" ht="15.75" customHeight="1">
      <c r="A119" s="26"/>
      <c r="B119" s="135"/>
      <c r="C119" s="60"/>
      <c r="D119" s="63"/>
      <c r="E119" s="63"/>
      <c r="F119" s="63"/>
      <c r="G119" s="46"/>
      <c r="H119" s="72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</row>
    <row r="120" ht="15.75" customHeight="1">
      <c r="A120" s="26"/>
      <c r="B120" s="135"/>
      <c r="C120" s="60"/>
      <c r="D120" s="63"/>
      <c r="E120" s="63"/>
      <c r="F120" s="63"/>
      <c r="G120" s="46"/>
      <c r="H120" s="72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</row>
    <row r="121" ht="15.75" customHeight="1">
      <c r="A121" s="26"/>
      <c r="B121" s="135"/>
      <c r="C121" s="60"/>
      <c r="D121" s="63"/>
      <c r="E121" s="63"/>
      <c r="F121" s="63"/>
      <c r="G121" s="63"/>
      <c r="H121" s="72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</row>
    <row r="122" ht="15.75" customHeight="1">
      <c r="A122" s="26"/>
      <c r="B122" s="135"/>
      <c r="C122" s="60"/>
      <c r="D122" s="63"/>
      <c r="E122" s="63"/>
      <c r="F122" s="63"/>
      <c r="G122" s="63"/>
      <c r="H122" s="72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</row>
    <row r="123" ht="15.75" customHeight="1">
      <c r="A123" s="26"/>
      <c r="B123" s="135"/>
      <c r="C123" s="60"/>
      <c r="D123" s="63"/>
      <c r="E123" s="63"/>
      <c r="F123" s="63"/>
      <c r="G123" s="63"/>
      <c r="H123" s="72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</row>
    <row r="124" ht="15.75" customHeight="1">
      <c r="A124" s="26"/>
      <c r="B124" s="135"/>
      <c r="C124" s="60"/>
      <c r="D124" s="63"/>
      <c r="E124" s="63"/>
      <c r="F124" s="63"/>
      <c r="G124" s="63"/>
      <c r="H124" s="72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</row>
    <row r="125" ht="15.75" customHeight="1">
      <c r="A125" s="26"/>
      <c r="B125" s="135"/>
      <c r="C125" s="60"/>
      <c r="D125" s="63"/>
      <c r="E125" s="63"/>
      <c r="F125" s="63"/>
      <c r="G125" s="63"/>
      <c r="H125" s="72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</row>
    <row r="126" ht="15.75" customHeight="1">
      <c r="A126" s="26"/>
      <c r="B126" s="24"/>
      <c r="C126" s="60"/>
      <c r="D126" s="63"/>
      <c r="E126" s="63"/>
      <c r="F126" s="63"/>
      <c r="G126" s="63"/>
      <c r="H126" s="72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</row>
    <row r="127" ht="15.75" customHeight="1">
      <c r="A127" s="26"/>
      <c r="B127" s="135"/>
      <c r="C127" s="60"/>
      <c r="D127" s="63"/>
      <c r="E127" s="63"/>
      <c r="F127" s="63"/>
      <c r="G127" s="63"/>
      <c r="H127" s="72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</row>
    <row r="128" ht="15.75" customHeight="1">
      <c r="A128" s="26"/>
      <c r="B128" s="135"/>
      <c r="C128" s="60"/>
      <c r="D128" s="63"/>
      <c r="E128" s="63"/>
      <c r="F128" s="63"/>
      <c r="G128" s="63"/>
      <c r="H128" s="72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</row>
    <row r="129" ht="15.75" customHeight="1">
      <c r="A129" s="26"/>
      <c r="B129" s="135"/>
      <c r="C129" s="60"/>
      <c r="D129" s="63"/>
      <c r="E129" s="63"/>
      <c r="F129" s="63"/>
      <c r="G129" s="63"/>
      <c r="H129" s="72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</row>
    <row r="130" ht="15.75" customHeight="1">
      <c r="A130" s="26"/>
      <c r="B130" s="135"/>
      <c r="C130" s="60"/>
      <c r="D130" s="63"/>
      <c r="E130" s="63"/>
      <c r="F130" s="63"/>
      <c r="G130" s="63"/>
      <c r="H130" s="72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</row>
    <row r="131" ht="15.75" customHeight="1">
      <c r="A131" s="26"/>
      <c r="B131" s="135"/>
      <c r="C131" s="60"/>
      <c r="D131" s="63"/>
      <c r="E131" s="63"/>
      <c r="F131" s="63"/>
      <c r="G131" s="63"/>
      <c r="H131" s="72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</row>
    <row r="132" ht="15.75" customHeight="1">
      <c r="A132" s="26"/>
      <c r="B132" s="135"/>
      <c r="C132" s="60"/>
      <c r="D132" s="63"/>
      <c r="E132" s="63"/>
      <c r="F132" s="63"/>
      <c r="G132" s="63"/>
      <c r="H132" s="72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</row>
    <row r="133" ht="15.75" customHeight="1">
      <c r="A133" s="26"/>
      <c r="B133" s="135"/>
      <c r="C133" s="60"/>
      <c r="D133" s="63"/>
      <c r="E133" s="63"/>
      <c r="F133" s="63"/>
      <c r="G133" s="63"/>
      <c r="H133" s="72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</row>
    <row r="134" ht="15.75" customHeight="1">
      <c r="A134" s="26"/>
      <c r="B134" s="135"/>
      <c r="C134" s="60"/>
      <c r="D134" s="63"/>
      <c r="E134" s="63"/>
      <c r="F134" s="63"/>
      <c r="G134" s="63"/>
      <c r="H134" s="72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</row>
    <row r="135" ht="15.75" customHeight="1">
      <c r="A135" s="26"/>
      <c r="B135" s="135"/>
      <c r="C135" s="60"/>
      <c r="D135" s="63"/>
      <c r="E135" s="63"/>
      <c r="F135" s="63"/>
      <c r="G135" s="63"/>
      <c r="H135" s="72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</row>
    <row r="136" ht="15.75" customHeight="1">
      <c r="A136" s="26"/>
      <c r="B136" s="135"/>
      <c r="C136" s="60"/>
      <c r="D136" s="63"/>
      <c r="E136" s="63"/>
      <c r="F136" s="63"/>
      <c r="G136" s="63"/>
      <c r="H136" s="72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</row>
    <row r="137" ht="15.75" customHeight="1">
      <c r="A137" s="26"/>
      <c r="B137" s="135"/>
      <c r="C137" s="60"/>
      <c r="D137" s="63"/>
      <c r="E137" s="63"/>
      <c r="F137" s="63"/>
      <c r="G137" s="63"/>
      <c r="H137" s="72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</row>
    <row r="138" ht="15.75" customHeight="1">
      <c r="A138" s="26"/>
      <c r="B138" s="135"/>
      <c r="C138" s="60"/>
      <c r="D138" s="63"/>
      <c r="E138" s="63"/>
      <c r="F138" s="63"/>
      <c r="G138" s="63"/>
      <c r="H138" s="72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</row>
    <row r="139" ht="15.75" customHeight="1">
      <c r="A139" s="26"/>
      <c r="B139" s="135"/>
      <c r="C139" s="60"/>
      <c r="D139" s="63"/>
      <c r="E139" s="63"/>
      <c r="F139" s="63"/>
      <c r="G139" s="63"/>
      <c r="H139" s="72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</row>
    <row r="140" ht="15.75" customHeight="1">
      <c r="A140" s="26"/>
      <c r="B140" s="135"/>
      <c r="C140" s="60"/>
      <c r="D140" s="63"/>
      <c r="E140" s="63"/>
      <c r="F140" s="63"/>
      <c r="G140" s="63"/>
      <c r="H140" s="72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</row>
    <row r="141" ht="15.75" customHeight="1">
      <c r="A141" s="26"/>
      <c r="B141" s="135"/>
      <c r="C141" s="60"/>
      <c r="D141" s="63"/>
      <c r="E141" s="63"/>
      <c r="F141" s="63"/>
      <c r="G141" s="63"/>
      <c r="H141" s="72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</row>
    <row r="142" ht="15.75" customHeight="1">
      <c r="A142" s="26"/>
      <c r="B142" s="135"/>
      <c r="C142" s="60"/>
      <c r="D142" s="63"/>
      <c r="E142" s="63"/>
      <c r="F142" s="63"/>
      <c r="G142" s="63"/>
      <c r="H142" s="72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</row>
    <row r="143" ht="15.75" customHeight="1">
      <c r="A143" s="26"/>
      <c r="B143" s="135"/>
      <c r="C143" s="60"/>
      <c r="D143" s="63"/>
      <c r="E143" s="63"/>
      <c r="F143" s="63"/>
      <c r="G143" s="63"/>
      <c r="H143" s="72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</row>
    <row r="144" ht="15.75" customHeight="1">
      <c r="A144" s="26"/>
      <c r="B144" s="135"/>
      <c r="C144" s="60"/>
      <c r="D144" s="63"/>
      <c r="E144" s="63"/>
      <c r="F144" s="63"/>
      <c r="G144" s="63"/>
      <c r="H144" s="72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</row>
    <row r="145" ht="15.75" customHeight="1">
      <c r="A145" s="26"/>
      <c r="B145" s="135"/>
      <c r="C145" s="60"/>
      <c r="D145" s="63"/>
      <c r="E145" s="63"/>
      <c r="F145" s="63"/>
      <c r="G145" s="63"/>
      <c r="H145" s="72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</row>
    <row r="146" ht="15.75" customHeight="1">
      <c r="A146" s="26"/>
      <c r="B146" s="135"/>
      <c r="C146" s="60"/>
      <c r="D146" s="63"/>
      <c r="E146" s="63"/>
      <c r="F146" s="63"/>
      <c r="G146" s="63"/>
      <c r="H146" s="72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</row>
    <row r="147" ht="15.75" customHeight="1">
      <c r="A147" s="26"/>
      <c r="B147" s="135"/>
      <c r="C147" s="60"/>
      <c r="D147" s="63"/>
      <c r="E147" s="63"/>
      <c r="F147" s="63"/>
      <c r="G147" s="63"/>
      <c r="H147" s="72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</row>
    <row r="148" ht="15.75" customHeight="1">
      <c r="A148" s="26"/>
      <c r="B148" s="135"/>
      <c r="C148" s="60"/>
      <c r="D148" s="63"/>
      <c r="E148" s="63"/>
      <c r="F148" s="63"/>
      <c r="G148" s="63"/>
      <c r="H148" s="72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</row>
    <row r="149" ht="15.75" customHeight="1">
      <c r="A149" s="26"/>
      <c r="B149" s="135"/>
      <c r="C149" s="60"/>
      <c r="D149" s="63"/>
      <c r="E149" s="63"/>
      <c r="F149" s="63"/>
      <c r="G149" s="63"/>
      <c r="H149" s="72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</row>
    <row r="150" ht="15.75" customHeight="1">
      <c r="A150" s="26"/>
      <c r="B150" s="135"/>
      <c r="C150" s="60"/>
      <c r="D150" s="63"/>
      <c r="E150" s="63"/>
      <c r="F150" s="63"/>
      <c r="G150" s="63"/>
      <c r="H150" s="72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</row>
    <row r="151" ht="15.75" customHeight="1">
      <c r="A151" s="26"/>
      <c r="B151" s="135"/>
      <c r="C151" s="60"/>
      <c r="D151" s="63"/>
      <c r="E151" s="63"/>
      <c r="F151" s="63"/>
      <c r="G151" s="63"/>
      <c r="H151" s="72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</row>
    <row r="152" ht="15.75" customHeight="1">
      <c r="A152" s="26"/>
      <c r="B152" s="24"/>
      <c r="C152" s="60"/>
      <c r="D152" s="63"/>
      <c r="E152" s="63"/>
      <c r="F152" s="63"/>
      <c r="G152" s="63"/>
      <c r="H152" s="72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</row>
    <row r="153" ht="15.75" customHeight="1">
      <c r="A153" s="26"/>
      <c r="B153" s="136"/>
      <c r="C153" s="60"/>
      <c r="D153" s="63"/>
      <c r="E153" s="63"/>
      <c r="F153" s="63"/>
      <c r="G153" s="63"/>
      <c r="H153" s="72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</row>
    <row r="154" ht="15.75" customHeight="1">
      <c r="A154" s="26"/>
      <c r="B154" s="136"/>
      <c r="C154" s="60"/>
      <c r="D154" s="63"/>
      <c r="E154" s="63"/>
      <c r="F154" s="63"/>
      <c r="G154" s="63"/>
      <c r="H154" s="72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</row>
    <row r="155" ht="15.75" customHeight="1">
      <c r="A155" s="26"/>
      <c r="B155" s="136"/>
      <c r="C155" s="60"/>
      <c r="D155" s="63"/>
      <c r="E155" s="63"/>
      <c r="F155" s="63"/>
      <c r="G155" s="63"/>
      <c r="H155" s="72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</row>
    <row r="156" ht="15.75" customHeight="1">
      <c r="A156" s="26"/>
      <c r="B156" s="136"/>
      <c r="C156" s="60"/>
      <c r="D156" s="63"/>
      <c r="E156" s="63"/>
      <c r="F156" s="63"/>
      <c r="G156" s="63"/>
      <c r="H156" s="72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</row>
    <row r="157" ht="15.75" customHeight="1">
      <c r="A157" s="26"/>
      <c r="B157" s="136"/>
      <c r="C157" s="60"/>
      <c r="D157" s="63"/>
      <c r="E157" s="63"/>
      <c r="F157" s="63"/>
      <c r="G157" s="63"/>
      <c r="H157" s="72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</row>
    <row r="158" ht="15.75" customHeight="1">
      <c r="A158" s="26"/>
      <c r="B158" s="136"/>
      <c r="C158" s="60"/>
      <c r="D158" s="63"/>
      <c r="E158" s="63"/>
      <c r="F158" s="63"/>
      <c r="G158" s="63"/>
      <c r="H158" s="72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</row>
    <row r="159" ht="15.75" customHeight="1">
      <c r="A159" s="26"/>
      <c r="B159" s="136"/>
      <c r="C159" s="60"/>
      <c r="D159" s="63"/>
      <c r="E159" s="63"/>
      <c r="F159" s="63"/>
      <c r="G159" s="63"/>
      <c r="H159" s="72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</row>
    <row r="160" ht="15.75" customHeight="1">
      <c r="A160" s="26"/>
      <c r="B160" s="63"/>
      <c r="C160" s="60"/>
      <c r="D160" s="63"/>
      <c r="E160" s="63"/>
      <c r="F160" s="63"/>
      <c r="G160" s="63"/>
      <c r="H160" s="72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</row>
    <row r="161" ht="15.75" customHeight="1">
      <c r="A161" s="26"/>
      <c r="B161" s="63"/>
      <c r="C161" s="60"/>
      <c r="D161" s="63"/>
      <c r="E161" s="63"/>
      <c r="F161" s="63"/>
      <c r="G161" s="63"/>
      <c r="H161" s="72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</row>
    <row r="162" ht="15.75" customHeight="1">
      <c r="A162" s="26"/>
      <c r="B162" s="63"/>
      <c r="C162" s="60"/>
      <c r="D162" s="63"/>
      <c r="E162" s="63"/>
      <c r="F162" s="63"/>
      <c r="G162" s="63"/>
      <c r="H162" s="72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</row>
    <row r="163" ht="15.75" customHeight="1">
      <c r="A163" s="26"/>
      <c r="B163" s="63"/>
      <c r="C163" s="60"/>
      <c r="D163" s="63"/>
      <c r="E163" s="63"/>
      <c r="F163" s="63"/>
      <c r="G163" s="63"/>
      <c r="H163" s="72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</row>
    <row r="164" ht="15.75" customHeight="1">
      <c r="A164" s="26"/>
      <c r="B164" s="63"/>
      <c r="C164" s="60"/>
      <c r="D164" s="63"/>
      <c r="E164" s="63"/>
      <c r="F164" s="63"/>
      <c r="G164" s="63"/>
      <c r="H164" s="72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</row>
    <row r="165" ht="15.75" customHeight="1">
      <c r="A165" s="26"/>
      <c r="B165" s="63"/>
      <c r="C165" s="60"/>
      <c r="D165" s="63"/>
      <c r="E165" s="63"/>
      <c r="F165" s="63"/>
      <c r="G165" s="63"/>
      <c r="H165" s="72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</row>
    <row r="166" ht="15.75" customHeight="1">
      <c r="A166" s="26"/>
      <c r="B166" s="63"/>
      <c r="C166" s="60"/>
      <c r="D166" s="63"/>
      <c r="E166" s="63"/>
      <c r="F166" s="63"/>
      <c r="G166" s="63"/>
      <c r="H166" s="72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</row>
    <row r="167" ht="15.75" customHeight="1">
      <c r="A167" s="26"/>
      <c r="B167" s="63"/>
      <c r="C167" s="60"/>
      <c r="D167" s="63"/>
      <c r="E167" s="63"/>
      <c r="F167" s="63"/>
      <c r="G167" s="63"/>
      <c r="H167" s="72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</row>
    <row r="168" ht="15.75" customHeight="1">
      <c r="A168" s="26"/>
      <c r="B168" s="63"/>
      <c r="C168" s="60"/>
      <c r="D168" s="63"/>
      <c r="E168" s="63"/>
      <c r="F168" s="63"/>
      <c r="G168" s="63"/>
      <c r="H168" s="72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</row>
    <row r="169" ht="15.75" customHeight="1">
      <c r="A169" s="26"/>
      <c r="B169" s="63"/>
      <c r="C169" s="60"/>
      <c r="D169" s="63"/>
      <c r="E169" s="63"/>
      <c r="F169" s="63"/>
      <c r="G169" s="63"/>
      <c r="H169" s="72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</row>
    <row r="170" ht="15.75" customHeight="1">
      <c r="A170" s="26"/>
      <c r="B170" s="63"/>
      <c r="C170" s="60"/>
      <c r="D170" s="63"/>
      <c r="E170" s="63"/>
      <c r="F170" s="63"/>
      <c r="G170" s="63"/>
      <c r="H170" s="72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</row>
    <row r="171" ht="15.75" customHeight="1">
      <c r="A171" s="26"/>
      <c r="B171" s="63"/>
      <c r="C171" s="60"/>
      <c r="D171" s="63"/>
      <c r="E171" s="63"/>
      <c r="F171" s="63"/>
      <c r="G171" s="63"/>
      <c r="H171" s="72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</row>
    <row r="172" ht="15.75" customHeight="1">
      <c r="A172" s="26"/>
      <c r="B172" s="63"/>
      <c r="C172" s="60"/>
      <c r="D172" s="63"/>
      <c r="E172" s="63"/>
      <c r="F172" s="63"/>
      <c r="G172" s="63"/>
      <c r="H172" s="72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</row>
    <row r="173" ht="15.75" customHeight="1">
      <c r="A173" s="26"/>
      <c r="B173" s="63"/>
      <c r="C173" s="60"/>
      <c r="D173" s="63"/>
      <c r="E173" s="63"/>
      <c r="F173" s="63"/>
      <c r="G173" s="63"/>
      <c r="H173" s="72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</row>
    <row r="174" ht="15.75" customHeight="1">
      <c r="A174" s="26"/>
      <c r="B174" s="63"/>
      <c r="C174" s="60"/>
      <c r="D174" s="63"/>
      <c r="E174" s="63"/>
      <c r="F174" s="63"/>
      <c r="G174" s="63"/>
      <c r="H174" s="72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</row>
    <row r="175" ht="15.75" customHeight="1">
      <c r="A175" s="26"/>
      <c r="B175" s="63"/>
      <c r="C175" s="60"/>
      <c r="D175" s="63"/>
      <c r="E175" s="63"/>
      <c r="F175" s="63"/>
      <c r="G175" s="63"/>
      <c r="H175" s="72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</row>
    <row r="176" ht="15.75" customHeight="1">
      <c r="A176" s="26"/>
      <c r="B176" s="63"/>
      <c r="C176" s="60"/>
      <c r="D176" s="63"/>
      <c r="E176" s="63"/>
      <c r="F176" s="63"/>
      <c r="G176" s="63"/>
      <c r="H176" s="72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</row>
    <row r="177" ht="15.75" customHeight="1">
      <c r="A177" s="26"/>
      <c r="B177" s="63"/>
      <c r="C177" s="60"/>
      <c r="D177" s="63"/>
      <c r="E177" s="63"/>
      <c r="F177" s="63"/>
      <c r="G177" s="63"/>
      <c r="H177" s="72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</row>
    <row r="178" ht="15.75" customHeight="1">
      <c r="A178" s="26"/>
      <c r="B178" s="63"/>
      <c r="C178" s="60"/>
      <c r="D178" s="63"/>
      <c r="E178" s="63"/>
      <c r="F178" s="63"/>
      <c r="G178" s="63"/>
      <c r="H178" s="72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</row>
    <row r="179" ht="15.75" customHeight="1">
      <c r="A179" s="26"/>
      <c r="B179" s="63"/>
      <c r="C179" s="60"/>
      <c r="D179" s="63"/>
      <c r="E179" s="63"/>
      <c r="F179" s="63"/>
      <c r="G179" s="63"/>
      <c r="H179" s="72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</row>
    <row r="180" ht="15.75" customHeight="1">
      <c r="A180" s="26"/>
      <c r="B180" s="63"/>
      <c r="C180" s="60"/>
      <c r="D180" s="63"/>
      <c r="E180" s="63"/>
      <c r="F180" s="63"/>
      <c r="G180" s="63"/>
      <c r="H180" s="72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</row>
    <row r="181" ht="15.75" customHeight="1">
      <c r="A181" s="26"/>
      <c r="B181" s="63"/>
      <c r="C181" s="60"/>
      <c r="D181" s="63"/>
      <c r="E181" s="63"/>
      <c r="F181" s="63"/>
      <c r="G181" s="63"/>
      <c r="H181" s="72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</row>
    <row r="182" ht="15.75" customHeight="1">
      <c r="A182" s="26"/>
      <c r="B182" s="63"/>
      <c r="C182" s="60"/>
      <c r="D182" s="63"/>
      <c r="E182" s="63"/>
      <c r="F182" s="63"/>
      <c r="G182" s="63"/>
      <c r="H182" s="72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</row>
    <row r="183" ht="15.75" customHeight="1">
      <c r="A183" s="26"/>
      <c r="B183" s="63"/>
      <c r="C183" s="60"/>
      <c r="D183" s="63"/>
      <c r="E183" s="63"/>
      <c r="F183" s="63"/>
      <c r="G183" s="63"/>
      <c r="H183" s="72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</row>
    <row r="184" ht="15.75" customHeight="1">
      <c r="A184" s="26"/>
      <c r="B184" s="63"/>
      <c r="C184" s="60"/>
      <c r="D184" s="63"/>
      <c r="E184" s="63"/>
      <c r="F184" s="63"/>
      <c r="G184" s="63"/>
      <c r="H184" s="72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</row>
    <row r="185" ht="15.75" customHeight="1">
      <c r="A185" s="26"/>
      <c r="B185" s="63"/>
      <c r="C185" s="60"/>
      <c r="D185" s="63"/>
      <c r="E185" s="63"/>
      <c r="F185" s="63"/>
      <c r="G185" s="63"/>
      <c r="H185" s="72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</row>
    <row r="186" ht="15.75" customHeight="1">
      <c r="A186" s="26"/>
      <c r="B186" s="63"/>
      <c r="C186" s="60"/>
      <c r="D186" s="63"/>
      <c r="E186" s="63"/>
      <c r="F186" s="63"/>
      <c r="G186" s="63"/>
      <c r="H186" s="72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</row>
    <row r="187" ht="15.75" customHeight="1">
      <c r="A187" s="26"/>
      <c r="B187" s="63"/>
      <c r="C187" s="60"/>
      <c r="D187" s="63"/>
      <c r="E187" s="63"/>
      <c r="F187" s="63"/>
      <c r="G187" s="63"/>
      <c r="H187" s="72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</row>
    <row r="188" ht="15.75" customHeight="1">
      <c r="A188" s="26"/>
      <c r="B188" s="63"/>
      <c r="C188" s="60"/>
      <c r="D188" s="63"/>
      <c r="E188" s="63"/>
      <c r="F188" s="63"/>
      <c r="G188" s="63"/>
      <c r="H188" s="72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</row>
    <row r="189" ht="15.75" customHeight="1">
      <c r="A189" s="26"/>
      <c r="B189" s="63"/>
      <c r="C189" s="60"/>
      <c r="D189" s="63"/>
      <c r="E189" s="63"/>
      <c r="F189" s="63"/>
      <c r="G189" s="63"/>
      <c r="H189" s="72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</row>
    <row r="190" ht="15.75" customHeight="1">
      <c r="A190" s="26"/>
      <c r="B190" s="63"/>
      <c r="C190" s="60"/>
      <c r="D190" s="63"/>
      <c r="E190" s="63"/>
      <c r="F190" s="63"/>
      <c r="G190" s="63"/>
      <c r="H190" s="72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</row>
    <row r="191" ht="15.75" customHeight="1">
      <c r="A191" s="26"/>
      <c r="B191" s="63"/>
      <c r="C191" s="60"/>
      <c r="D191" s="63"/>
      <c r="E191" s="63"/>
      <c r="F191" s="63"/>
      <c r="G191" s="63"/>
      <c r="H191" s="72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</row>
    <row r="192" ht="15.75" customHeight="1">
      <c r="A192" s="26"/>
      <c r="B192" s="63"/>
      <c r="C192" s="60"/>
      <c r="D192" s="63"/>
      <c r="E192" s="63"/>
      <c r="F192" s="63"/>
      <c r="G192" s="63"/>
      <c r="H192" s="72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</row>
    <row r="193" ht="15.75" customHeight="1">
      <c r="A193" s="26"/>
      <c r="B193" s="63"/>
      <c r="C193" s="60"/>
      <c r="D193" s="63"/>
      <c r="E193" s="63"/>
      <c r="F193" s="63"/>
      <c r="G193" s="63"/>
      <c r="H193" s="72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</row>
    <row r="194" ht="15.75" customHeight="1">
      <c r="A194" s="26"/>
      <c r="B194" s="63"/>
      <c r="C194" s="60"/>
      <c r="D194" s="63"/>
      <c r="E194" s="63"/>
      <c r="F194" s="63"/>
      <c r="G194" s="63"/>
      <c r="H194" s="72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</row>
    <row r="195" ht="15.75" customHeight="1">
      <c r="A195" s="26"/>
      <c r="B195" s="63"/>
      <c r="C195" s="60"/>
      <c r="D195" s="63"/>
      <c r="E195" s="63"/>
      <c r="F195" s="63"/>
      <c r="G195" s="63"/>
      <c r="H195" s="72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</row>
    <row r="196" ht="15.75" customHeight="1">
      <c r="A196" s="26"/>
      <c r="B196" s="63"/>
      <c r="C196" s="60"/>
      <c r="D196" s="63"/>
      <c r="E196" s="63"/>
      <c r="F196" s="63"/>
      <c r="G196" s="63"/>
      <c r="H196" s="72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</row>
    <row r="197" ht="15.75" customHeight="1">
      <c r="A197" s="26"/>
      <c r="B197" s="63"/>
      <c r="C197" s="60"/>
      <c r="D197" s="63"/>
      <c r="E197" s="63"/>
      <c r="F197" s="63"/>
      <c r="G197" s="63"/>
      <c r="H197" s="72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</row>
    <row r="198" ht="15.75" customHeight="1">
      <c r="A198" s="26"/>
      <c r="B198" s="63"/>
      <c r="C198" s="60"/>
      <c r="D198" s="63"/>
      <c r="E198" s="63"/>
      <c r="F198" s="63"/>
      <c r="G198" s="63"/>
      <c r="H198" s="72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</row>
    <row r="199" ht="15.75" customHeight="1">
      <c r="A199" s="26"/>
      <c r="B199" s="63"/>
      <c r="C199" s="60"/>
      <c r="D199" s="63"/>
      <c r="E199" s="63"/>
      <c r="F199" s="63"/>
      <c r="G199" s="63"/>
      <c r="H199" s="72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</row>
    <row r="200" ht="15.75" customHeight="1">
      <c r="A200" s="26"/>
      <c r="B200" s="63"/>
      <c r="C200" s="60"/>
      <c r="D200" s="63"/>
      <c r="E200" s="63"/>
      <c r="F200" s="63"/>
      <c r="G200" s="63"/>
      <c r="H200" s="72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</row>
    <row r="201" ht="15.75" customHeight="1">
      <c r="A201" s="26"/>
      <c r="B201" s="63"/>
      <c r="C201" s="60"/>
      <c r="D201" s="63"/>
      <c r="E201" s="63"/>
      <c r="F201" s="63"/>
      <c r="G201" s="63"/>
      <c r="H201" s="72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</row>
    <row r="202" ht="15.75" customHeight="1">
      <c r="A202" s="26"/>
      <c r="B202" s="63"/>
      <c r="C202" s="60"/>
      <c r="D202" s="63"/>
      <c r="E202" s="63"/>
      <c r="F202" s="63"/>
      <c r="G202" s="63"/>
      <c r="H202" s="72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</row>
    <row r="203" ht="15.75" customHeight="1">
      <c r="A203" s="26"/>
      <c r="B203" s="63"/>
      <c r="C203" s="60"/>
      <c r="D203" s="63"/>
      <c r="E203" s="63"/>
      <c r="F203" s="63"/>
      <c r="G203" s="63"/>
      <c r="H203" s="72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</row>
    <row r="204" ht="15.75" customHeight="1">
      <c r="A204" s="26"/>
      <c r="B204" s="63"/>
      <c r="C204" s="60"/>
      <c r="D204" s="63"/>
      <c r="E204" s="63"/>
      <c r="F204" s="63"/>
      <c r="G204" s="63"/>
      <c r="H204" s="72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</row>
    <row r="205" ht="15.75" customHeight="1">
      <c r="A205" s="26"/>
      <c r="B205" s="63"/>
      <c r="C205" s="60"/>
      <c r="D205" s="63"/>
      <c r="E205" s="63"/>
      <c r="F205" s="63"/>
      <c r="G205" s="63"/>
      <c r="H205" s="72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</row>
    <row r="206" ht="15.75" customHeight="1">
      <c r="A206" s="26"/>
      <c r="B206" s="63"/>
      <c r="C206" s="60"/>
      <c r="D206" s="63"/>
      <c r="E206" s="63"/>
      <c r="F206" s="63"/>
      <c r="G206" s="63"/>
      <c r="H206" s="72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</row>
    <row r="207" ht="15.75" customHeight="1">
      <c r="A207" s="26"/>
      <c r="B207" s="63"/>
      <c r="C207" s="60"/>
      <c r="D207" s="63"/>
      <c r="E207" s="63"/>
      <c r="F207" s="63"/>
      <c r="G207" s="63"/>
      <c r="H207" s="72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</row>
    <row r="208" ht="15.75" customHeight="1">
      <c r="A208" s="26"/>
      <c r="B208" s="63"/>
      <c r="C208" s="60"/>
      <c r="D208" s="63"/>
      <c r="E208" s="63"/>
      <c r="F208" s="63"/>
      <c r="G208" s="63"/>
      <c r="H208" s="72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</row>
    <row r="209" ht="15.75" customHeight="1">
      <c r="A209" s="26"/>
      <c r="B209" s="63"/>
      <c r="C209" s="60"/>
      <c r="D209" s="63"/>
      <c r="E209" s="63"/>
      <c r="F209" s="63"/>
      <c r="G209" s="63"/>
      <c r="H209" s="72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</row>
    <row r="210" ht="15.75" customHeight="1">
      <c r="A210" s="26"/>
      <c r="B210" s="63"/>
      <c r="C210" s="60"/>
      <c r="D210" s="63"/>
      <c r="E210" s="63"/>
      <c r="F210" s="63"/>
      <c r="G210" s="63"/>
      <c r="H210" s="72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</row>
    <row r="211" ht="15.75" customHeight="1">
      <c r="A211" s="26"/>
      <c r="B211" s="63"/>
      <c r="C211" s="60"/>
      <c r="D211" s="63"/>
      <c r="E211" s="63"/>
      <c r="F211" s="63"/>
      <c r="G211" s="63"/>
      <c r="H211" s="72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</row>
    <row r="212" ht="15.75" customHeight="1">
      <c r="A212" s="26"/>
      <c r="B212" s="63"/>
      <c r="C212" s="60"/>
      <c r="D212" s="63"/>
      <c r="E212" s="63"/>
      <c r="F212" s="63"/>
      <c r="G212" s="63"/>
      <c r="H212" s="72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</row>
    <row r="213" ht="15.75" customHeight="1">
      <c r="A213" s="26"/>
      <c r="B213" s="63"/>
      <c r="C213" s="60"/>
      <c r="D213" s="63"/>
      <c r="E213" s="63"/>
      <c r="F213" s="63"/>
      <c r="G213" s="63"/>
      <c r="H213" s="72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</row>
    <row r="214" ht="15.75" customHeight="1">
      <c r="A214" s="26"/>
      <c r="B214" s="63"/>
      <c r="C214" s="60"/>
      <c r="D214" s="63"/>
      <c r="E214" s="63"/>
      <c r="F214" s="63"/>
      <c r="G214" s="63"/>
      <c r="H214" s="72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</row>
    <row r="215" ht="15.75" customHeight="1">
      <c r="A215" s="26"/>
      <c r="B215" s="63"/>
      <c r="C215" s="60"/>
      <c r="D215" s="63"/>
      <c r="E215" s="63"/>
      <c r="F215" s="63"/>
      <c r="G215" s="63"/>
      <c r="H215" s="72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</row>
    <row r="216" ht="15.75" customHeight="1">
      <c r="A216" s="26"/>
      <c r="B216" s="63"/>
      <c r="C216" s="60"/>
      <c r="D216" s="63"/>
      <c r="E216" s="63"/>
      <c r="F216" s="63"/>
      <c r="G216" s="63"/>
      <c r="H216" s="72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</row>
    <row r="217" ht="15.75" customHeight="1">
      <c r="A217" s="26"/>
      <c r="B217" s="63"/>
      <c r="C217" s="60"/>
      <c r="D217" s="63"/>
      <c r="E217" s="63"/>
      <c r="F217" s="63"/>
      <c r="G217" s="63"/>
      <c r="H217" s="72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</row>
    <row r="218" ht="15.75" customHeight="1">
      <c r="A218" s="26"/>
      <c r="B218" s="63"/>
      <c r="C218" s="60"/>
      <c r="D218" s="63"/>
      <c r="E218" s="63"/>
      <c r="F218" s="63"/>
      <c r="G218" s="63"/>
      <c r="H218" s="72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</row>
    <row r="219" ht="15.75" customHeight="1">
      <c r="A219" s="26"/>
      <c r="B219" s="63"/>
      <c r="C219" s="60"/>
      <c r="D219" s="63"/>
      <c r="E219" s="63"/>
      <c r="F219" s="63"/>
      <c r="G219" s="63"/>
      <c r="H219" s="72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</row>
    <row r="220" ht="15.75" customHeight="1">
      <c r="A220" s="26"/>
      <c r="B220" s="63"/>
      <c r="C220" s="60"/>
      <c r="D220" s="63"/>
      <c r="E220" s="63"/>
      <c r="F220" s="63"/>
      <c r="G220" s="63"/>
      <c r="H220" s="72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</row>
    <row r="221" ht="15.75" customHeight="1">
      <c r="A221" s="26"/>
      <c r="B221" s="63"/>
      <c r="C221" s="60"/>
      <c r="D221" s="63"/>
      <c r="E221" s="63"/>
      <c r="F221" s="63"/>
      <c r="G221" s="63"/>
      <c r="H221" s="72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</row>
    <row r="222" ht="15.75" customHeight="1">
      <c r="A222" s="26"/>
      <c r="B222" s="63"/>
      <c r="C222" s="60"/>
      <c r="D222" s="63"/>
      <c r="E222" s="63"/>
      <c r="F222" s="63"/>
      <c r="G222" s="63"/>
      <c r="H222" s="72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</row>
    <row r="223" ht="15.75" customHeight="1">
      <c r="A223" s="26"/>
      <c r="B223" s="63"/>
      <c r="C223" s="60"/>
      <c r="D223" s="63"/>
      <c r="E223" s="63"/>
      <c r="F223" s="63"/>
      <c r="G223" s="63"/>
      <c r="H223" s="72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</row>
    <row r="224" ht="15.75" customHeight="1">
      <c r="A224" s="26"/>
      <c r="B224" s="63"/>
      <c r="C224" s="60"/>
      <c r="D224" s="63"/>
      <c r="E224" s="63"/>
      <c r="F224" s="63"/>
      <c r="G224" s="63"/>
      <c r="H224" s="72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</row>
    <row r="225" ht="15.75" customHeight="1">
      <c r="A225" s="26"/>
      <c r="B225" s="63"/>
      <c r="C225" s="60"/>
      <c r="D225" s="63"/>
      <c r="E225" s="63"/>
      <c r="F225" s="63"/>
      <c r="G225" s="63"/>
      <c r="H225" s="72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</row>
    <row r="226" ht="15.75" customHeight="1">
      <c r="A226" s="26"/>
      <c r="B226" s="63"/>
      <c r="C226" s="60"/>
      <c r="D226" s="63"/>
      <c r="E226" s="63"/>
      <c r="F226" s="63"/>
      <c r="G226" s="63"/>
      <c r="H226" s="72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</row>
    <row r="227" ht="15.75" customHeight="1">
      <c r="A227" s="26"/>
      <c r="B227" s="63"/>
      <c r="C227" s="60"/>
      <c r="D227" s="63"/>
      <c r="E227" s="63"/>
      <c r="F227" s="63"/>
      <c r="G227" s="63"/>
      <c r="H227" s="72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</row>
    <row r="228" ht="15.75" customHeight="1">
      <c r="A228" s="26"/>
      <c r="B228" s="63"/>
      <c r="C228" s="60"/>
      <c r="D228" s="63"/>
      <c r="E228" s="63"/>
      <c r="F228" s="63"/>
      <c r="G228" s="63"/>
      <c r="H228" s="72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</row>
    <row r="229" ht="15.75" customHeight="1">
      <c r="A229" s="26"/>
      <c r="B229" s="63"/>
      <c r="C229" s="60"/>
      <c r="D229" s="63"/>
      <c r="E229" s="63"/>
      <c r="F229" s="63"/>
      <c r="G229" s="63"/>
      <c r="H229" s="72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</row>
    <row r="230" ht="15.75" customHeight="1">
      <c r="A230" s="26"/>
      <c r="B230" s="63"/>
      <c r="C230" s="60"/>
      <c r="D230" s="63"/>
      <c r="E230" s="63"/>
      <c r="F230" s="63"/>
      <c r="G230" s="63"/>
      <c r="H230" s="72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</row>
    <row r="231" ht="15.75" customHeight="1">
      <c r="A231" s="26"/>
      <c r="B231" s="63"/>
      <c r="C231" s="60"/>
      <c r="D231" s="63"/>
      <c r="E231" s="63"/>
      <c r="F231" s="63"/>
      <c r="G231" s="63"/>
      <c r="H231" s="72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</row>
    <row r="232" ht="15.75" customHeight="1">
      <c r="A232" s="26"/>
      <c r="B232" s="63"/>
      <c r="C232" s="60"/>
      <c r="D232" s="63"/>
      <c r="E232" s="63"/>
      <c r="F232" s="63"/>
      <c r="G232" s="63"/>
      <c r="H232" s="72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</row>
    <row r="233" ht="15.75" customHeight="1">
      <c r="A233" s="26"/>
      <c r="B233" s="63"/>
      <c r="C233" s="60"/>
      <c r="D233" s="63"/>
      <c r="E233" s="63"/>
      <c r="F233" s="63"/>
      <c r="G233" s="63"/>
      <c r="H233" s="72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</row>
    <row r="234" ht="15.75" customHeight="1">
      <c r="A234" s="26"/>
      <c r="B234" s="63"/>
      <c r="C234" s="60"/>
      <c r="D234" s="63"/>
      <c r="E234" s="63"/>
      <c r="F234" s="63"/>
      <c r="G234" s="63"/>
      <c r="H234" s="72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</row>
    <row r="235" ht="15.75" customHeight="1">
      <c r="A235" s="26"/>
      <c r="B235" s="63"/>
      <c r="C235" s="60"/>
      <c r="D235" s="63"/>
      <c r="E235" s="63"/>
      <c r="F235" s="63"/>
      <c r="G235" s="63"/>
      <c r="H235" s="72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</row>
    <row r="236" ht="15.75" customHeight="1">
      <c r="A236" s="26"/>
      <c r="B236" s="63"/>
      <c r="C236" s="60"/>
      <c r="D236" s="63"/>
      <c r="E236" s="63"/>
      <c r="F236" s="63"/>
      <c r="G236" s="63"/>
      <c r="H236" s="72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</row>
    <row r="237" ht="15.75" customHeight="1">
      <c r="A237" s="26"/>
      <c r="B237" s="63"/>
      <c r="C237" s="60"/>
      <c r="D237" s="63"/>
      <c r="E237" s="63"/>
      <c r="F237" s="63"/>
      <c r="G237" s="63"/>
      <c r="H237" s="72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</row>
    <row r="238" ht="15.75" customHeight="1">
      <c r="A238" s="26"/>
      <c r="B238" s="63"/>
      <c r="C238" s="60"/>
      <c r="D238" s="63"/>
      <c r="E238" s="63"/>
      <c r="F238" s="63"/>
      <c r="G238" s="63"/>
      <c r="H238" s="72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</row>
    <row r="239" ht="15.75" customHeight="1">
      <c r="A239" s="26"/>
      <c r="B239" s="63"/>
      <c r="C239" s="60"/>
      <c r="D239" s="63"/>
      <c r="E239" s="63"/>
      <c r="F239" s="63"/>
      <c r="G239" s="63"/>
      <c r="H239" s="72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</row>
    <row r="240" ht="15.75" customHeight="1">
      <c r="A240" s="26"/>
      <c r="B240" s="63"/>
      <c r="C240" s="60"/>
      <c r="D240" s="63"/>
      <c r="E240" s="63"/>
      <c r="F240" s="63"/>
      <c r="G240" s="63"/>
      <c r="H240" s="72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</row>
    <row r="241" ht="15.75" customHeight="1">
      <c r="A241" s="26"/>
      <c r="B241" s="63"/>
      <c r="C241" s="60"/>
      <c r="D241" s="63"/>
      <c r="E241" s="63"/>
      <c r="F241" s="63"/>
      <c r="G241" s="63"/>
      <c r="H241" s="72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</row>
    <row r="242" ht="15.75" customHeight="1">
      <c r="A242" s="26"/>
      <c r="B242" s="63"/>
      <c r="C242" s="60"/>
      <c r="D242" s="63"/>
      <c r="E242" s="63"/>
      <c r="F242" s="63"/>
      <c r="G242" s="63"/>
      <c r="H242" s="72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</row>
    <row r="243" ht="15.75" customHeight="1">
      <c r="A243" s="26"/>
      <c r="B243" s="63"/>
      <c r="C243" s="60"/>
      <c r="D243" s="63"/>
      <c r="E243" s="63"/>
      <c r="F243" s="63"/>
      <c r="G243" s="63"/>
      <c r="H243" s="72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</row>
    <row r="244" ht="15.75" customHeight="1">
      <c r="A244" s="26"/>
      <c r="B244" s="63"/>
      <c r="C244" s="60"/>
      <c r="D244" s="63"/>
      <c r="E244" s="63"/>
      <c r="F244" s="63"/>
      <c r="G244" s="63"/>
      <c r="H244" s="72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</row>
    <row r="245" ht="15.75" customHeight="1">
      <c r="A245" s="26"/>
      <c r="B245" s="63"/>
      <c r="C245" s="60"/>
      <c r="D245" s="63"/>
      <c r="E245" s="63"/>
      <c r="F245" s="63"/>
      <c r="G245" s="63"/>
      <c r="H245" s="72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45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51.75"/>
    <col customWidth="1" min="3" max="3" width="41.88"/>
    <col customWidth="1" min="4" max="5" width="27.25"/>
    <col customWidth="1" min="6" max="6" width="30.25"/>
    <col customWidth="1" min="7" max="7" width="25.75"/>
    <col customWidth="1" min="8" max="8" width="79.75"/>
    <col customWidth="1" min="9" max="9" width="39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128" t="s">
        <v>9</v>
      </c>
      <c r="I1" s="126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</row>
    <row r="2" ht="15.75" customHeight="1">
      <c r="A2" s="26" t="s">
        <v>114</v>
      </c>
      <c r="B2" s="68" t="s">
        <v>122</v>
      </c>
      <c r="C2" s="60" t="str">
        <f t="shared" ref="C2:C110" si="1">CONCATENATE("cloudfront:",B2)</f>
        <v>cloudfront:AssociateAlias</v>
      </c>
      <c r="D2" s="63" t="s">
        <v>39</v>
      </c>
      <c r="E2" s="12" t="s">
        <v>123</v>
      </c>
      <c r="F2" s="63" t="s">
        <v>124</v>
      </c>
      <c r="G2" s="63" t="s">
        <v>13</v>
      </c>
      <c r="H2" s="72" t="s">
        <v>125</v>
      </c>
      <c r="I2" s="126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</row>
    <row r="3" ht="15.75" customHeight="1">
      <c r="A3" s="26" t="s">
        <v>266</v>
      </c>
      <c r="B3" s="68" t="s">
        <v>285</v>
      </c>
      <c r="C3" s="60" t="str">
        <f t="shared" si="1"/>
        <v>cloudfront:CopyDistribution</v>
      </c>
      <c r="D3" s="63" t="s">
        <v>39</v>
      </c>
      <c r="E3" s="12" t="s">
        <v>123</v>
      </c>
      <c r="F3" s="62" t="s">
        <v>286</v>
      </c>
      <c r="G3" s="63" t="s">
        <v>13</v>
      </c>
      <c r="H3" s="72" t="s">
        <v>287</v>
      </c>
      <c r="I3" s="126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</row>
    <row r="4" ht="15.75" customHeight="1">
      <c r="A4" s="26" t="s">
        <v>293</v>
      </c>
      <c r="B4" s="68" t="s">
        <v>504</v>
      </c>
      <c r="C4" s="60" t="str">
        <f t="shared" si="1"/>
        <v>cloudfront:CreateCachePolicy</v>
      </c>
      <c r="D4" s="63" t="s">
        <v>39</v>
      </c>
      <c r="E4" s="12" t="s">
        <v>123</v>
      </c>
      <c r="F4" s="62" t="s">
        <v>505</v>
      </c>
      <c r="G4" s="63" t="s">
        <v>13</v>
      </c>
      <c r="H4" s="72" t="s">
        <v>506</v>
      </c>
      <c r="I4" s="126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</row>
    <row r="5" ht="15.75" customHeight="1">
      <c r="A5" s="26" t="s">
        <v>293</v>
      </c>
      <c r="B5" s="68" t="s">
        <v>507</v>
      </c>
      <c r="C5" s="60" t="str">
        <f t="shared" si="1"/>
        <v>cloudfront:CreateCloudFrontOriginAccessIdentity</v>
      </c>
      <c r="D5" s="63" t="s">
        <v>39</v>
      </c>
      <c r="E5" s="12" t="s">
        <v>123</v>
      </c>
      <c r="F5" s="62" t="s">
        <v>508</v>
      </c>
      <c r="G5" s="63" t="s">
        <v>13</v>
      </c>
      <c r="H5" s="72" t="s">
        <v>509</v>
      </c>
      <c r="I5" s="126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</row>
    <row r="6" ht="15.75" customHeight="1">
      <c r="A6" s="26" t="s">
        <v>293</v>
      </c>
      <c r="B6" s="68" t="s">
        <v>510</v>
      </c>
      <c r="C6" s="60" t="str">
        <f t="shared" si="1"/>
        <v>cloudfront:CreateContinuousDeploymentPolicy</v>
      </c>
      <c r="D6" s="63" t="s">
        <v>39</v>
      </c>
      <c r="E6" s="12" t="s">
        <v>123</v>
      </c>
      <c r="F6" s="62" t="s">
        <v>505</v>
      </c>
      <c r="G6" s="63" t="s">
        <v>13</v>
      </c>
      <c r="H6" s="72" t="s">
        <v>511</v>
      </c>
      <c r="I6" s="126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</row>
    <row r="7" ht="15.75" customHeight="1">
      <c r="A7" s="26" t="s">
        <v>293</v>
      </c>
      <c r="B7" s="68" t="s">
        <v>512</v>
      </c>
      <c r="C7" s="60" t="str">
        <f t="shared" si="1"/>
        <v>cloudfront:CreateDistribution</v>
      </c>
      <c r="D7" s="63" t="s">
        <v>39</v>
      </c>
      <c r="E7" s="12" t="s">
        <v>123</v>
      </c>
      <c r="F7" s="62" t="s">
        <v>513</v>
      </c>
      <c r="G7" s="63" t="s">
        <v>13</v>
      </c>
      <c r="H7" s="72" t="s">
        <v>514</v>
      </c>
      <c r="I7" s="126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</row>
    <row r="8" ht="15.75" customHeight="1">
      <c r="A8" s="26" t="s">
        <v>293</v>
      </c>
      <c r="B8" s="68" t="s">
        <v>515</v>
      </c>
      <c r="C8" s="60" t="str">
        <f t="shared" si="1"/>
        <v>cloudfront:CreateDistributionWithTags</v>
      </c>
      <c r="D8" s="63" t="s">
        <v>39</v>
      </c>
      <c r="E8" s="12" t="s">
        <v>123</v>
      </c>
      <c r="F8" s="62" t="s">
        <v>513</v>
      </c>
      <c r="G8" s="63" t="s">
        <v>13</v>
      </c>
      <c r="H8" s="72" t="s">
        <v>516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</row>
    <row r="9" ht="15.75" customHeight="1">
      <c r="A9" s="26" t="s">
        <v>293</v>
      </c>
      <c r="B9" s="68" t="s">
        <v>517</v>
      </c>
      <c r="C9" s="60" t="str">
        <f t="shared" si="1"/>
        <v>cloudfront:CreateFieldLevelEncryptionConfig</v>
      </c>
      <c r="D9" s="63" t="s">
        <v>39</v>
      </c>
      <c r="E9" s="12" t="s">
        <v>123</v>
      </c>
      <c r="F9" s="63" t="s">
        <v>518</v>
      </c>
      <c r="G9" s="63" t="s">
        <v>13</v>
      </c>
      <c r="H9" s="72" t="s">
        <v>519</v>
      </c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</row>
    <row r="10" ht="15.75" customHeight="1">
      <c r="A10" s="26" t="s">
        <v>293</v>
      </c>
      <c r="B10" s="68" t="s">
        <v>520</v>
      </c>
      <c r="C10" s="60" t="str">
        <f t="shared" si="1"/>
        <v>cloudfront:CreateFieldLevelEncryptionProfile</v>
      </c>
      <c r="D10" s="63" t="s">
        <v>39</v>
      </c>
      <c r="E10" s="12" t="s">
        <v>123</v>
      </c>
      <c r="F10" s="63" t="s">
        <v>518</v>
      </c>
      <c r="G10" s="63" t="s">
        <v>13</v>
      </c>
      <c r="H10" s="72" t="s">
        <v>521</v>
      </c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</row>
    <row r="11" ht="15.75" customHeight="1">
      <c r="A11" s="26" t="s">
        <v>293</v>
      </c>
      <c r="B11" s="68" t="s">
        <v>522</v>
      </c>
      <c r="C11" s="60" t="str">
        <f t="shared" si="1"/>
        <v>cloudfront:CreateFunction</v>
      </c>
      <c r="D11" s="63" t="s">
        <v>39</v>
      </c>
      <c r="E11" s="12" t="s">
        <v>123</v>
      </c>
      <c r="F11" s="47" t="s">
        <v>523</v>
      </c>
      <c r="G11" s="63" t="s">
        <v>13</v>
      </c>
      <c r="H11" s="72" t="s">
        <v>524</v>
      </c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</row>
    <row r="12" ht="15.75" customHeight="1">
      <c r="A12" s="26" t="s">
        <v>293</v>
      </c>
      <c r="B12" s="68" t="s">
        <v>525</v>
      </c>
      <c r="C12" s="60" t="str">
        <f t="shared" si="1"/>
        <v>cloudfront:CreateInvalidation</v>
      </c>
      <c r="D12" s="63" t="s">
        <v>39</v>
      </c>
      <c r="E12" s="12" t="s">
        <v>123</v>
      </c>
      <c r="F12" s="62" t="s">
        <v>526</v>
      </c>
      <c r="G12" s="63" t="s">
        <v>13</v>
      </c>
      <c r="H12" s="72" t="s">
        <v>527</v>
      </c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</row>
    <row r="13" ht="15.75" customHeight="1">
      <c r="A13" s="26" t="s">
        <v>293</v>
      </c>
      <c r="B13" s="68" t="s">
        <v>528</v>
      </c>
      <c r="C13" s="60" t="str">
        <f t="shared" si="1"/>
        <v>cloudfront:CreateKeyGroup</v>
      </c>
      <c r="D13" s="63" t="s">
        <v>39</v>
      </c>
      <c r="E13" s="12" t="s">
        <v>123</v>
      </c>
      <c r="F13" s="47" t="s">
        <v>529</v>
      </c>
      <c r="G13" s="63" t="s">
        <v>13</v>
      </c>
      <c r="H13" s="72" t="s">
        <v>530</v>
      </c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</row>
    <row r="14" ht="15.75" customHeight="1">
      <c r="A14" s="26" t="s">
        <v>293</v>
      </c>
      <c r="B14" s="68" t="s">
        <v>531</v>
      </c>
      <c r="C14" s="60" t="str">
        <f t="shared" si="1"/>
        <v>cloudfront:CreateKeyValueStore</v>
      </c>
      <c r="D14" s="63" t="s">
        <v>39</v>
      </c>
      <c r="E14" s="12" t="s">
        <v>123</v>
      </c>
      <c r="F14" s="47" t="s">
        <v>529</v>
      </c>
      <c r="G14" s="63" t="s">
        <v>13</v>
      </c>
      <c r="H14" s="72" t="s">
        <v>532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</row>
    <row r="15" ht="15.75" customHeight="1">
      <c r="A15" s="26" t="s">
        <v>293</v>
      </c>
      <c r="B15" s="68" t="s">
        <v>533</v>
      </c>
      <c r="C15" s="60" t="str">
        <f t="shared" si="1"/>
        <v>cloudfront:CreateMonitoringSubscription</v>
      </c>
      <c r="D15" s="63" t="s">
        <v>39</v>
      </c>
      <c r="E15" s="12" t="s">
        <v>123</v>
      </c>
      <c r="F15" s="62" t="s">
        <v>534</v>
      </c>
      <c r="G15" s="63" t="s">
        <v>13</v>
      </c>
      <c r="H15" s="72" t="s">
        <v>535</v>
      </c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</row>
    <row r="16" ht="15.75" customHeight="1">
      <c r="A16" s="26" t="s">
        <v>293</v>
      </c>
      <c r="B16" s="68" t="s">
        <v>536</v>
      </c>
      <c r="C16" s="60" t="str">
        <f t="shared" si="1"/>
        <v>cloudfront:CreateOriginAccessControl</v>
      </c>
      <c r="D16" s="63" t="s">
        <v>39</v>
      </c>
      <c r="E16" s="12" t="s">
        <v>123</v>
      </c>
      <c r="F16" s="62" t="s">
        <v>508</v>
      </c>
      <c r="G16" s="46" t="s">
        <v>13</v>
      </c>
      <c r="H16" s="72" t="s">
        <v>537</v>
      </c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</row>
    <row r="17" ht="15.75" customHeight="1">
      <c r="A17" s="26" t="s">
        <v>293</v>
      </c>
      <c r="B17" s="68" t="s">
        <v>538</v>
      </c>
      <c r="C17" s="60" t="str">
        <f t="shared" si="1"/>
        <v>cloudfront:CreateOriginRequestPolicy</v>
      </c>
      <c r="D17" s="63" t="s">
        <v>39</v>
      </c>
      <c r="E17" s="12" t="s">
        <v>123</v>
      </c>
      <c r="F17" s="62" t="s">
        <v>508</v>
      </c>
      <c r="G17" s="46" t="s">
        <v>13</v>
      </c>
      <c r="H17" s="72" t="s">
        <v>539</v>
      </c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</row>
    <row r="18" ht="15.75" customHeight="1">
      <c r="A18" s="26" t="s">
        <v>293</v>
      </c>
      <c r="B18" s="68" t="s">
        <v>540</v>
      </c>
      <c r="C18" s="60" t="str">
        <f t="shared" si="1"/>
        <v>cloudfront:CreatePublicKey</v>
      </c>
      <c r="D18" s="63" t="s">
        <v>39</v>
      </c>
      <c r="E18" s="12" t="s">
        <v>123</v>
      </c>
      <c r="F18" s="47" t="s">
        <v>529</v>
      </c>
      <c r="G18" s="46" t="s">
        <v>13</v>
      </c>
      <c r="H18" s="72" t="s">
        <v>541</v>
      </c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</row>
    <row r="19" ht="15.75" customHeight="1">
      <c r="A19" s="26" t="s">
        <v>293</v>
      </c>
      <c r="B19" s="68" t="s">
        <v>542</v>
      </c>
      <c r="C19" s="60" t="str">
        <f t="shared" si="1"/>
        <v>cloudfront:CreateRealtimeLogConfig</v>
      </c>
      <c r="D19" s="63" t="s">
        <v>39</v>
      </c>
      <c r="E19" s="12" t="s">
        <v>123</v>
      </c>
      <c r="F19" s="63" t="s">
        <v>543</v>
      </c>
      <c r="G19" s="46" t="s">
        <v>13</v>
      </c>
      <c r="H19" s="72" t="s">
        <v>544</v>
      </c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</row>
    <row r="20" ht="15.75" customHeight="1">
      <c r="A20" s="26" t="s">
        <v>293</v>
      </c>
      <c r="B20" s="68" t="s">
        <v>545</v>
      </c>
      <c r="C20" s="60" t="str">
        <f t="shared" si="1"/>
        <v>cloudfront:CreateResponseHeadersPolicy</v>
      </c>
      <c r="D20" s="63" t="s">
        <v>39</v>
      </c>
      <c r="E20" s="12" t="s">
        <v>123</v>
      </c>
      <c r="F20" s="63" t="s">
        <v>546</v>
      </c>
      <c r="G20" s="46" t="s">
        <v>13</v>
      </c>
      <c r="H20" s="72" t="s">
        <v>547</v>
      </c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</row>
    <row r="21" ht="15.75" customHeight="1">
      <c r="A21" s="60" t="s">
        <v>673</v>
      </c>
      <c r="B21" s="68" t="s">
        <v>870</v>
      </c>
      <c r="C21" s="60" t="str">
        <f t="shared" si="1"/>
        <v>cloudfront:DeleteCachePolicy</v>
      </c>
      <c r="D21" s="63" t="s">
        <v>39</v>
      </c>
      <c r="E21" s="12" t="s">
        <v>123</v>
      </c>
      <c r="F21" s="62" t="s">
        <v>505</v>
      </c>
      <c r="G21" s="46" t="s">
        <v>23</v>
      </c>
      <c r="H21" s="72" t="s">
        <v>871</v>
      </c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</row>
    <row r="22" ht="15.75" customHeight="1">
      <c r="A22" s="60" t="s">
        <v>673</v>
      </c>
      <c r="B22" s="68" t="s">
        <v>872</v>
      </c>
      <c r="C22" s="60" t="str">
        <f t="shared" si="1"/>
        <v>cloudfront:DeleteCloudFrontOriginAccessIdentity</v>
      </c>
      <c r="D22" s="63" t="s">
        <v>39</v>
      </c>
      <c r="E22" s="12" t="s">
        <v>123</v>
      </c>
      <c r="F22" s="62" t="s">
        <v>508</v>
      </c>
      <c r="G22" s="46" t="s">
        <v>23</v>
      </c>
      <c r="H22" s="72" t="s">
        <v>873</v>
      </c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</row>
    <row r="23" ht="15.75" customHeight="1">
      <c r="A23" s="60" t="s">
        <v>673</v>
      </c>
      <c r="B23" s="68" t="s">
        <v>874</v>
      </c>
      <c r="C23" s="60" t="str">
        <f t="shared" si="1"/>
        <v>cloudfront:DeleteContinuousDeploymentPolicy</v>
      </c>
      <c r="D23" s="63" t="s">
        <v>39</v>
      </c>
      <c r="E23" s="12" t="s">
        <v>123</v>
      </c>
      <c r="F23" s="62" t="s">
        <v>513</v>
      </c>
      <c r="G23" s="46" t="s">
        <v>23</v>
      </c>
      <c r="H23" s="72" t="s">
        <v>875</v>
      </c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</row>
    <row r="24" ht="15.75" customHeight="1">
      <c r="A24" s="60" t="s">
        <v>673</v>
      </c>
      <c r="B24" s="68" t="s">
        <v>876</v>
      </c>
      <c r="C24" s="60" t="str">
        <f t="shared" si="1"/>
        <v>cloudfront:DeleteDistribution</v>
      </c>
      <c r="D24" s="63" t="s">
        <v>39</v>
      </c>
      <c r="E24" s="12" t="s">
        <v>123</v>
      </c>
      <c r="F24" s="62" t="s">
        <v>513</v>
      </c>
      <c r="G24" s="46" t="s">
        <v>23</v>
      </c>
      <c r="H24" s="72" t="s">
        <v>877</v>
      </c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</row>
    <row r="25" ht="15.75" customHeight="1">
      <c r="A25" s="60" t="s">
        <v>673</v>
      </c>
      <c r="B25" s="68" t="s">
        <v>878</v>
      </c>
      <c r="C25" s="60" t="str">
        <f t="shared" si="1"/>
        <v>cloudfront:DeleteFieldLevelEncryptionConfig</v>
      </c>
      <c r="D25" s="63" t="s">
        <v>39</v>
      </c>
      <c r="E25" s="12" t="s">
        <v>123</v>
      </c>
      <c r="F25" s="63" t="s">
        <v>518</v>
      </c>
      <c r="G25" s="46" t="s">
        <v>23</v>
      </c>
      <c r="H25" s="72" t="s">
        <v>879</v>
      </c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</row>
    <row r="26" ht="15.75" customHeight="1">
      <c r="A26" s="60" t="s">
        <v>673</v>
      </c>
      <c r="B26" s="68" t="s">
        <v>880</v>
      </c>
      <c r="C26" s="60" t="str">
        <f t="shared" si="1"/>
        <v>cloudfront:DeleteFieldLevelEncryptionProfile</v>
      </c>
      <c r="D26" s="63" t="s">
        <v>39</v>
      </c>
      <c r="E26" s="12" t="s">
        <v>123</v>
      </c>
      <c r="F26" s="63" t="s">
        <v>518</v>
      </c>
      <c r="G26" s="46" t="s">
        <v>23</v>
      </c>
      <c r="H26" s="72" t="s">
        <v>881</v>
      </c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</row>
    <row r="27" ht="15.75" customHeight="1">
      <c r="A27" s="60" t="s">
        <v>673</v>
      </c>
      <c r="B27" s="68" t="s">
        <v>882</v>
      </c>
      <c r="C27" s="60" t="str">
        <f t="shared" si="1"/>
        <v>cloudfront:DeleteFunction</v>
      </c>
      <c r="D27" s="63" t="s">
        <v>39</v>
      </c>
      <c r="E27" s="12" t="s">
        <v>123</v>
      </c>
      <c r="F27" s="47" t="s">
        <v>523</v>
      </c>
      <c r="G27" s="46" t="s">
        <v>23</v>
      </c>
      <c r="H27" s="72" t="s">
        <v>883</v>
      </c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</row>
    <row r="28" ht="15.75" customHeight="1">
      <c r="A28" s="60" t="s">
        <v>673</v>
      </c>
      <c r="B28" s="68" t="s">
        <v>884</v>
      </c>
      <c r="C28" s="60" t="str">
        <f t="shared" si="1"/>
        <v>cloudfront:DeleteKey</v>
      </c>
      <c r="D28" s="63" t="s">
        <v>39</v>
      </c>
      <c r="E28" s="12" t="s">
        <v>123</v>
      </c>
      <c r="F28" s="47" t="s">
        <v>529</v>
      </c>
      <c r="G28" s="46" t="s">
        <v>23</v>
      </c>
      <c r="H28" s="72" t="s">
        <v>885</v>
      </c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</row>
    <row r="29" ht="15.75" customHeight="1">
      <c r="A29" s="60" t="s">
        <v>673</v>
      </c>
      <c r="B29" s="68" t="s">
        <v>886</v>
      </c>
      <c r="C29" s="60" t="str">
        <f t="shared" si="1"/>
        <v>cloudfront:DeleteKeyGroup</v>
      </c>
      <c r="D29" s="63" t="s">
        <v>39</v>
      </c>
      <c r="E29" s="12" t="s">
        <v>123</v>
      </c>
      <c r="F29" s="47" t="s">
        <v>529</v>
      </c>
      <c r="G29" s="46" t="s">
        <v>23</v>
      </c>
      <c r="H29" s="72" t="s">
        <v>887</v>
      </c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</row>
    <row r="30" ht="15.75" customHeight="1">
      <c r="A30" s="60" t="s">
        <v>673</v>
      </c>
      <c r="B30" s="68" t="s">
        <v>888</v>
      </c>
      <c r="C30" s="60" t="str">
        <f t="shared" si="1"/>
        <v>cloudfront:DeleteKeyValueStore</v>
      </c>
      <c r="D30" s="63" t="s">
        <v>39</v>
      </c>
      <c r="E30" s="12" t="s">
        <v>123</v>
      </c>
      <c r="F30" s="47" t="s">
        <v>529</v>
      </c>
      <c r="G30" s="46" t="s">
        <v>23</v>
      </c>
      <c r="H30" s="72" t="s">
        <v>889</v>
      </c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</row>
    <row r="31" ht="15.75" customHeight="1">
      <c r="A31" s="60" t="s">
        <v>673</v>
      </c>
      <c r="B31" s="68" t="s">
        <v>890</v>
      </c>
      <c r="C31" s="60" t="str">
        <f t="shared" si="1"/>
        <v>cloudfront:DeleteMonitoringSubscription</v>
      </c>
      <c r="D31" s="63" t="s">
        <v>39</v>
      </c>
      <c r="E31" s="12" t="s">
        <v>123</v>
      </c>
      <c r="F31" s="62" t="s">
        <v>534</v>
      </c>
      <c r="G31" s="46" t="s">
        <v>23</v>
      </c>
      <c r="H31" s="72" t="s">
        <v>891</v>
      </c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</row>
    <row r="32" ht="15.75" customHeight="1">
      <c r="A32" s="60" t="s">
        <v>673</v>
      </c>
      <c r="B32" s="68" t="s">
        <v>892</v>
      </c>
      <c r="C32" s="60" t="str">
        <f t="shared" si="1"/>
        <v>cloudfront:DeleteOriginAccessControl</v>
      </c>
      <c r="D32" s="63" t="s">
        <v>39</v>
      </c>
      <c r="E32" s="12" t="s">
        <v>123</v>
      </c>
      <c r="F32" s="62" t="s">
        <v>508</v>
      </c>
      <c r="G32" s="46" t="s">
        <v>23</v>
      </c>
      <c r="H32" s="72" t="s">
        <v>893</v>
      </c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</row>
    <row r="33" ht="15.75" customHeight="1">
      <c r="A33" s="60" t="s">
        <v>673</v>
      </c>
      <c r="B33" s="68" t="s">
        <v>894</v>
      </c>
      <c r="C33" s="60" t="str">
        <f t="shared" si="1"/>
        <v>cloudfront:DeleteOriginRequestPolicy</v>
      </c>
      <c r="D33" s="63" t="s">
        <v>39</v>
      </c>
      <c r="E33" s="12" t="s">
        <v>123</v>
      </c>
      <c r="F33" s="62" t="s">
        <v>508</v>
      </c>
      <c r="G33" s="46" t="s">
        <v>23</v>
      </c>
      <c r="H33" s="72" t="s">
        <v>895</v>
      </c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</row>
    <row r="34" ht="15.75" customHeight="1">
      <c r="A34" s="60" t="s">
        <v>673</v>
      </c>
      <c r="B34" s="68" t="s">
        <v>896</v>
      </c>
      <c r="C34" s="60" t="str">
        <f t="shared" si="1"/>
        <v>cloudfront:DeletePublicKey</v>
      </c>
      <c r="D34" s="63" t="s">
        <v>39</v>
      </c>
      <c r="E34" s="12" t="s">
        <v>123</v>
      </c>
      <c r="F34" s="47" t="s">
        <v>529</v>
      </c>
      <c r="G34" s="46" t="s">
        <v>23</v>
      </c>
      <c r="H34" s="72" t="s">
        <v>897</v>
      </c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</row>
    <row r="35" ht="15.75" customHeight="1">
      <c r="A35" s="60" t="s">
        <v>673</v>
      </c>
      <c r="B35" s="68" t="s">
        <v>898</v>
      </c>
      <c r="C35" s="60" t="str">
        <f t="shared" si="1"/>
        <v>cloudfront:DeleteRealtimeLogConfig</v>
      </c>
      <c r="D35" s="63" t="s">
        <v>39</v>
      </c>
      <c r="E35" s="12" t="s">
        <v>123</v>
      </c>
      <c r="F35" s="47" t="s">
        <v>899</v>
      </c>
      <c r="G35" s="46" t="s">
        <v>23</v>
      </c>
      <c r="H35" s="72" t="s">
        <v>900</v>
      </c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</row>
    <row r="36" ht="15.75" customHeight="1">
      <c r="A36" s="60" t="s">
        <v>673</v>
      </c>
      <c r="B36" s="68" t="s">
        <v>901</v>
      </c>
      <c r="C36" s="60" t="str">
        <f t="shared" si="1"/>
        <v>cloudfront:DeleteResponseHeadersPolicy</v>
      </c>
      <c r="D36" s="63" t="s">
        <v>39</v>
      </c>
      <c r="E36" s="12" t="s">
        <v>123</v>
      </c>
      <c r="F36" s="63" t="s">
        <v>546</v>
      </c>
      <c r="G36" s="46" t="s">
        <v>23</v>
      </c>
      <c r="H36" s="72" t="s">
        <v>902</v>
      </c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</row>
    <row r="37" ht="15.75" customHeight="1">
      <c r="A37" s="26" t="s">
        <v>1069</v>
      </c>
      <c r="B37" s="68" t="s">
        <v>1387</v>
      </c>
      <c r="C37" s="60" t="str">
        <f t="shared" si="1"/>
        <v>cloudfront:DescribeFunction</v>
      </c>
      <c r="D37" s="63" t="s">
        <v>39</v>
      </c>
      <c r="E37" s="12" t="s">
        <v>123</v>
      </c>
      <c r="F37" s="47" t="s">
        <v>523</v>
      </c>
      <c r="G37" s="46" t="s">
        <v>205</v>
      </c>
      <c r="H37" s="72" t="s">
        <v>1388</v>
      </c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</row>
    <row r="38" ht="15.75" customHeight="1">
      <c r="A38" s="26" t="s">
        <v>1069</v>
      </c>
      <c r="B38" s="68" t="s">
        <v>1389</v>
      </c>
      <c r="C38" s="60" t="str">
        <f t="shared" si="1"/>
        <v>cloudfront:DescribeKeyValueStore</v>
      </c>
      <c r="D38" s="63" t="s">
        <v>39</v>
      </c>
      <c r="E38" s="12" t="s">
        <v>123</v>
      </c>
      <c r="F38" s="47" t="s">
        <v>529</v>
      </c>
      <c r="G38" s="46" t="s">
        <v>205</v>
      </c>
      <c r="H38" s="72" t="s">
        <v>1390</v>
      </c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</row>
    <row r="39" ht="15.75" customHeight="1">
      <c r="A39" s="26" t="s">
        <v>1609</v>
      </c>
      <c r="B39" s="68" t="s">
        <v>1711</v>
      </c>
      <c r="C39" s="60" t="str">
        <f t="shared" si="1"/>
        <v>cloudfront:GetCachePolicy</v>
      </c>
      <c r="D39" s="63" t="s">
        <v>39</v>
      </c>
      <c r="E39" s="12" t="s">
        <v>123</v>
      </c>
      <c r="F39" s="63" t="s">
        <v>505</v>
      </c>
      <c r="G39" s="46" t="s">
        <v>13</v>
      </c>
      <c r="H39" s="72" t="s">
        <v>1712</v>
      </c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</row>
    <row r="40" ht="15.75" customHeight="1">
      <c r="A40" s="26" t="s">
        <v>1609</v>
      </c>
      <c r="B40" s="68" t="s">
        <v>1713</v>
      </c>
      <c r="C40" s="60" t="str">
        <f t="shared" si="1"/>
        <v>cloudfront:GetCachePolicyConfig</v>
      </c>
      <c r="D40" s="63" t="s">
        <v>39</v>
      </c>
      <c r="E40" s="12" t="s">
        <v>123</v>
      </c>
      <c r="F40" s="63" t="s">
        <v>505</v>
      </c>
      <c r="G40" s="46" t="s">
        <v>13</v>
      </c>
      <c r="H40" s="72" t="s">
        <v>1714</v>
      </c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</row>
    <row r="41" ht="15.75" customHeight="1">
      <c r="A41" s="26" t="s">
        <v>1609</v>
      </c>
      <c r="B41" s="68" t="s">
        <v>1715</v>
      </c>
      <c r="C41" s="60" t="str">
        <f t="shared" si="1"/>
        <v>cloudfront:GetCloudFrontOriginAccessIdentity</v>
      </c>
      <c r="D41" s="63" t="s">
        <v>39</v>
      </c>
      <c r="E41" s="12" t="s">
        <v>123</v>
      </c>
      <c r="F41" s="62" t="s">
        <v>508</v>
      </c>
      <c r="G41" s="46" t="s">
        <v>13</v>
      </c>
      <c r="H41" s="72" t="s">
        <v>1716</v>
      </c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</row>
    <row r="42" ht="15.75" customHeight="1">
      <c r="A42" s="26" t="s">
        <v>1609</v>
      </c>
      <c r="B42" s="68" t="s">
        <v>1717</v>
      </c>
      <c r="C42" s="60" t="str">
        <f t="shared" si="1"/>
        <v>cloudfront:GetCloudFrontOriginAccessIdentityConfig</v>
      </c>
      <c r="D42" s="63" t="s">
        <v>39</v>
      </c>
      <c r="E42" s="12" t="s">
        <v>123</v>
      </c>
      <c r="F42" s="62" t="s">
        <v>508</v>
      </c>
      <c r="G42" s="46" t="s">
        <v>13</v>
      </c>
      <c r="H42" s="72" t="s">
        <v>1718</v>
      </c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</row>
    <row r="43" ht="15.75" customHeight="1">
      <c r="A43" s="26" t="s">
        <v>1609</v>
      </c>
      <c r="B43" s="68" t="s">
        <v>1719</v>
      </c>
      <c r="C43" s="60" t="str">
        <f t="shared" si="1"/>
        <v>cloudfront:GetContinuousDeploymentPolicy</v>
      </c>
      <c r="D43" s="63" t="s">
        <v>39</v>
      </c>
      <c r="E43" s="12" t="s">
        <v>123</v>
      </c>
      <c r="F43" s="62" t="s">
        <v>513</v>
      </c>
      <c r="G43" s="46" t="s">
        <v>13</v>
      </c>
      <c r="H43" s="72" t="s">
        <v>1720</v>
      </c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</row>
    <row r="44" ht="15.75" customHeight="1">
      <c r="A44" s="26" t="s">
        <v>1609</v>
      </c>
      <c r="B44" s="68" t="s">
        <v>1721</v>
      </c>
      <c r="C44" s="60" t="str">
        <f t="shared" si="1"/>
        <v>cloudfront:GetContinuousDeploymentPolicyConfig</v>
      </c>
      <c r="D44" s="63" t="s">
        <v>39</v>
      </c>
      <c r="E44" s="12" t="s">
        <v>123</v>
      </c>
      <c r="F44" s="62" t="s">
        <v>513</v>
      </c>
      <c r="G44" s="46" t="s">
        <v>13</v>
      </c>
      <c r="H44" s="72" t="s">
        <v>1722</v>
      </c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</row>
    <row r="45" ht="15.75" customHeight="1">
      <c r="A45" s="26" t="s">
        <v>1609</v>
      </c>
      <c r="B45" s="68" t="s">
        <v>1723</v>
      </c>
      <c r="C45" s="60" t="str">
        <f t="shared" si="1"/>
        <v>cloudfront:GetDistribution</v>
      </c>
      <c r="D45" s="63" t="s">
        <v>39</v>
      </c>
      <c r="E45" s="12" t="s">
        <v>123</v>
      </c>
      <c r="F45" s="62" t="s">
        <v>513</v>
      </c>
      <c r="G45" s="46" t="s">
        <v>13</v>
      </c>
      <c r="H45" s="72" t="s">
        <v>1724</v>
      </c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</row>
    <row r="46" ht="15.75" customHeight="1">
      <c r="A46" s="26" t="s">
        <v>1609</v>
      </c>
      <c r="B46" s="68" t="s">
        <v>1725</v>
      </c>
      <c r="C46" s="60" t="str">
        <f t="shared" si="1"/>
        <v>cloudfront:GetDistributionConfig</v>
      </c>
      <c r="D46" s="63" t="s">
        <v>39</v>
      </c>
      <c r="E46" s="12" t="s">
        <v>123</v>
      </c>
      <c r="F46" s="62" t="s">
        <v>513</v>
      </c>
      <c r="G46" s="46" t="s">
        <v>13</v>
      </c>
      <c r="H46" s="72" t="s">
        <v>1726</v>
      </c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</row>
    <row r="47" ht="15.75" customHeight="1">
      <c r="A47" s="26" t="s">
        <v>1609</v>
      </c>
      <c r="B47" s="68" t="s">
        <v>1727</v>
      </c>
      <c r="C47" s="60" t="str">
        <f t="shared" si="1"/>
        <v>cloudfront:GetFieldLevelEncryption</v>
      </c>
      <c r="D47" s="63" t="s">
        <v>39</v>
      </c>
      <c r="E47" s="12" t="s">
        <v>123</v>
      </c>
      <c r="F47" s="63" t="s">
        <v>518</v>
      </c>
      <c r="G47" s="46" t="s">
        <v>13</v>
      </c>
      <c r="H47" s="72" t="s">
        <v>1728</v>
      </c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</row>
    <row r="48" ht="15.75" customHeight="1">
      <c r="A48" s="26" t="s">
        <v>1609</v>
      </c>
      <c r="B48" s="68" t="s">
        <v>1729</v>
      </c>
      <c r="C48" s="60" t="str">
        <f t="shared" si="1"/>
        <v>cloudfront:GetFieldLevelEncryptionConfig</v>
      </c>
      <c r="D48" s="63" t="s">
        <v>39</v>
      </c>
      <c r="E48" s="12" t="s">
        <v>123</v>
      </c>
      <c r="F48" s="63" t="s">
        <v>518</v>
      </c>
      <c r="G48" s="46" t="s">
        <v>13</v>
      </c>
      <c r="H48" s="72" t="s">
        <v>1728</v>
      </c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</row>
    <row r="49" ht="15.75" customHeight="1">
      <c r="A49" s="26" t="s">
        <v>1609</v>
      </c>
      <c r="B49" s="68" t="s">
        <v>1730</v>
      </c>
      <c r="C49" s="60" t="str">
        <f t="shared" si="1"/>
        <v>cloudfront:GetFieldLevelEncryptionProfile</v>
      </c>
      <c r="D49" s="63" t="s">
        <v>39</v>
      </c>
      <c r="E49" s="12" t="s">
        <v>123</v>
      </c>
      <c r="F49" s="63" t="s">
        <v>518</v>
      </c>
      <c r="G49" s="46" t="s">
        <v>13</v>
      </c>
      <c r="H49" s="72" t="s">
        <v>1731</v>
      </c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</row>
    <row r="50" ht="15.75" customHeight="1">
      <c r="A50" s="26" t="s">
        <v>1609</v>
      </c>
      <c r="B50" s="68" t="s">
        <v>1732</v>
      </c>
      <c r="C50" s="60" t="str">
        <f t="shared" si="1"/>
        <v>cloudfront:GetFieldLevelEncryptionProfileConfig</v>
      </c>
      <c r="D50" s="63" t="s">
        <v>39</v>
      </c>
      <c r="E50" s="12" t="s">
        <v>123</v>
      </c>
      <c r="F50" s="63" t="s">
        <v>518</v>
      </c>
      <c r="G50" s="46" t="s">
        <v>13</v>
      </c>
      <c r="H50" s="72" t="s">
        <v>1733</v>
      </c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</row>
    <row r="51" ht="15.75" customHeight="1">
      <c r="A51" s="26" t="s">
        <v>1609</v>
      </c>
      <c r="B51" s="68" t="s">
        <v>1734</v>
      </c>
      <c r="C51" s="60" t="str">
        <f t="shared" si="1"/>
        <v>cloudfront:GetFunction</v>
      </c>
      <c r="D51" s="63" t="s">
        <v>39</v>
      </c>
      <c r="E51" s="12" t="s">
        <v>123</v>
      </c>
      <c r="F51" s="47" t="s">
        <v>523</v>
      </c>
      <c r="G51" s="46" t="s">
        <v>13</v>
      </c>
      <c r="H51" s="72" t="s">
        <v>1735</v>
      </c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</row>
    <row r="52" ht="15.75" customHeight="1">
      <c r="A52" s="26" t="s">
        <v>1609</v>
      </c>
      <c r="B52" s="68" t="s">
        <v>1736</v>
      </c>
      <c r="C52" s="60" t="str">
        <f t="shared" si="1"/>
        <v>cloudfront:GetInvalidation</v>
      </c>
      <c r="D52" s="63" t="s">
        <v>39</v>
      </c>
      <c r="E52" s="12" t="s">
        <v>123</v>
      </c>
      <c r="F52" s="62" t="s">
        <v>526</v>
      </c>
      <c r="G52" s="46" t="s">
        <v>13</v>
      </c>
      <c r="H52" s="72" t="s">
        <v>1737</v>
      </c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</row>
    <row r="53" ht="15.75" customHeight="1">
      <c r="A53" s="26" t="s">
        <v>1609</v>
      </c>
      <c r="B53" s="68" t="s">
        <v>1738</v>
      </c>
      <c r="C53" s="60" t="str">
        <f t="shared" si="1"/>
        <v>cloudfront:GetKey</v>
      </c>
      <c r="D53" s="63" t="s">
        <v>39</v>
      </c>
      <c r="E53" s="12" t="s">
        <v>123</v>
      </c>
      <c r="F53" s="47" t="s">
        <v>529</v>
      </c>
      <c r="G53" s="46" t="s">
        <v>13</v>
      </c>
      <c r="H53" s="72" t="s">
        <v>1739</v>
      </c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</row>
    <row r="54" ht="15.75" customHeight="1">
      <c r="A54" s="26" t="s">
        <v>1609</v>
      </c>
      <c r="B54" s="24" t="s">
        <v>1740</v>
      </c>
      <c r="C54" s="60" t="str">
        <f t="shared" si="1"/>
        <v>cloudfront:GetKeyGroup</v>
      </c>
      <c r="D54" s="63" t="s">
        <v>39</v>
      </c>
      <c r="E54" s="12" t="s">
        <v>123</v>
      </c>
      <c r="F54" s="47" t="s">
        <v>529</v>
      </c>
      <c r="G54" s="46" t="s">
        <v>13</v>
      </c>
      <c r="H54" s="72" t="s">
        <v>1741</v>
      </c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</row>
    <row r="55" ht="15.75" customHeight="1">
      <c r="A55" s="26" t="s">
        <v>1609</v>
      </c>
      <c r="B55" s="68" t="s">
        <v>1742</v>
      </c>
      <c r="C55" s="60" t="str">
        <f t="shared" si="1"/>
        <v>cloudfront:GetKeyGroupConfig</v>
      </c>
      <c r="D55" s="63" t="s">
        <v>39</v>
      </c>
      <c r="E55" s="12" t="s">
        <v>123</v>
      </c>
      <c r="F55" s="47" t="s">
        <v>529</v>
      </c>
      <c r="G55" s="46" t="s">
        <v>13</v>
      </c>
      <c r="H55" s="72" t="s">
        <v>1743</v>
      </c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</row>
    <row r="56" ht="15.75" customHeight="1">
      <c r="A56" s="26" t="s">
        <v>1609</v>
      </c>
      <c r="B56" s="68" t="s">
        <v>1744</v>
      </c>
      <c r="C56" s="60" t="str">
        <f t="shared" si="1"/>
        <v>cloudfront:GetMonitoringSubscription</v>
      </c>
      <c r="D56" s="63" t="s">
        <v>39</v>
      </c>
      <c r="E56" s="12" t="s">
        <v>123</v>
      </c>
      <c r="F56" s="62" t="s">
        <v>534</v>
      </c>
      <c r="G56" s="46" t="s">
        <v>13</v>
      </c>
      <c r="H56" s="72" t="s">
        <v>1745</v>
      </c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</row>
    <row r="57" ht="15.75" customHeight="1">
      <c r="A57" s="26" t="s">
        <v>1609</v>
      </c>
      <c r="B57" s="68" t="s">
        <v>1746</v>
      </c>
      <c r="C57" s="60" t="str">
        <f t="shared" si="1"/>
        <v>cloudfront:GetOriginAccessControl</v>
      </c>
      <c r="D57" s="63" t="s">
        <v>39</v>
      </c>
      <c r="E57" s="12" t="s">
        <v>123</v>
      </c>
      <c r="F57" s="63" t="s">
        <v>508</v>
      </c>
      <c r="G57" s="46" t="s">
        <v>13</v>
      </c>
      <c r="H57" s="72" t="s">
        <v>1747</v>
      </c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</row>
    <row r="58" ht="15.75" customHeight="1">
      <c r="A58" s="26" t="s">
        <v>1609</v>
      </c>
      <c r="B58" s="68" t="s">
        <v>1748</v>
      </c>
      <c r="C58" s="60" t="str">
        <f t="shared" si="1"/>
        <v>cloudfront:GetOriginAccessControlConfig</v>
      </c>
      <c r="D58" s="63" t="s">
        <v>39</v>
      </c>
      <c r="E58" s="12" t="s">
        <v>123</v>
      </c>
      <c r="F58" s="63" t="s">
        <v>508</v>
      </c>
      <c r="G58" s="46" t="s">
        <v>13</v>
      </c>
      <c r="H58" s="72" t="s">
        <v>1749</v>
      </c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</row>
    <row r="59" ht="15.75" customHeight="1">
      <c r="A59" s="26" t="s">
        <v>1609</v>
      </c>
      <c r="B59" s="68" t="s">
        <v>1750</v>
      </c>
      <c r="C59" s="60" t="str">
        <f t="shared" si="1"/>
        <v>cloudfront:GetOriginRequestPolicy</v>
      </c>
      <c r="D59" s="63" t="s">
        <v>39</v>
      </c>
      <c r="E59" s="12" t="s">
        <v>123</v>
      </c>
      <c r="F59" s="63" t="s">
        <v>508</v>
      </c>
      <c r="G59" s="46" t="s">
        <v>13</v>
      </c>
      <c r="H59" s="72" t="s">
        <v>1751</v>
      </c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</row>
    <row r="60" ht="15.75" customHeight="1">
      <c r="A60" s="26" t="s">
        <v>1609</v>
      </c>
      <c r="B60" s="68" t="s">
        <v>1752</v>
      </c>
      <c r="C60" s="60" t="str">
        <f t="shared" si="1"/>
        <v>cloudfront:GetOriginRequestPolicyConfig</v>
      </c>
      <c r="D60" s="63" t="s">
        <v>39</v>
      </c>
      <c r="E60" s="12" t="s">
        <v>123</v>
      </c>
      <c r="F60" s="63" t="s">
        <v>508</v>
      </c>
      <c r="G60" s="46" t="s">
        <v>13</v>
      </c>
      <c r="H60" s="72" t="s">
        <v>1753</v>
      </c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</row>
    <row r="61" ht="15.75" customHeight="1">
      <c r="A61" s="26" t="s">
        <v>1609</v>
      </c>
      <c r="B61" s="68" t="s">
        <v>1754</v>
      </c>
      <c r="C61" s="60" t="str">
        <f t="shared" si="1"/>
        <v>cloudfront:GetPublicKey</v>
      </c>
      <c r="D61" s="63" t="s">
        <v>39</v>
      </c>
      <c r="E61" s="12" t="s">
        <v>123</v>
      </c>
      <c r="F61" s="62" t="s">
        <v>529</v>
      </c>
      <c r="G61" s="46" t="s">
        <v>13</v>
      </c>
      <c r="H61" s="72" t="s">
        <v>1755</v>
      </c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</row>
    <row r="62" ht="15.75" customHeight="1">
      <c r="A62" s="26" t="s">
        <v>1609</v>
      </c>
      <c r="B62" s="68" t="s">
        <v>1756</v>
      </c>
      <c r="C62" s="60" t="str">
        <f t="shared" si="1"/>
        <v>cloudfront:GetPublicKeyConfig</v>
      </c>
      <c r="D62" s="63" t="s">
        <v>39</v>
      </c>
      <c r="E62" s="12" t="s">
        <v>123</v>
      </c>
      <c r="F62" s="62" t="s">
        <v>529</v>
      </c>
      <c r="G62" s="46" t="s">
        <v>13</v>
      </c>
      <c r="H62" s="72" t="s">
        <v>1757</v>
      </c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</row>
    <row r="63" ht="15.75" customHeight="1">
      <c r="A63" s="26" t="s">
        <v>1609</v>
      </c>
      <c r="B63" s="68" t="s">
        <v>1758</v>
      </c>
      <c r="C63" s="60" t="str">
        <f t="shared" si="1"/>
        <v>cloudfront:GetRealtimeLogConfig</v>
      </c>
      <c r="D63" s="63" t="s">
        <v>39</v>
      </c>
      <c r="E63" s="12" t="s">
        <v>123</v>
      </c>
      <c r="F63" s="62" t="s">
        <v>543</v>
      </c>
      <c r="G63" s="46" t="s">
        <v>13</v>
      </c>
      <c r="H63" s="72" t="s">
        <v>1759</v>
      </c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</row>
    <row r="64" ht="15.75" customHeight="1">
      <c r="A64" s="26" t="s">
        <v>1609</v>
      </c>
      <c r="B64" s="68" t="s">
        <v>1760</v>
      </c>
      <c r="C64" s="60" t="str">
        <f t="shared" si="1"/>
        <v>cloudfront:GetResponseHeadersPolicy</v>
      </c>
      <c r="D64" s="63" t="s">
        <v>39</v>
      </c>
      <c r="E64" s="12" t="s">
        <v>123</v>
      </c>
      <c r="F64" s="63" t="s">
        <v>546</v>
      </c>
      <c r="G64" s="46" t="s">
        <v>13</v>
      </c>
      <c r="H64" s="72" t="s">
        <v>1761</v>
      </c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</row>
    <row r="65" ht="15.75" customHeight="1">
      <c r="A65" s="26" t="s">
        <v>1609</v>
      </c>
      <c r="B65" s="68" t="s">
        <v>1762</v>
      </c>
      <c r="C65" s="60" t="str">
        <f t="shared" si="1"/>
        <v>cloudfront:GetResponseHeadersPolicyConfig</v>
      </c>
      <c r="D65" s="63" t="s">
        <v>39</v>
      </c>
      <c r="E65" s="12" t="s">
        <v>123</v>
      </c>
      <c r="F65" s="63" t="s">
        <v>546</v>
      </c>
      <c r="G65" s="46" t="s">
        <v>13</v>
      </c>
      <c r="H65" s="72" t="s">
        <v>1763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</row>
    <row r="66" ht="15.75" customHeight="1">
      <c r="A66" s="60" t="s">
        <v>2036</v>
      </c>
      <c r="B66" s="68" t="s">
        <v>2145</v>
      </c>
      <c r="C66" s="60" t="str">
        <f t="shared" si="1"/>
        <v>cloudfront:ListCachePolicies</v>
      </c>
      <c r="D66" s="63" t="s">
        <v>39</v>
      </c>
      <c r="E66" s="12" t="s">
        <v>123</v>
      </c>
      <c r="F66" s="63" t="s">
        <v>505</v>
      </c>
      <c r="G66" s="46" t="s">
        <v>205</v>
      </c>
      <c r="H66" s="72" t="s">
        <v>2146</v>
      </c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</row>
    <row r="67" ht="15.75" customHeight="1">
      <c r="A67" s="60" t="s">
        <v>2036</v>
      </c>
      <c r="B67" s="68" t="s">
        <v>2147</v>
      </c>
      <c r="C67" s="60" t="str">
        <f t="shared" si="1"/>
        <v>cloudfront:ListCloudFrontOriginAccessIdentities</v>
      </c>
      <c r="D67" s="63" t="s">
        <v>39</v>
      </c>
      <c r="E67" s="12" t="s">
        <v>123</v>
      </c>
      <c r="F67" s="62" t="s">
        <v>508</v>
      </c>
      <c r="G67" s="46" t="s">
        <v>205</v>
      </c>
      <c r="H67" s="72" t="s">
        <v>2148</v>
      </c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</row>
    <row r="68" ht="15.75" customHeight="1">
      <c r="A68" s="60" t="s">
        <v>2036</v>
      </c>
      <c r="B68" s="68" t="s">
        <v>2149</v>
      </c>
      <c r="C68" s="60" t="str">
        <f t="shared" si="1"/>
        <v>cloudfront:ListConflictingAliases</v>
      </c>
      <c r="D68" s="63" t="s">
        <v>39</v>
      </c>
      <c r="E68" s="12" t="s">
        <v>123</v>
      </c>
      <c r="F68" s="63" t="s">
        <v>124</v>
      </c>
      <c r="G68" s="46" t="s">
        <v>205</v>
      </c>
      <c r="H68" s="72" t="s">
        <v>2150</v>
      </c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</row>
    <row r="69" ht="15.75" customHeight="1">
      <c r="A69" s="60" t="s">
        <v>2036</v>
      </c>
      <c r="B69" s="68" t="s">
        <v>2151</v>
      </c>
      <c r="C69" s="60" t="str">
        <f t="shared" si="1"/>
        <v>cloudfront:ListContinuousDeploymentPolicies</v>
      </c>
      <c r="D69" s="63" t="s">
        <v>39</v>
      </c>
      <c r="E69" s="12" t="s">
        <v>123</v>
      </c>
      <c r="F69" s="63" t="s">
        <v>513</v>
      </c>
      <c r="G69" s="46" t="s">
        <v>205</v>
      </c>
      <c r="H69" s="72" t="s">
        <v>2152</v>
      </c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</row>
    <row r="70" ht="15.75" customHeight="1">
      <c r="A70" s="60" t="s">
        <v>2036</v>
      </c>
      <c r="B70" s="68" t="s">
        <v>2153</v>
      </c>
      <c r="C70" s="60" t="str">
        <f t="shared" si="1"/>
        <v>cloudfront:ListDistributions</v>
      </c>
      <c r="D70" s="63" t="s">
        <v>39</v>
      </c>
      <c r="E70" s="12" t="s">
        <v>123</v>
      </c>
      <c r="F70" s="63" t="s">
        <v>513</v>
      </c>
      <c r="G70" s="46" t="s">
        <v>205</v>
      </c>
      <c r="H70" s="72" t="s">
        <v>2154</v>
      </c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</row>
    <row r="71" ht="15.75" customHeight="1">
      <c r="A71" s="60" t="s">
        <v>2036</v>
      </c>
      <c r="B71" s="68" t="s">
        <v>2155</v>
      </c>
      <c r="C71" s="60" t="str">
        <f t="shared" si="1"/>
        <v>cloudfront:ListDistributionsByCachePolicyId</v>
      </c>
      <c r="D71" s="63" t="s">
        <v>39</v>
      </c>
      <c r="E71" s="12" t="s">
        <v>123</v>
      </c>
      <c r="F71" s="63" t="s">
        <v>513</v>
      </c>
      <c r="G71" s="46" t="s">
        <v>205</v>
      </c>
      <c r="H71" s="72" t="s">
        <v>2156</v>
      </c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</row>
    <row r="72" ht="15.75" customHeight="1">
      <c r="A72" s="60" t="s">
        <v>2036</v>
      </c>
      <c r="B72" s="68" t="s">
        <v>2157</v>
      </c>
      <c r="C72" s="60" t="str">
        <f t="shared" si="1"/>
        <v>cloudfront:ListDistributionsByKeyGroup</v>
      </c>
      <c r="D72" s="63" t="s">
        <v>39</v>
      </c>
      <c r="E72" s="12" t="s">
        <v>123</v>
      </c>
      <c r="F72" s="63" t="s">
        <v>513</v>
      </c>
      <c r="G72" s="46" t="s">
        <v>205</v>
      </c>
      <c r="H72" s="72" t="s">
        <v>2158</v>
      </c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</row>
    <row r="73" ht="15.75" customHeight="1">
      <c r="A73" s="60" t="s">
        <v>2036</v>
      </c>
      <c r="B73" s="68" t="s">
        <v>2159</v>
      </c>
      <c r="C73" s="60" t="str">
        <f t="shared" si="1"/>
        <v>cloudfront:ListDistributionsByOriginRequestPolicyId</v>
      </c>
      <c r="D73" s="63" t="s">
        <v>39</v>
      </c>
      <c r="E73" s="12" t="s">
        <v>123</v>
      </c>
      <c r="F73" s="63" t="s">
        <v>513</v>
      </c>
      <c r="G73" s="46" t="s">
        <v>205</v>
      </c>
      <c r="H73" s="72" t="s">
        <v>2160</v>
      </c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</row>
    <row r="74" ht="15.75" customHeight="1">
      <c r="A74" s="60" t="s">
        <v>2036</v>
      </c>
      <c r="B74" s="68" t="s">
        <v>2161</v>
      </c>
      <c r="C74" s="60" t="str">
        <f t="shared" si="1"/>
        <v>cloudfront:ListDistributionsByRealtimeLogConfig</v>
      </c>
      <c r="D74" s="63" t="s">
        <v>39</v>
      </c>
      <c r="E74" s="12" t="s">
        <v>123</v>
      </c>
      <c r="F74" s="63" t="s">
        <v>513</v>
      </c>
      <c r="G74" s="46" t="s">
        <v>205</v>
      </c>
      <c r="H74" s="72" t="s">
        <v>2162</v>
      </c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</row>
    <row r="75" ht="15.75" customHeight="1">
      <c r="A75" s="60" t="s">
        <v>2036</v>
      </c>
      <c r="B75" s="68" t="s">
        <v>2163</v>
      </c>
      <c r="C75" s="60" t="str">
        <f t="shared" si="1"/>
        <v>cloudfront:ListDistributionsByResponseHeadersPolicyId</v>
      </c>
      <c r="D75" s="63" t="s">
        <v>39</v>
      </c>
      <c r="E75" s="12" t="s">
        <v>123</v>
      </c>
      <c r="F75" s="63" t="s">
        <v>513</v>
      </c>
      <c r="G75" s="46" t="s">
        <v>205</v>
      </c>
      <c r="H75" s="72" t="s">
        <v>2164</v>
      </c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</row>
    <row r="76" ht="15.75" customHeight="1">
      <c r="A76" s="60" t="s">
        <v>2036</v>
      </c>
      <c r="B76" s="68" t="s">
        <v>2165</v>
      </c>
      <c r="C76" s="60" t="str">
        <f t="shared" si="1"/>
        <v>cloudfront:ListDistributionsByWebACLId</v>
      </c>
      <c r="D76" s="63" t="s">
        <v>39</v>
      </c>
      <c r="E76" s="12" t="s">
        <v>123</v>
      </c>
      <c r="F76" s="63" t="s">
        <v>513</v>
      </c>
      <c r="G76" s="46" t="s">
        <v>205</v>
      </c>
      <c r="H76" s="72" t="s">
        <v>2166</v>
      </c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</row>
    <row r="77" ht="15.75" customHeight="1">
      <c r="A77" s="60" t="s">
        <v>2036</v>
      </c>
      <c r="B77" s="68" t="s">
        <v>2167</v>
      </c>
      <c r="C77" s="60" t="str">
        <f t="shared" si="1"/>
        <v>cloudfront:ListFieldLevelEncryptionConfigs</v>
      </c>
      <c r="D77" s="63" t="s">
        <v>39</v>
      </c>
      <c r="E77" s="12" t="s">
        <v>123</v>
      </c>
      <c r="F77" s="63" t="s">
        <v>518</v>
      </c>
      <c r="G77" s="46" t="s">
        <v>205</v>
      </c>
      <c r="H77" s="72" t="s">
        <v>2168</v>
      </c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</row>
    <row r="78" ht="15.75" customHeight="1">
      <c r="A78" s="60" t="s">
        <v>2036</v>
      </c>
      <c r="B78" s="68" t="s">
        <v>2169</v>
      </c>
      <c r="C78" s="60" t="str">
        <f t="shared" si="1"/>
        <v>cloudfront:ListFieldLevelEncryptionProfiles</v>
      </c>
      <c r="D78" s="63" t="s">
        <v>39</v>
      </c>
      <c r="E78" s="12" t="s">
        <v>123</v>
      </c>
      <c r="F78" s="63" t="s">
        <v>518</v>
      </c>
      <c r="G78" s="46" t="s">
        <v>205</v>
      </c>
      <c r="H78" s="72" t="s">
        <v>2170</v>
      </c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</row>
    <row r="79" ht="15.75" customHeight="1">
      <c r="A79" s="60" t="s">
        <v>2036</v>
      </c>
      <c r="B79" s="68" t="s">
        <v>2171</v>
      </c>
      <c r="C79" s="60" t="str">
        <f t="shared" si="1"/>
        <v>cloudfront:ListFunctions</v>
      </c>
      <c r="D79" s="63" t="s">
        <v>39</v>
      </c>
      <c r="E79" s="12" t="s">
        <v>123</v>
      </c>
      <c r="F79" s="62" t="s">
        <v>2172</v>
      </c>
      <c r="G79" s="46" t="s">
        <v>205</v>
      </c>
      <c r="H79" s="72" t="s">
        <v>2173</v>
      </c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</row>
    <row r="80" ht="15.75" customHeight="1">
      <c r="A80" s="60" t="s">
        <v>2036</v>
      </c>
      <c r="B80" s="68" t="s">
        <v>2174</v>
      </c>
      <c r="C80" s="60" t="str">
        <f t="shared" si="1"/>
        <v>cloudfront:ListInvalidations</v>
      </c>
      <c r="D80" s="63" t="s">
        <v>39</v>
      </c>
      <c r="E80" s="12" t="s">
        <v>123</v>
      </c>
      <c r="F80" s="62" t="s">
        <v>526</v>
      </c>
      <c r="G80" s="46" t="s">
        <v>205</v>
      </c>
      <c r="H80" s="72" t="s">
        <v>2175</v>
      </c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</row>
    <row r="81" ht="15.75" customHeight="1">
      <c r="A81" s="60" t="s">
        <v>2036</v>
      </c>
      <c r="B81" s="68" t="s">
        <v>2176</v>
      </c>
      <c r="C81" s="60" t="str">
        <f t="shared" si="1"/>
        <v>cloudfront:ListKeyGroups</v>
      </c>
      <c r="D81" s="63" t="s">
        <v>39</v>
      </c>
      <c r="E81" s="12" t="s">
        <v>123</v>
      </c>
      <c r="F81" s="62" t="s">
        <v>529</v>
      </c>
      <c r="G81" s="46" t="s">
        <v>205</v>
      </c>
      <c r="H81" s="60" t="s">
        <v>2177</v>
      </c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</row>
    <row r="82" ht="15.75" customHeight="1">
      <c r="A82" s="60" t="s">
        <v>2036</v>
      </c>
      <c r="B82" s="68" t="s">
        <v>2178</v>
      </c>
      <c r="C82" s="60" t="str">
        <f t="shared" si="1"/>
        <v>cloudfront:ListKeys</v>
      </c>
      <c r="D82" s="63" t="s">
        <v>39</v>
      </c>
      <c r="E82" s="12" t="s">
        <v>123</v>
      </c>
      <c r="F82" s="62" t="s">
        <v>529</v>
      </c>
      <c r="G82" s="46" t="s">
        <v>205</v>
      </c>
      <c r="H82" s="72" t="s">
        <v>2179</v>
      </c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</row>
    <row r="83" ht="15.75" customHeight="1">
      <c r="A83" s="60" t="s">
        <v>2036</v>
      </c>
      <c r="B83" s="68" t="s">
        <v>2180</v>
      </c>
      <c r="C83" s="60" t="str">
        <f t="shared" si="1"/>
        <v>cloudfront:ListKeyValueStores</v>
      </c>
      <c r="D83" s="63" t="s">
        <v>39</v>
      </c>
      <c r="E83" s="12" t="s">
        <v>123</v>
      </c>
      <c r="F83" s="62" t="s">
        <v>529</v>
      </c>
      <c r="G83" s="46" t="s">
        <v>205</v>
      </c>
      <c r="H83" s="60" t="s">
        <v>2181</v>
      </c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</row>
    <row r="84" ht="15.75" customHeight="1">
      <c r="A84" s="60" t="s">
        <v>2036</v>
      </c>
      <c r="B84" s="68" t="s">
        <v>2182</v>
      </c>
      <c r="C84" s="60" t="str">
        <f t="shared" si="1"/>
        <v>cloudfront:ListOriginAccessControls</v>
      </c>
      <c r="D84" s="63" t="s">
        <v>39</v>
      </c>
      <c r="E84" s="12" t="s">
        <v>123</v>
      </c>
      <c r="F84" s="63" t="s">
        <v>508</v>
      </c>
      <c r="G84" s="46" t="s">
        <v>205</v>
      </c>
      <c r="H84" s="60" t="s">
        <v>2183</v>
      </c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</row>
    <row r="85" ht="15.75" customHeight="1">
      <c r="A85" s="60" t="s">
        <v>2036</v>
      </c>
      <c r="B85" s="68" t="s">
        <v>2184</v>
      </c>
      <c r="C85" s="60" t="str">
        <f t="shared" si="1"/>
        <v>cloudfront:ListOriginRequestPolicies</v>
      </c>
      <c r="D85" s="63" t="s">
        <v>39</v>
      </c>
      <c r="E85" s="12" t="s">
        <v>123</v>
      </c>
      <c r="F85" s="63" t="s">
        <v>508</v>
      </c>
      <c r="G85" s="46" t="s">
        <v>205</v>
      </c>
      <c r="H85" s="60" t="s">
        <v>2185</v>
      </c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</row>
    <row r="86" ht="15.75" customHeight="1">
      <c r="A86" s="60" t="s">
        <v>2036</v>
      </c>
      <c r="B86" s="68" t="s">
        <v>2186</v>
      </c>
      <c r="C86" s="60" t="str">
        <f t="shared" si="1"/>
        <v>cloudfront:ListPublicKeys</v>
      </c>
      <c r="D86" s="63" t="s">
        <v>39</v>
      </c>
      <c r="E86" s="12" t="s">
        <v>123</v>
      </c>
      <c r="F86" s="62" t="s">
        <v>529</v>
      </c>
      <c r="G86" s="46" t="s">
        <v>205</v>
      </c>
      <c r="H86" s="60" t="s">
        <v>2187</v>
      </c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</row>
    <row r="87" ht="15.75" customHeight="1">
      <c r="A87" s="60" t="s">
        <v>2036</v>
      </c>
      <c r="B87" s="68" t="s">
        <v>2188</v>
      </c>
      <c r="C87" s="60" t="str">
        <f t="shared" si="1"/>
        <v>cloudfront:ListRealtimeLogConfigs</v>
      </c>
      <c r="D87" s="63" t="s">
        <v>39</v>
      </c>
      <c r="E87" s="12" t="s">
        <v>123</v>
      </c>
      <c r="F87" s="63" t="s">
        <v>543</v>
      </c>
      <c r="G87" s="46" t="s">
        <v>205</v>
      </c>
      <c r="H87" s="60" t="s">
        <v>2189</v>
      </c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</row>
    <row r="88" ht="15.75" customHeight="1">
      <c r="A88" s="60" t="s">
        <v>2036</v>
      </c>
      <c r="B88" s="68" t="s">
        <v>2190</v>
      </c>
      <c r="C88" s="60" t="str">
        <f t="shared" si="1"/>
        <v>cloudfront:ListResponseHeadersPolicies</v>
      </c>
      <c r="D88" s="63" t="s">
        <v>39</v>
      </c>
      <c r="E88" s="12" t="s">
        <v>123</v>
      </c>
      <c r="F88" s="63" t="s">
        <v>546</v>
      </c>
      <c r="G88" s="46" t="s">
        <v>205</v>
      </c>
      <c r="H88" s="60" t="s">
        <v>2191</v>
      </c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</row>
    <row r="89" ht="15.75" customHeight="1">
      <c r="A89" s="60" t="s">
        <v>2036</v>
      </c>
      <c r="B89" s="68" t="s">
        <v>2107</v>
      </c>
      <c r="C89" s="60" t="str">
        <f t="shared" si="1"/>
        <v>cloudfront:ListTagsForResource</v>
      </c>
      <c r="D89" s="63" t="s">
        <v>39</v>
      </c>
      <c r="E89" s="12" t="s">
        <v>123</v>
      </c>
      <c r="F89" s="63" t="s">
        <v>2192</v>
      </c>
      <c r="G89" s="46" t="s">
        <v>205</v>
      </c>
      <c r="H89" s="60" t="s">
        <v>2193</v>
      </c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</row>
    <row r="90" ht="15.75" customHeight="1">
      <c r="A90" s="60" t="s">
        <v>2482</v>
      </c>
      <c r="B90" s="68" t="s">
        <v>2483</v>
      </c>
      <c r="C90" s="60" t="str">
        <f t="shared" si="1"/>
        <v>cloudfront:PublishFunction</v>
      </c>
      <c r="D90" s="63" t="s">
        <v>39</v>
      </c>
      <c r="E90" s="12" t="s">
        <v>123</v>
      </c>
      <c r="F90" s="63" t="s">
        <v>2172</v>
      </c>
      <c r="G90" s="46" t="s">
        <v>13</v>
      </c>
      <c r="H90" s="60" t="s">
        <v>2484</v>
      </c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</row>
    <row r="91" ht="15.75" customHeight="1">
      <c r="A91" s="26" t="s">
        <v>2501</v>
      </c>
      <c r="B91" s="68" t="s">
        <v>2521</v>
      </c>
      <c r="C91" s="60" t="str">
        <f t="shared" si="1"/>
        <v>cloudfront:PutKey</v>
      </c>
      <c r="D91" s="63" t="s">
        <v>39</v>
      </c>
      <c r="E91" s="12" t="s">
        <v>123</v>
      </c>
      <c r="F91" s="63" t="s">
        <v>529</v>
      </c>
      <c r="G91" s="46" t="s">
        <v>13</v>
      </c>
      <c r="H91" s="72" t="s">
        <v>2522</v>
      </c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</row>
    <row r="92" ht="15.75" customHeight="1">
      <c r="A92" s="60" t="s">
        <v>2876</v>
      </c>
      <c r="B92" s="68" t="s">
        <v>2894</v>
      </c>
      <c r="C92" s="60" t="str">
        <f t="shared" si="1"/>
        <v>cloudfront:TagResource</v>
      </c>
      <c r="D92" s="63" t="s">
        <v>39</v>
      </c>
      <c r="E92" s="12" t="s">
        <v>123</v>
      </c>
      <c r="F92" s="63" t="s">
        <v>2192</v>
      </c>
      <c r="G92" s="46" t="s">
        <v>13</v>
      </c>
      <c r="H92" s="60" t="s">
        <v>2897</v>
      </c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</row>
    <row r="93" ht="15.75" customHeight="1">
      <c r="A93" s="60" t="s">
        <v>2909</v>
      </c>
      <c r="B93" s="68" t="s">
        <v>2910</v>
      </c>
      <c r="C93" s="60" t="str">
        <f t="shared" si="1"/>
        <v>cloudfront:TestFunction</v>
      </c>
      <c r="D93" s="63" t="s">
        <v>39</v>
      </c>
      <c r="E93" s="12" t="s">
        <v>123</v>
      </c>
      <c r="F93" s="63" t="s">
        <v>2172</v>
      </c>
      <c r="G93" s="46" t="s">
        <v>13</v>
      </c>
      <c r="H93" s="60" t="s">
        <v>2911</v>
      </c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</row>
    <row r="94" ht="15.75" customHeight="1">
      <c r="A94" s="60" t="s">
        <v>2934</v>
      </c>
      <c r="B94" s="68" t="s">
        <v>2952</v>
      </c>
      <c r="C94" s="60" t="str">
        <f t="shared" si="1"/>
        <v>cloudfront:UntagResource</v>
      </c>
      <c r="D94" s="63" t="s">
        <v>39</v>
      </c>
      <c r="E94" s="12" t="s">
        <v>123</v>
      </c>
      <c r="F94" s="63" t="s">
        <v>2192</v>
      </c>
      <c r="G94" s="46" t="s">
        <v>23</v>
      </c>
      <c r="H94" s="60" t="s">
        <v>2955</v>
      </c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</row>
    <row r="95" ht="15.75" customHeight="1">
      <c r="A95" s="26" t="s">
        <v>2961</v>
      </c>
      <c r="B95" s="68" t="s">
        <v>3024</v>
      </c>
      <c r="C95" s="60" t="str">
        <f t="shared" si="1"/>
        <v>cloudfront:UpdateCachePolicy</v>
      </c>
      <c r="D95" s="63" t="s">
        <v>39</v>
      </c>
      <c r="E95" s="12" t="s">
        <v>123</v>
      </c>
      <c r="F95" s="63" t="s">
        <v>505</v>
      </c>
      <c r="G95" s="63" t="s">
        <v>23</v>
      </c>
      <c r="H95" s="60" t="s">
        <v>3025</v>
      </c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</row>
    <row r="96" ht="15.75" customHeight="1">
      <c r="A96" s="26" t="s">
        <v>2961</v>
      </c>
      <c r="B96" s="68" t="s">
        <v>3026</v>
      </c>
      <c r="C96" s="60" t="str">
        <f t="shared" si="1"/>
        <v>cloudfront:UpdateCloudFrontOriginAccessIdentity</v>
      </c>
      <c r="D96" s="63" t="s">
        <v>39</v>
      </c>
      <c r="E96" s="12" t="s">
        <v>123</v>
      </c>
      <c r="F96" s="62" t="s">
        <v>508</v>
      </c>
      <c r="G96" s="63" t="s">
        <v>23</v>
      </c>
      <c r="H96" s="60" t="s">
        <v>3027</v>
      </c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</row>
    <row r="97" ht="15.75" customHeight="1">
      <c r="A97" s="26" t="s">
        <v>2961</v>
      </c>
      <c r="B97" s="68" t="s">
        <v>3028</v>
      </c>
      <c r="C97" s="60" t="str">
        <f t="shared" si="1"/>
        <v>cloudfront:UpdateContinuousDeploymentPolicy</v>
      </c>
      <c r="D97" s="63" t="s">
        <v>39</v>
      </c>
      <c r="E97" s="12" t="s">
        <v>123</v>
      </c>
      <c r="F97" s="62" t="s">
        <v>513</v>
      </c>
      <c r="G97" s="63" t="s">
        <v>23</v>
      </c>
      <c r="H97" s="72" t="s">
        <v>3029</v>
      </c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</row>
    <row r="98" ht="15.75" customHeight="1">
      <c r="A98" s="26" t="s">
        <v>2961</v>
      </c>
      <c r="B98" s="68" t="s">
        <v>3030</v>
      </c>
      <c r="C98" s="60" t="str">
        <f t="shared" si="1"/>
        <v>cloudfront:UpdateDistribution</v>
      </c>
      <c r="D98" s="63" t="s">
        <v>39</v>
      </c>
      <c r="E98" s="12" t="s">
        <v>123</v>
      </c>
      <c r="F98" s="62" t="s">
        <v>513</v>
      </c>
      <c r="G98" s="63" t="s">
        <v>23</v>
      </c>
      <c r="H98" s="72" t="s">
        <v>3031</v>
      </c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</row>
    <row r="99" ht="15.75" customHeight="1">
      <c r="A99" s="26" t="s">
        <v>2961</v>
      </c>
      <c r="B99" s="68" t="s">
        <v>3032</v>
      </c>
      <c r="C99" s="60" t="str">
        <f t="shared" si="1"/>
        <v>cloudfront:UpdateDistributionWithStagingConfig</v>
      </c>
      <c r="D99" s="63" t="s">
        <v>39</v>
      </c>
      <c r="E99" s="12" t="s">
        <v>123</v>
      </c>
      <c r="F99" s="62" t="s">
        <v>513</v>
      </c>
      <c r="G99" s="46" t="s">
        <v>23</v>
      </c>
      <c r="H99" s="72" t="s">
        <v>3033</v>
      </c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</row>
    <row r="100" ht="15.75" customHeight="1">
      <c r="A100" s="26" t="s">
        <v>2961</v>
      </c>
      <c r="B100" s="68" t="s">
        <v>3034</v>
      </c>
      <c r="C100" s="60" t="str">
        <f t="shared" si="1"/>
        <v>cloudfront:UpdateFieldLevelEncryptionConfig</v>
      </c>
      <c r="D100" s="63" t="s">
        <v>39</v>
      </c>
      <c r="E100" s="12" t="s">
        <v>123</v>
      </c>
      <c r="F100" s="63" t="s">
        <v>518</v>
      </c>
      <c r="G100" s="46" t="s">
        <v>23</v>
      </c>
      <c r="H100" s="72" t="s">
        <v>3035</v>
      </c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</row>
    <row r="101" ht="15.75" customHeight="1">
      <c r="A101" s="26" t="s">
        <v>2961</v>
      </c>
      <c r="B101" s="68" t="s">
        <v>3036</v>
      </c>
      <c r="C101" s="60" t="str">
        <f t="shared" si="1"/>
        <v>cloudfront:UpdateFieldLevelEncryptionProfile</v>
      </c>
      <c r="D101" s="63" t="s">
        <v>39</v>
      </c>
      <c r="E101" s="12" t="s">
        <v>123</v>
      </c>
      <c r="F101" s="63" t="s">
        <v>518</v>
      </c>
      <c r="G101" s="46" t="s">
        <v>23</v>
      </c>
      <c r="H101" s="72" t="s">
        <v>3037</v>
      </c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</row>
    <row r="102" ht="15.75" customHeight="1">
      <c r="A102" s="26" t="s">
        <v>2961</v>
      </c>
      <c r="B102" s="68" t="s">
        <v>3038</v>
      </c>
      <c r="C102" s="60" t="str">
        <f t="shared" si="1"/>
        <v>cloudfront:UpdateFunction</v>
      </c>
      <c r="D102" s="63" t="s">
        <v>39</v>
      </c>
      <c r="E102" s="12" t="s">
        <v>123</v>
      </c>
      <c r="F102" s="63" t="s">
        <v>2172</v>
      </c>
      <c r="G102" s="46" t="s">
        <v>23</v>
      </c>
      <c r="H102" s="72" t="s">
        <v>3039</v>
      </c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</row>
    <row r="103" ht="15.75" customHeight="1">
      <c r="A103" s="26" t="s">
        <v>2961</v>
      </c>
      <c r="B103" s="68" t="s">
        <v>3040</v>
      </c>
      <c r="C103" s="60" t="str">
        <f t="shared" si="1"/>
        <v>cloudfront:UpdateKeyGroup</v>
      </c>
      <c r="D103" s="63" t="s">
        <v>39</v>
      </c>
      <c r="E103" s="12" t="s">
        <v>123</v>
      </c>
      <c r="F103" s="63" t="s">
        <v>529</v>
      </c>
      <c r="G103" s="46" t="s">
        <v>23</v>
      </c>
      <c r="H103" s="72" t="s">
        <v>3041</v>
      </c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</row>
    <row r="104" ht="15.75" customHeight="1">
      <c r="A104" s="26" t="s">
        <v>2961</v>
      </c>
      <c r="B104" s="68" t="s">
        <v>3042</v>
      </c>
      <c r="C104" s="60" t="str">
        <f t="shared" si="1"/>
        <v>cloudfront:UpdateKeys</v>
      </c>
      <c r="D104" s="63" t="s">
        <v>39</v>
      </c>
      <c r="E104" s="12" t="s">
        <v>123</v>
      </c>
      <c r="F104" s="63" t="s">
        <v>529</v>
      </c>
      <c r="G104" s="46" t="s">
        <v>23</v>
      </c>
      <c r="H104" s="72" t="s">
        <v>3043</v>
      </c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</row>
    <row r="105" ht="15.75" customHeight="1">
      <c r="A105" s="26" t="s">
        <v>2961</v>
      </c>
      <c r="B105" s="68" t="s">
        <v>3044</v>
      </c>
      <c r="C105" s="60" t="str">
        <f t="shared" si="1"/>
        <v>cloudfront:UpdateKeyValueStore</v>
      </c>
      <c r="D105" s="63" t="s">
        <v>39</v>
      </c>
      <c r="E105" s="12" t="s">
        <v>123</v>
      </c>
      <c r="F105" s="63" t="s">
        <v>529</v>
      </c>
      <c r="G105" s="46" t="s">
        <v>23</v>
      </c>
      <c r="H105" s="72" t="s">
        <v>3045</v>
      </c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</row>
    <row r="106" ht="15.75" customHeight="1">
      <c r="A106" s="26" t="s">
        <v>2961</v>
      </c>
      <c r="B106" s="68" t="s">
        <v>3046</v>
      </c>
      <c r="C106" s="60" t="str">
        <f t="shared" si="1"/>
        <v>cloudfront:UpdateOriginAccessControl</v>
      </c>
      <c r="D106" s="63" t="s">
        <v>39</v>
      </c>
      <c r="E106" s="12" t="s">
        <v>123</v>
      </c>
      <c r="F106" s="63" t="s">
        <v>508</v>
      </c>
      <c r="G106" s="46" t="s">
        <v>23</v>
      </c>
      <c r="H106" s="72" t="s">
        <v>3047</v>
      </c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</row>
    <row r="107" ht="15.75" customHeight="1">
      <c r="A107" s="26" t="s">
        <v>2961</v>
      </c>
      <c r="B107" s="68" t="s">
        <v>3048</v>
      </c>
      <c r="C107" s="60" t="str">
        <f t="shared" si="1"/>
        <v>cloudfront:UpdateOriginRequestPolicy</v>
      </c>
      <c r="D107" s="63" t="s">
        <v>39</v>
      </c>
      <c r="E107" s="12" t="s">
        <v>123</v>
      </c>
      <c r="F107" s="63" t="s">
        <v>508</v>
      </c>
      <c r="G107" s="46" t="s">
        <v>23</v>
      </c>
      <c r="H107" s="72" t="s">
        <v>3049</v>
      </c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</row>
    <row r="108" ht="15.75" customHeight="1">
      <c r="A108" s="26" t="s">
        <v>2961</v>
      </c>
      <c r="B108" s="68" t="s">
        <v>3050</v>
      </c>
      <c r="C108" s="60" t="str">
        <f t="shared" si="1"/>
        <v>cloudfront:UpdatePublicKey</v>
      </c>
      <c r="D108" s="63" t="s">
        <v>39</v>
      </c>
      <c r="E108" s="12" t="s">
        <v>123</v>
      </c>
      <c r="F108" s="63" t="s">
        <v>529</v>
      </c>
      <c r="G108" s="46" t="s">
        <v>23</v>
      </c>
      <c r="H108" s="72" t="s">
        <v>3051</v>
      </c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</row>
    <row r="109" ht="15.75" customHeight="1">
      <c r="A109" s="26" t="s">
        <v>2961</v>
      </c>
      <c r="B109" s="68" t="s">
        <v>3052</v>
      </c>
      <c r="C109" s="60" t="str">
        <f t="shared" si="1"/>
        <v>cloudfront:UpdateRealtimeLogConfig</v>
      </c>
      <c r="D109" s="63" t="s">
        <v>39</v>
      </c>
      <c r="E109" s="12" t="s">
        <v>123</v>
      </c>
      <c r="F109" s="63" t="s">
        <v>543</v>
      </c>
      <c r="G109" s="46" t="s">
        <v>23</v>
      </c>
      <c r="H109" s="72" t="s">
        <v>3053</v>
      </c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</row>
    <row r="110" ht="15.75" customHeight="1">
      <c r="A110" s="26" t="s">
        <v>2961</v>
      </c>
      <c r="B110" s="68" t="s">
        <v>3054</v>
      </c>
      <c r="C110" s="60" t="str">
        <f t="shared" si="1"/>
        <v>cloudfront:UpdateResponseHeadersPolicy</v>
      </c>
      <c r="D110" s="63" t="s">
        <v>39</v>
      </c>
      <c r="E110" s="12" t="s">
        <v>123</v>
      </c>
      <c r="F110" s="63" t="s">
        <v>546</v>
      </c>
      <c r="G110" s="46" t="s">
        <v>23</v>
      </c>
      <c r="H110" s="72" t="s">
        <v>3055</v>
      </c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</row>
    <row r="111" ht="15.75" customHeight="1">
      <c r="A111" s="26"/>
      <c r="B111" s="135"/>
      <c r="C111" s="60"/>
      <c r="D111" s="63"/>
      <c r="E111" s="63"/>
      <c r="F111" s="63"/>
      <c r="G111" s="46"/>
      <c r="H111" s="72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</row>
    <row r="112" ht="15.75" customHeight="1">
      <c r="A112" s="26"/>
      <c r="B112" s="135"/>
      <c r="C112" s="60"/>
      <c r="D112" s="63"/>
      <c r="E112" s="63"/>
      <c r="F112" s="63"/>
      <c r="G112" s="46"/>
      <c r="H112" s="72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</row>
    <row r="113" ht="15.75" customHeight="1">
      <c r="A113" s="26"/>
      <c r="B113" s="135"/>
      <c r="C113" s="60"/>
      <c r="D113" s="63"/>
      <c r="E113" s="63"/>
      <c r="F113" s="63"/>
      <c r="G113" s="63"/>
      <c r="H113" s="72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</row>
    <row r="114" ht="15.75" customHeight="1">
      <c r="A114" s="26"/>
      <c r="B114" s="135"/>
      <c r="C114" s="60"/>
      <c r="D114" s="63"/>
      <c r="E114" s="63"/>
      <c r="F114" s="63"/>
      <c r="G114" s="63"/>
      <c r="H114" s="72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</row>
    <row r="115" ht="15.75" customHeight="1">
      <c r="A115" s="26"/>
      <c r="B115" s="135"/>
      <c r="C115" s="60"/>
      <c r="D115" s="63"/>
      <c r="E115" s="63"/>
      <c r="F115" s="63"/>
      <c r="G115" s="63"/>
      <c r="H115" s="72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</row>
    <row r="116" ht="15.75" customHeight="1">
      <c r="A116" s="26"/>
      <c r="B116" s="135"/>
      <c r="C116" s="60"/>
      <c r="D116" s="63"/>
      <c r="E116" s="63"/>
      <c r="F116" s="63"/>
      <c r="G116" s="63"/>
      <c r="H116" s="72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</row>
    <row r="117" ht="15.75" customHeight="1">
      <c r="A117" s="26"/>
      <c r="B117" s="135"/>
      <c r="C117" s="60"/>
      <c r="D117" s="63"/>
      <c r="E117" s="63"/>
      <c r="F117" s="63"/>
      <c r="G117" s="63"/>
      <c r="H117" s="72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</row>
    <row r="118" ht="15.75" customHeight="1">
      <c r="A118" s="26"/>
      <c r="B118" s="24"/>
      <c r="C118" s="60"/>
      <c r="D118" s="63"/>
      <c r="E118" s="63"/>
      <c r="F118" s="63"/>
      <c r="G118" s="63"/>
      <c r="H118" s="72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</row>
    <row r="119" ht="15.75" customHeight="1">
      <c r="A119" s="26"/>
      <c r="B119" s="135"/>
      <c r="C119" s="60"/>
      <c r="D119" s="63"/>
      <c r="E119" s="63"/>
      <c r="F119" s="63"/>
      <c r="G119" s="63"/>
      <c r="H119" s="72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</row>
    <row r="120" ht="15.75" customHeight="1">
      <c r="A120" s="26"/>
      <c r="B120" s="135"/>
      <c r="C120" s="60"/>
      <c r="D120" s="63"/>
      <c r="E120" s="63"/>
      <c r="F120" s="63"/>
      <c r="G120" s="63"/>
      <c r="H120" s="72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</row>
    <row r="121" ht="15.75" customHeight="1">
      <c r="A121" s="26"/>
      <c r="B121" s="135"/>
      <c r="C121" s="60"/>
      <c r="D121" s="63"/>
      <c r="E121" s="63"/>
      <c r="F121" s="63"/>
      <c r="G121" s="63"/>
      <c r="H121" s="72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</row>
    <row r="122" ht="15.75" customHeight="1">
      <c r="A122" s="26"/>
      <c r="B122" s="135"/>
      <c r="C122" s="60"/>
      <c r="D122" s="63"/>
      <c r="E122" s="63"/>
      <c r="F122" s="63"/>
      <c r="G122" s="63"/>
      <c r="H122" s="72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</row>
    <row r="123" ht="15.75" customHeight="1">
      <c r="A123" s="26"/>
      <c r="B123" s="135"/>
      <c r="C123" s="60"/>
      <c r="D123" s="63"/>
      <c r="E123" s="63"/>
      <c r="F123" s="63"/>
      <c r="G123" s="63"/>
      <c r="H123" s="72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</row>
    <row r="124" ht="15.75" customHeight="1">
      <c r="A124" s="26"/>
      <c r="B124" s="135"/>
      <c r="C124" s="60"/>
      <c r="D124" s="63"/>
      <c r="E124" s="63"/>
      <c r="F124" s="63"/>
      <c r="G124" s="63"/>
      <c r="H124" s="72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</row>
    <row r="125" ht="15.75" customHeight="1">
      <c r="A125" s="26"/>
      <c r="B125" s="135"/>
      <c r="C125" s="60"/>
      <c r="D125" s="63"/>
      <c r="E125" s="63"/>
      <c r="F125" s="63"/>
      <c r="G125" s="63"/>
      <c r="H125" s="72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</row>
    <row r="126" ht="15.75" customHeight="1">
      <c r="A126" s="26"/>
      <c r="B126" s="135"/>
      <c r="C126" s="60"/>
      <c r="D126" s="63"/>
      <c r="E126" s="63"/>
      <c r="F126" s="63"/>
      <c r="G126" s="63"/>
      <c r="H126" s="72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</row>
    <row r="127" ht="15.75" customHeight="1">
      <c r="A127" s="26"/>
      <c r="B127" s="135"/>
      <c r="C127" s="60"/>
      <c r="D127" s="63"/>
      <c r="E127" s="63"/>
      <c r="F127" s="63"/>
      <c r="G127" s="63"/>
      <c r="H127" s="72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</row>
    <row r="128" ht="15.75" customHeight="1">
      <c r="A128" s="26"/>
      <c r="B128" s="135"/>
      <c r="C128" s="60"/>
      <c r="D128" s="63"/>
      <c r="E128" s="63"/>
      <c r="F128" s="63"/>
      <c r="G128" s="63"/>
      <c r="H128" s="72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</row>
    <row r="129" ht="15.75" customHeight="1">
      <c r="A129" s="26"/>
      <c r="B129" s="135"/>
      <c r="C129" s="60"/>
      <c r="D129" s="63"/>
      <c r="E129" s="63"/>
      <c r="F129" s="63"/>
      <c r="G129" s="63"/>
      <c r="H129" s="72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</row>
    <row r="130" ht="15.75" customHeight="1">
      <c r="A130" s="26"/>
      <c r="B130" s="135"/>
      <c r="C130" s="60"/>
      <c r="D130" s="63"/>
      <c r="E130" s="63"/>
      <c r="F130" s="63"/>
      <c r="G130" s="63"/>
      <c r="H130" s="72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</row>
    <row r="131" ht="15.75" customHeight="1">
      <c r="A131" s="26"/>
      <c r="B131" s="135"/>
      <c r="C131" s="60"/>
      <c r="D131" s="63"/>
      <c r="E131" s="63"/>
      <c r="F131" s="63"/>
      <c r="G131" s="63"/>
      <c r="H131" s="72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</row>
    <row r="132" ht="15.75" customHeight="1">
      <c r="A132" s="26"/>
      <c r="B132" s="135"/>
      <c r="C132" s="60"/>
      <c r="D132" s="63"/>
      <c r="E132" s="63"/>
      <c r="F132" s="63"/>
      <c r="G132" s="63"/>
      <c r="H132" s="72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</row>
    <row r="133" ht="15.75" customHeight="1">
      <c r="A133" s="26"/>
      <c r="B133" s="135"/>
      <c r="C133" s="60"/>
      <c r="D133" s="63"/>
      <c r="E133" s="63"/>
      <c r="F133" s="63"/>
      <c r="G133" s="63"/>
      <c r="H133" s="72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</row>
    <row r="134" ht="15.75" customHeight="1">
      <c r="A134" s="26"/>
      <c r="B134" s="135"/>
      <c r="C134" s="60"/>
      <c r="D134" s="63"/>
      <c r="E134" s="63"/>
      <c r="F134" s="63"/>
      <c r="G134" s="63"/>
      <c r="H134" s="72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</row>
    <row r="135" ht="15.75" customHeight="1">
      <c r="A135" s="26"/>
      <c r="B135" s="135"/>
      <c r="C135" s="60"/>
      <c r="D135" s="63"/>
      <c r="E135" s="63"/>
      <c r="F135" s="63"/>
      <c r="G135" s="63"/>
      <c r="H135" s="72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</row>
    <row r="136" ht="15.75" customHeight="1">
      <c r="A136" s="26"/>
      <c r="B136" s="135"/>
      <c r="C136" s="60"/>
      <c r="D136" s="63"/>
      <c r="E136" s="63"/>
      <c r="F136" s="63"/>
      <c r="G136" s="63"/>
      <c r="H136" s="72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</row>
    <row r="137" ht="15.75" customHeight="1">
      <c r="A137" s="26"/>
      <c r="B137" s="135"/>
      <c r="C137" s="60"/>
      <c r="D137" s="63"/>
      <c r="E137" s="63"/>
      <c r="F137" s="63"/>
      <c r="G137" s="63"/>
      <c r="H137" s="72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</row>
    <row r="138" ht="15.75" customHeight="1">
      <c r="A138" s="26"/>
      <c r="B138" s="135"/>
      <c r="C138" s="60"/>
      <c r="D138" s="63"/>
      <c r="E138" s="63"/>
      <c r="F138" s="63"/>
      <c r="G138" s="63"/>
      <c r="H138" s="72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</row>
    <row r="139" ht="15.75" customHeight="1">
      <c r="A139" s="26"/>
      <c r="B139" s="135"/>
      <c r="C139" s="60"/>
      <c r="D139" s="63"/>
      <c r="E139" s="63"/>
      <c r="F139" s="63"/>
      <c r="G139" s="63"/>
      <c r="H139" s="72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</row>
    <row r="140" ht="15.75" customHeight="1">
      <c r="A140" s="26"/>
      <c r="B140" s="135"/>
      <c r="C140" s="60"/>
      <c r="D140" s="63"/>
      <c r="E140" s="63"/>
      <c r="F140" s="63"/>
      <c r="G140" s="63"/>
      <c r="H140" s="72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</row>
    <row r="141" ht="15.75" customHeight="1">
      <c r="A141" s="26"/>
      <c r="B141" s="135"/>
      <c r="C141" s="60"/>
      <c r="D141" s="63"/>
      <c r="E141" s="63"/>
      <c r="F141" s="63"/>
      <c r="G141" s="63"/>
      <c r="H141" s="72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</row>
    <row r="142" ht="15.75" customHeight="1">
      <c r="A142" s="26"/>
      <c r="B142" s="135"/>
      <c r="C142" s="60"/>
      <c r="D142" s="63"/>
      <c r="E142" s="63"/>
      <c r="F142" s="63"/>
      <c r="G142" s="63"/>
      <c r="H142" s="72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</row>
    <row r="143" ht="15.75" customHeight="1">
      <c r="A143" s="26"/>
      <c r="B143" s="135"/>
      <c r="C143" s="60"/>
      <c r="D143" s="63"/>
      <c r="E143" s="63"/>
      <c r="F143" s="63"/>
      <c r="G143" s="63"/>
      <c r="H143" s="72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</row>
    <row r="144" ht="15.75" customHeight="1">
      <c r="A144" s="26"/>
      <c r="B144" s="24"/>
      <c r="C144" s="60"/>
      <c r="D144" s="63"/>
      <c r="E144" s="63"/>
      <c r="F144" s="63"/>
      <c r="G144" s="63"/>
      <c r="H144" s="72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</row>
    <row r="145" ht="15.75" customHeight="1">
      <c r="A145" s="26"/>
      <c r="B145" s="136"/>
      <c r="C145" s="60"/>
      <c r="D145" s="63"/>
      <c r="E145" s="63"/>
      <c r="F145" s="63"/>
      <c r="G145" s="63"/>
      <c r="H145" s="72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</row>
    <row r="146" ht="15.75" customHeight="1">
      <c r="A146" s="26"/>
      <c r="B146" s="136"/>
      <c r="C146" s="60"/>
      <c r="D146" s="63"/>
      <c r="E146" s="63"/>
      <c r="F146" s="63"/>
      <c r="G146" s="63"/>
      <c r="H146" s="72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</row>
    <row r="147" ht="15.75" customHeight="1">
      <c r="A147" s="26"/>
      <c r="B147" s="136"/>
      <c r="C147" s="60"/>
      <c r="D147" s="63"/>
      <c r="E147" s="63"/>
      <c r="F147" s="63"/>
      <c r="G147" s="63"/>
      <c r="H147" s="72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</row>
    <row r="148" ht="15.75" customHeight="1">
      <c r="A148" s="26"/>
      <c r="B148" s="136"/>
      <c r="C148" s="60"/>
      <c r="D148" s="63"/>
      <c r="E148" s="63"/>
      <c r="F148" s="63"/>
      <c r="G148" s="63"/>
      <c r="H148" s="72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</row>
    <row r="149" ht="15.75" customHeight="1">
      <c r="A149" s="26"/>
      <c r="B149" s="136"/>
      <c r="C149" s="60"/>
      <c r="D149" s="63"/>
      <c r="E149" s="63"/>
      <c r="F149" s="63"/>
      <c r="G149" s="63"/>
      <c r="H149" s="72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</row>
    <row r="150" ht="15.75" customHeight="1">
      <c r="A150" s="26"/>
      <c r="B150" s="136"/>
      <c r="C150" s="60"/>
      <c r="D150" s="63"/>
      <c r="E150" s="63"/>
      <c r="F150" s="63"/>
      <c r="G150" s="63"/>
      <c r="H150" s="72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</row>
    <row r="151" ht="15.75" customHeight="1">
      <c r="A151" s="26"/>
      <c r="B151" s="136"/>
      <c r="C151" s="60"/>
      <c r="D151" s="63"/>
      <c r="E151" s="63"/>
      <c r="F151" s="63"/>
      <c r="G151" s="63"/>
      <c r="H151" s="72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</row>
    <row r="152" ht="15.75" customHeight="1">
      <c r="A152" s="26"/>
      <c r="B152" s="63"/>
      <c r="C152" s="60"/>
      <c r="D152" s="63"/>
      <c r="E152" s="63"/>
      <c r="F152" s="63"/>
      <c r="G152" s="63"/>
      <c r="H152" s="72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</row>
    <row r="153" ht="15.75" customHeight="1">
      <c r="A153" s="26"/>
      <c r="B153" s="63"/>
      <c r="C153" s="60"/>
      <c r="D153" s="63"/>
      <c r="E153" s="63"/>
      <c r="F153" s="63"/>
      <c r="G153" s="63"/>
      <c r="H153" s="72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</row>
    <row r="154" ht="15.75" customHeight="1">
      <c r="A154" s="26"/>
      <c r="B154" s="63"/>
      <c r="C154" s="60"/>
      <c r="D154" s="63"/>
      <c r="E154" s="63"/>
      <c r="F154" s="63"/>
      <c r="G154" s="63"/>
      <c r="H154" s="72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</row>
    <row r="155" ht="15.75" customHeight="1">
      <c r="A155" s="26"/>
      <c r="B155" s="63"/>
      <c r="C155" s="60"/>
      <c r="D155" s="63"/>
      <c r="E155" s="63"/>
      <c r="F155" s="63"/>
      <c r="G155" s="63"/>
      <c r="H155" s="72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</row>
    <row r="156" ht="15.75" customHeight="1">
      <c r="A156" s="26"/>
      <c r="B156" s="63"/>
      <c r="C156" s="60"/>
      <c r="D156" s="63"/>
      <c r="E156" s="63"/>
      <c r="F156" s="63"/>
      <c r="G156" s="63"/>
      <c r="H156" s="72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</row>
    <row r="157" ht="15.75" customHeight="1">
      <c r="A157" s="26"/>
      <c r="B157" s="63"/>
      <c r="C157" s="60"/>
      <c r="D157" s="63"/>
      <c r="E157" s="63"/>
      <c r="F157" s="63"/>
      <c r="G157" s="63"/>
      <c r="H157" s="72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</row>
    <row r="158" ht="15.75" customHeight="1">
      <c r="A158" s="26"/>
      <c r="B158" s="63"/>
      <c r="C158" s="60"/>
      <c r="D158" s="63"/>
      <c r="E158" s="63"/>
      <c r="F158" s="63"/>
      <c r="G158" s="63"/>
      <c r="H158" s="72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</row>
    <row r="159" ht="15.75" customHeight="1">
      <c r="A159" s="26"/>
      <c r="B159" s="63"/>
      <c r="C159" s="60"/>
      <c r="D159" s="63"/>
      <c r="E159" s="63"/>
      <c r="F159" s="63"/>
      <c r="G159" s="63"/>
      <c r="H159" s="72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</row>
    <row r="160" ht="15.75" customHeight="1">
      <c r="A160" s="26"/>
      <c r="B160" s="63"/>
      <c r="C160" s="60"/>
      <c r="D160" s="63"/>
      <c r="E160" s="63"/>
      <c r="F160" s="63"/>
      <c r="G160" s="63"/>
      <c r="H160" s="72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</row>
    <row r="161" ht="15.75" customHeight="1">
      <c r="A161" s="26"/>
      <c r="B161" s="63"/>
      <c r="C161" s="60"/>
      <c r="D161" s="63"/>
      <c r="E161" s="63"/>
      <c r="F161" s="63"/>
      <c r="G161" s="63"/>
      <c r="H161" s="72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</row>
    <row r="162" ht="15.75" customHeight="1">
      <c r="A162" s="26"/>
      <c r="B162" s="63"/>
      <c r="C162" s="60"/>
      <c r="D162" s="63"/>
      <c r="E162" s="63"/>
      <c r="F162" s="63"/>
      <c r="G162" s="63"/>
      <c r="H162" s="72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</row>
    <row r="163" ht="15.75" customHeight="1">
      <c r="A163" s="26"/>
      <c r="B163" s="63"/>
      <c r="C163" s="60"/>
      <c r="D163" s="63"/>
      <c r="E163" s="63"/>
      <c r="F163" s="63"/>
      <c r="G163" s="63"/>
      <c r="H163" s="72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</row>
    <row r="164" ht="15.75" customHeight="1">
      <c r="A164" s="26"/>
      <c r="B164" s="63"/>
      <c r="C164" s="60"/>
      <c r="D164" s="63"/>
      <c r="E164" s="63"/>
      <c r="F164" s="63"/>
      <c r="G164" s="63"/>
      <c r="H164" s="72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</row>
    <row r="165" ht="15.75" customHeight="1">
      <c r="A165" s="26"/>
      <c r="B165" s="63"/>
      <c r="C165" s="60"/>
      <c r="D165" s="63"/>
      <c r="E165" s="63"/>
      <c r="F165" s="63"/>
      <c r="G165" s="63"/>
      <c r="H165" s="72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</row>
    <row r="166" ht="15.75" customHeight="1">
      <c r="A166" s="26"/>
      <c r="B166" s="63"/>
      <c r="C166" s="60"/>
      <c r="D166" s="63"/>
      <c r="E166" s="63"/>
      <c r="F166" s="63"/>
      <c r="G166" s="63"/>
      <c r="H166" s="72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</row>
    <row r="167" ht="15.75" customHeight="1">
      <c r="A167" s="26"/>
      <c r="B167" s="63"/>
      <c r="C167" s="60"/>
      <c r="D167" s="63"/>
      <c r="E167" s="63"/>
      <c r="F167" s="63"/>
      <c r="G167" s="63"/>
      <c r="H167" s="72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</row>
    <row r="168" ht="15.75" customHeight="1">
      <c r="A168" s="26"/>
      <c r="B168" s="63"/>
      <c r="C168" s="60"/>
      <c r="D168" s="63"/>
      <c r="E168" s="63"/>
      <c r="F168" s="63"/>
      <c r="G168" s="63"/>
      <c r="H168" s="72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</row>
    <row r="169" ht="15.75" customHeight="1">
      <c r="A169" s="26"/>
      <c r="B169" s="63"/>
      <c r="C169" s="60"/>
      <c r="D169" s="63"/>
      <c r="E169" s="63"/>
      <c r="F169" s="63"/>
      <c r="G169" s="63"/>
      <c r="H169" s="72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</row>
    <row r="170" ht="15.75" customHeight="1">
      <c r="A170" s="26"/>
      <c r="B170" s="63"/>
      <c r="C170" s="60"/>
      <c r="D170" s="63"/>
      <c r="E170" s="63"/>
      <c r="F170" s="63"/>
      <c r="G170" s="63"/>
      <c r="H170" s="72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</row>
    <row r="171" ht="15.75" customHeight="1">
      <c r="A171" s="26"/>
      <c r="B171" s="63"/>
      <c r="C171" s="60"/>
      <c r="D171" s="63"/>
      <c r="E171" s="63"/>
      <c r="F171" s="63"/>
      <c r="G171" s="63"/>
      <c r="H171" s="72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</row>
    <row r="172" ht="15.75" customHeight="1">
      <c r="A172" s="26"/>
      <c r="B172" s="63"/>
      <c r="C172" s="60"/>
      <c r="D172" s="63"/>
      <c r="E172" s="63"/>
      <c r="F172" s="63"/>
      <c r="G172" s="63"/>
      <c r="H172" s="72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</row>
    <row r="173" ht="15.75" customHeight="1">
      <c r="A173" s="26"/>
      <c r="B173" s="63"/>
      <c r="C173" s="60"/>
      <c r="D173" s="63"/>
      <c r="E173" s="63"/>
      <c r="F173" s="63"/>
      <c r="G173" s="63"/>
      <c r="H173" s="72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</row>
    <row r="174" ht="15.75" customHeight="1">
      <c r="A174" s="26"/>
      <c r="B174" s="63"/>
      <c r="C174" s="60"/>
      <c r="D174" s="63"/>
      <c r="E174" s="63"/>
      <c r="F174" s="63"/>
      <c r="G174" s="63"/>
      <c r="H174" s="72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</row>
    <row r="175" ht="15.75" customHeight="1">
      <c r="A175" s="26"/>
      <c r="B175" s="63"/>
      <c r="C175" s="60"/>
      <c r="D175" s="63"/>
      <c r="E175" s="63"/>
      <c r="F175" s="63"/>
      <c r="G175" s="63"/>
      <c r="H175" s="72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</row>
    <row r="176" ht="15.75" customHeight="1">
      <c r="A176" s="26"/>
      <c r="B176" s="63"/>
      <c r="C176" s="60"/>
      <c r="D176" s="63"/>
      <c r="E176" s="63"/>
      <c r="F176" s="63"/>
      <c r="G176" s="63"/>
      <c r="H176" s="72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</row>
    <row r="177" ht="15.75" customHeight="1">
      <c r="A177" s="26"/>
      <c r="B177" s="63"/>
      <c r="C177" s="60"/>
      <c r="D177" s="63"/>
      <c r="E177" s="63"/>
      <c r="F177" s="63"/>
      <c r="G177" s="63"/>
      <c r="H177" s="72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</row>
    <row r="178" ht="15.75" customHeight="1">
      <c r="A178" s="26"/>
      <c r="B178" s="63"/>
      <c r="C178" s="60"/>
      <c r="D178" s="63"/>
      <c r="E178" s="63"/>
      <c r="F178" s="63"/>
      <c r="G178" s="63"/>
      <c r="H178" s="72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</row>
    <row r="179" ht="15.75" customHeight="1">
      <c r="A179" s="26"/>
      <c r="B179" s="63"/>
      <c r="C179" s="60"/>
      <c r="D179" s="63"/>
      <c r="E179" s="63"/>
      <c r="F179" s="63"/>
      <c r="G179" s="63"/>
      <c r="H179" s="72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</row>
    <row r="180" ht="15.75" customHeight="1">
      <c r="A180" s="26"/>
      <c r="B180" s="63"/>
      <c r="C180" s="60"/>
      <c r="D180" s="63"/>
      <c r="E180" s="63"/>
      <c r="F180" s="63"/>
      <c r="G180" s="63"/>
      <c r="H180" s="72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</row>
    <row r="181" ht="15.75" customHeight="1">
      <c r="A181" s="26"/>
      <c r="B181" s="63"/>
      <c r="C181" s="60"/>
      <c r="D181" s="63"/>
      <c r="E181" s="63"/>
      <c r="F181" s="63"/>
      <c r="G181" s="63"/>
      <c r="H181" s="72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</row>
    <row r="182" ht="15.75" customHeight="1">
      <c r="A182" s="26"/>
      <c r="B182" s="63"/>
      <c r="C182" s="60"/>
      <c r="D182" s="63"/>
      <c r="E182" s="63"/>
      <c r="F182" s="63"/>
      <c r="G182" s="63"/>
      <c r="H182" s="72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</row>
    <row r="183" ht="15.75" customHeight="1">
      <c r="A183" s="26"/>
      <c r="B183" s="63"/>
      <c r="C183" s="60"/>
      <c r="D183" s="63"/>
      <c r="E183" s="63"/>
      <c r="F183" s="63"/>
      <c r="G183" s="63"/>
      <c r="H183" s="72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</row>
    <row r="184" ht="15.75" customHeight="1">
      <c r="A184" s="26"/>
      <c r="B184" s="63"/>
      <c r="C184" s="60"/>
      <c r="D184" s="63"/>
      <c r="E184" s="63"/>
      <c r="F184" s="63"/>
      <c r="G184" s="63"/>
      <c r="H184" s="72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</row>
    <row r="185" ht="15.75" customHeight="1">
      <c r="A185" s="26"/>
      <c r="B185" s="63"/>
      <c r="C185" s="60"/>
      <c r="D185" s="63"/>
      <c r="E185" s="63"/>
      <c r="F185" s="63"/>
      <c r="G185" s="63"/>
      <c r="H185" s="72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</row>
    <row r="186" ht="15.75" customHeight="1">
      <c r="A186" s="26"/>
      <c r="B186" s="63"/>
      <c r="C186" s="60"/>
      <c r="D186" s="63"/>
      <c r="E186" s="63"/>
      <c r="F186" s="63"/>
      <c r="G186" s="63"/>
      <c r="H186" s="72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</row>
    <row r="187" ht="15.75" customHeight="1">
      <c r="A187" s="26"/>
      <c r="B187" s="63"/>
      <c r="C187" s="60"/>
      <c r="D187" s="63"/>
      <c r="E187" s="63"/>
      <c r="F187" s="63"/>
      <c r="G187" s="63"/>
      <c r="H187" s="72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</row>
    <row r="188" ht="15.75" customHeight="1">
      <c r="A188" s="26"/>
      <c r="B188" s="63"/>
      <c r="C188" s="60"/>
      <c r="D188" s="63"/>
      <c r="E188" s="63"/>
      <c r="F188" s="63"/>
      <c r="G188" s="63"/>
      <c r="H188" s="72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</row>
    <row r="189" ht="15.75" customHeight="1">
      <c r="A189" s="26"/>
      <c r="B189" s="63"/>
      <c r="C189" s="60"/>
      <c r="D189" s="63"/>
      <c r="E189" s="63"/>
      <c r="F189" s="63"/>
      <c r="G189" s="63"/>
      <c r="H189" s="72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</row>
    <row r="190" ht="15.75" customHeight="1">
      <c r="A190" s="26"/>
      <c r="B190" s="63"/>
      <c r="C190" s="60"/>
      <c r="D190" s="63"/>
      <c r="E190" s="63"/>
      <c r="F190" s="63"/>
      <c r="G190" s="63"/>
      <c r="H190" s="72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</row>
    <row r="191" ht="15.75" customHeight="1">
      <c r="A191" s="26"/>
      <c r="B191" s="63"/>
      <c r="C191" s="60"/>
      <c r="D191" s="63"/>
      <c r="E191" s="63"/>
      <c r="F191" s="63"/>
      <c r="G191" s="63"/>
      <c r="H191" s="72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</row>
    <row r="192" ht="15.75" customHeight="1">
      <c r="A192" s="26"/>
      <c r="B192" s="63"/>
      <c r="C192" s="60"/>
      <c r="D192" s="63"/>
      <c r="E192" s="63"/>
      <c r="F192" s="63"/>
      <c r="G192" s="63"/>
      <c r="H192" s="72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</row>
    <row r="193" ht="15.75" customHeight="1">
      <c r="A193" s="26"/>
      <c r="B193" s="63"/>
      <c r="C193" s="60"/>
      <c r="D193" s="63"/>
      <c r="E193" s="63"/>
      <c r="F193" s="63"/>
      <c r="G193" s="63"/>
      <c r="H193" s="72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</row>
    <row r="194" ht="15.75" customHeight="1">
      <c r="A194" s="26"/>
      <c r="B194" s="63"/>
      <c r="C194" s="60"/>
      <c r="D194" s="63"/>
      <c r="E194" s="63"/>
      <c r="F194" s="63"/>
      <c r="G194" s="63"/>
      <c r="H194" s="72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</row>
    <row r="195" ht="15.75" customHeight="1">
      <c r="A195" s="26"/>
      <c r="B195" s="63"/>
      <c r="C195" s="60"/>
      <c r="D195" s="63"/>
      <c r="E195" s="63"/>
      <c r="F195" s="63"/>
      <c r="G195" s="63"/>
      <c r="H195" s="72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</row>
    <row r="196" ht="15.75" customHeight="1">
      <c r="A196" s="26"/>
      <c r="B196" s="63"/>
      <c r="C196" s="60"/>
      <c r="D196" s="63"/>
      <c r="E196" s="63"/>
      <c r="F196" s="63"/>
      <c r="G196" s="63"/>
      <c r="H196" s="72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</row>
    <row r="197" ht="15.75" customHeight="1">
      <c r="A197" s="26"/>
      <c r="B197" s="63"/>
      <c r="C197" s="60"/>
      <c r="D197" s="63"/>
      <c r="E197" s="63"/>
      <c r="F197" s="63"/>
      <c r="G197" s="63"/>
      <c r="H197" s="72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</row>
    <row r="198" ht="15.75" customHeight="1">
      <c r="A198" s="26"/>
      <c r="B198" s="63"/>
      <c r="C198" s="60"/>
      <c r="D198" s="63"/>
      <c r="E198" s="63"/>
      <c r="F198" s="63"/>
      <c r="G198" s="63"/>
      <c r="H198" s="72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</row>
    <row r="199" ht="15.75" customHeight="1">
      <c r="A199" s="26"/>
      <c r="B199" s="63"/>
      <c r="C199" s="60"/>
      <c r="D199" s="63"/>
      <c r="E199" s="63"/>
      <c r="F199" s="63"/>
      <c r="G199" s="63"/>
      <c r="H199" s="72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</row>
    <row r="200" ht="15.75" customHeight="1">
      <c r="A200" s="26"/>
      <c r="B200" s="63"/>
      <c r="C200" s="60"/>
      <c r="D200" s="63"/>
      <c r="E200" s="63"/>
      <c r="F200" s="63"/>
      <c r="G200" s="63"/>
      <c r="H200" s="72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</row>
    <row r="201" ht="15.75" customHeight="1">
      <c r="A201" s="26"/>
      <c r="B201" s="63"/>
      <c r="C201" s="60"/>
      <c r="D201" s="63"/>
      <c r="E201" s="63"/>
      <c r="F201" s="63"/>
      <c r="G201" s="63"/>
      <c r="H201" s="72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</row>
    <row r="202" ht="15.75" customHeight="1">
      <c r="A202" s="26"/>
      <c r="B202" s="63"/>
      <c r="C202" s="60"/>
      <c r="D202" s="63"/>
      <c r="E202" s="63"/>
      <c r="F202" s="63"/>
      <c r="G202" s="63"/>
      <c r="H202" s="72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</row>
    <row r="203" ht="15.75" customHeight="1">
      <c r="A203" s="26"/>
      <c r="B203" s="63"/>
      <c r="C203" s="60"/>
      <c r="D203" s="63"/>
      <c r="E203" s="63"/>
      <c r="F203" s="63"/>
      <c r="G203" s="63"/>
      <c r="H203" s="72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</row>
    <row r="204" ht="15.75" customHeight="1">
      <c r="A204" s="26"/>
      <c r="B204" s="63"/>
      <c r="C204" s="60"/>
      <c r="D204" s="63"/>
      <c r="E204" s="63"/>
      <c r="F204" s="63"/>
      <c r="G204" s="63"/>
      <c r="H204" s="72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</row>
    <row r="205" ht="15.75" customHeight="1">
      <c r="A205" s="26"/>
      <c r="B205" s="63"/>
      <c r="C205" s="60"/>
      <c r="D205" s="63"/>
      <c r="E205" s="63"/>
      <c r="F205" s="63"/>
      <c r="G205" s="63"/>
      <c r="H205" s="72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</row>
    <row r="206" ht="15.75" customHeight="1">
      <c r="A206" s="26"/>
      <c r="B206" s="63"/>
      <c r="C206" s="60"/>
      <c r="D206" s="63"/>
      <c r="E206" s="63"/>
      <c r="F206" s="63"/>
      <c r="G206" s="63"/>
      <c r="H206" s="72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</row>
    <row r="207" ht="15.75" customHeight="1">
      <c r="A207" s="26"/>
      <c r="B207" s="63"/>
      <c r="C207" s="60"/>
      <c r="D207" s="63"/>
      <c r="E207" s="63"/>
      <c r="F207" s="63"/>
      <c r="G207" s="63"/>
      <c r="H207" s="72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</row>
    <row r="208" ht="15.75" customHeight="1">
      <c r="A208" s="26"/>
      <c r="B208" s="63"/>
      <c r="C208" s="60"/>
      <c r="D208" s="63"/>
      <c r="E208" s="63"/>
      <c r="F208" s="63"/>
      <c r="G208" s="63"/>
      <c r="H208" s="72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</row>
    <row r="209" ht="15.75" customHeight="1">
      <c r="A209" s="26"/>
      <c r="B209" s="63"/>
      <c r="C209" s="60"/>
      <c r="D209" s="63"/>
      <c r="E209" s="63"/>
      <c r="F209" s="63"/>
      <c r="G209" s="63"/>
      <c r="H209" s="72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</row>
    <row r="210" ht="15.75" customHeight="1">
      <c r="A210" s="26"/>
      <c r="B210" s="63"/>
      <c r="C210" s="60"/>
      <c r="D210" s="63"/>
      <c r="E210" s="63"/>
      <c r="F210" s="63"/>
      <c r="G210" s="63"/>
      <c r="H210" s="72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</row>
    <row r="211" ht="15.75" customHeight="1">
      <c r="A211" s="26"/>
      <c r="B211" s="63"/>
      <c r="C211" s="60"/>
      <c r="D211" s="63"/>
      <c r="E211" s="63"/>
      <c r="F211" s="63"/>
      <c r="G211" s="63"/>
      <c r="H211" s="72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</row>
    <row r="212" ht="15.75" customHeight="1">
      <c r="A212" s="26"/>
      <c r="B212" s="63"/>
      <c r="C212" s="60"/>
      <c r="D212" s="63"/>
      <c r="E212" s="63"/>
      <c r="F212" s="63"/>
      <c r="G212" s="63"/>
      <c r="H212" s="72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</row>
    <row r="213" ht="15.75" customHeight="1">
      <c r="A213" s="26"/>
      <c r="B213" s="63"/>
      <c r="C213" s="60"/>
      <c r="D213" s="63"/>
      <c r="E213" s="63"/>
      <c r="F213" s="63"/>
      <c r="G213" s="63"/>
      <c r="H213" s="72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</row>
    <row r="214" ht="15.75" customHeight="1">
      <c r="A214" s="26"/>
      <c r="B214" s="63"/>
      <c r="C214" s="60"/>
      <c r="D214" s="63"/>
      <c r="E214" s="63"/>
      <c r="F214" s="63"/>
      <c r="G214" s="63"/>
      <c r="H214" s="72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</row>
    <row r="215" ht="15.75" customHeight="1">
      <c r="A215" s="26"/>
      <c r="B215" s="63"/>
      <c r="C215" s="60"/>
      <c r="D215" s="63"/>
      <c r="E215" s="63"/>
      <c r="F215" s="63"/>
      <c r="G215" s="63"/>
      <c r="H215" s="72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</row>
    <row r="216" ht="15.75" customHeight="1">
      <c r="A216" s="26"/>
      <c r="B216" s="63"/>
      <c r="C216" s="60"/>
      <c r="D216" s="63"/>
      <c r="E216" s="63"/>
      <c r="F216" s="63"/>
      <c r="G216" s="63"/>
      <c r="H216" s="72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</row>
    <row r="217" ht="15.75" customHeight="1">
      <c r="A217" s="26"/>
      <c r="B217" s="63"/>
      <c r="C217" s="60"/>
      <c r="D217" s="63"/>
      <c r="E217" s="63"/>
      <c r="F217" s="63"/>
      <c r="G217" s="63"/>
      <c r="H217" s="72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</row>
    <row r="218" ht="15.75" customHeight="1">
      <c r="A218" s="26"/>
      <c r="B218" s="63"/>
      <c r="C218" s="60"/>
      <c r="D218" s="63"/>
      <c r="E218" s="63"/>
      <c r="F218" s="63"/>
      <c r="G218" s="63"/>
      <c r="H218" s="72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</row>
    <row r="219" ht="15.75" customHeight="1">
      <c r="A219" s="26"/>
      <c r="B219" s="63"/>
      <c r="C219" s="60"/>
      <c r="D219" s="63"/>
      <c r="E219" s="63"/>
      <c r="F219" s="63"/>
      <c r="G219" s="63"/>
      <c r="H219" s="72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</row>
    <row r="220" ht="15.75" customHeight="1">
      <c r="A220" s="26"/>
      <c r="B220" s="63"/>
      <c r="C220" s="60"/>
      <c r="D220" s="63"/>
      <c r="E220" s="63"/>
      <c r="F220" s="63"/>
      <c r="G220" s="63"/>
      <c r="H220" s="72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</row>
    <row r="221" ht="15.75" customHeight="1">
      <c r="A221" s="26"/>
      <c r="B221" s="63"/>
      <c r="C221" s="60"/>
      <c r="D221" s="63"/>
      <c r="E221" s="63"/>
      <c r="F221" s="63"/>
      <c r="G221" s="63"/>
      <c r="H221" s="72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</row>
    <row r="222" ht="15.75" customHeight="1">
      <c r="A222" s="26"/>
      <c r="B222" s="63"/>
      <c r="C222" s="60"/>
      <c r="D222" s="63"/>
      <c r="E222" s="63"/>
      <c r="F222" s="63"/>
      <c r="G222" s="63"/>
      <c r="H222" s="72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</row>
    <row r="223" ht="15.75" customHeight="1">
      <c r="A223" s="26"/>
      <c r="B223" s="63"/>
      <c r="C223" s="60"/>
      <c r="D223" s="63"/>
      <c r="E223" s="63"/>
      <c r="F223" s="63"/>
      <c r="G223" s="63"/>
      <c r="H223" s="72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</row>
    <row r="224" ht="15.75" customHeight="1">
      <c r="A224" s="26"/>
      <c r="B224" s="63"/>
      <c r="C224" s="60"/>
      <c r="D224" s="63"/>
      <c r="E224" s="63"/>
      <c r="F224" s="63"/>
      <c r="G224" s="63"/>
      <c r="H224" s="72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</row>
    <row r="225" ht="15.75" customHeight="1">
      <c r="A225" s="26"/>
      <c r="B225" s="63"/>
      <c r="C225" s="60"/>
      <c r="D225" s="63"/>
      <c r="E225" s="63"/>
      <c r="F225" s="63"/>
      <c r="G225" s="63"/>
      <c r="H225" s="72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</row>
    <row r="226" ht="15.75" customHeight="1">
      <c r="A226" s="26"/>
      <c r="B226" s="63"/>
      <c r="C226" s="60"/>
      <c r="D226" s="63"/>
      <c r="E226" s="63"/>
      <c r="F226" s="63"/>
      <c r="G226" s="63"/>
      <c r="H226" s="72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</row>
    <row r="227" ht="15.75" customHeight="1">
      <c r="A227" s="26"/>
      <c r="B227" s="63"/>
      <c r="C227" s="60"/>
      <c r="D227" s="63"/>
      <c r="E227" s="63"/>
      <c r="F227" s="63"/>
      <c r="G227" s="63"/>
      <c r="H227" s="72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</row>
    <row r="228" ht="15.75" customHeight="1">
      <c r="A228" s="26"/>
      <c r="B228" s="63"/>
      <c r="C228" s="60"/>
      <c r="D228" s="63"/>
      <c r="E228" s="63"/>
      <c r="F228" s="63"/>
      <c r="G228" s="63"/>
      <c r="H228" s="72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</row>
    <row r="229" ht="15.75" customHeight="1">
      <c r="A229" s="26"/>
      <c r="B229" s="63"/>
      <c r="C229" s="60"/>
      <c r="D229" s="63"/>
      <c r="E229" s="63"/>
      <c r="F229" s="63"/>
      <c r="G229" s="63"/>
      <c r="H229" s="72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</row>
    <row r="230" ht="15.75" customHeight="1">
      <c r="A230" s="26"/>
      <c r="B230" s="63"/>
      <c r="C230" s="60"/>
      <c r="D230" s="63"/>
      <c r="E230" s="63"/>
      <c r="F230" s="63"/>
      <c r="G230" s="63"/>
      <c r="H230" s="72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</row>
    <row r="231" ht="15.75" customHeight="1">
      <c r="A231" s="26"/>
      <c r="B231" s="63"/>
      <c r="C231" s="60"/>
      <c r="D231" s="63"/>
      <c r="E231" s="63"/>
      <c r="F231" s="63"/>
      <c r="G231" s="63"/>
      <c r="H231" s="72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</row>
    <row r="232" ht="15.75" customHeight="1">
      <c r="A232" s="26"/>
      <c r="B232" s="63"/>
      <c r="C232" s="60"/>
      <c r="D232" s="63"/>
      <c r="E232" s="63"/>
      <c r="F232" s="63"/>
      <c r="G232" s="63"/>
      <c r="H232" s="72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</row>
    <row r="233" ht="15.75" customHeight="1">
      <c r="A233" s="26"/>
      <c r="B233" s="63"/>
      <c r="C233" s="60"/>
      <c r="D233" s="63"/>
      <c r="E233" s="63"/>
      <c r="F233" s="63"/>
      <c r="G233" s="63"/>
      <c r="H233" s="72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</row>
    <row r="234" ht="15.75" customHeight="1">
      <c r="A234" s="26"/>
      <c r="B234" s="63"/>
      <c r="C234" s="60"/>
      <c r="D234" s="63"/>
      <c r="E234" s="63"/>
      <c r="F234" s="63"/>
      <c r="G234" s="63"/>
      <c r="H234" s="72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</row>
    <row r="235" ht="15.75" customHeight="1">
      <c r="A235" s="26"/>
      <c r="B235" s="63"/>
      <c r="C235" s="60"/>
      <c r="D235" s="63"/>
      <c r="E235" s="63"/>
      <c r="F235" s="63"/>
      <c r="G235" s="63"/>
      <c r="H235" s="72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</row>
    <row r="236" ht="15.75" customHeight="1">
      <c r="A236" s="26"/>
      <c r="B236" s="63"/>
      <c r="C236" s="60"/>
      <c r="D236" s="63"/>
      <c r="E236" s="63"/>
      <c r="F236" s="63"/>
      <c r="G236" s="63"/>
      <c r="H236" s="72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</row>
    <row r="237" ht="15.75" customHeight="1">
      <c r="A237" s="26"/>
      <c r="B237" s="63"/>
      <c r="C237" s="60"/>
      <c r="D237" s="63"/>
      <c r="E237" s="63"/>
      <c r="F237" s="63"/>
      <c r="G237" s="63"/>
      <c r="H237" s="72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</row>
    <row r="238" ht="15.75" customHeight="1">
      <c r="A238" s="26"/>
      <c r="B238" s="63"/>
      <c r="C238" s="60"/>
      <c r="D238" s="63"/>
      <c r="E238" s="63"/>
      <c r="F238" s="63"/>
      <c r="G238" s="63"/>
      <c r="H238" s="72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</row>
    <row r="239" ht="15.75" customHeight="1">
      <c r="A239" s="26"/>
      <c r="B239" s="63"/>
      <c r="C239" s="60"/>
      <c r="D239" s="63"/>
      <c r="E239" s="63"/>
      <c r="F239" s="63"/>
      <c r="G239" s="63"/>
      <c r="H239" s="72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</row>
    <row r="240" ht="15.75" customHeight="1">
      <c r="A240" s="26"/>
      <c r="B240" s="63"/>
      <c r="C240" s="60"/>
      <c r="D240" s="63"/>
      <c r="E240" s="63"/>
      <c r="F240" s="63"/>
      <c r="G240" s="63"/>
      <c r="H240" s="72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</row>
    <row r="241" ht="15.75" customHeight="1">
      <c r="A241" s="26"/>
      <c r="B241" s="63"/>
      <c r="C241" s="60"/>
      <c r="D241" s="63"/>
      <c r="E241" s="63"/>
      <c r="F241" s="63"/>
      <c r="G241" s="63"/>
      <c r="H241" s="72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</row>
    <row r="242" ht="15.75" customHeight="1">
      <c r="A242" s="26"/>
      <c r="B242" s="63"/>
      <c r="C242" s="60"/>
      <c r="D242" s="63"/>
      <c r="E242" s="63"/>
      <c r="F242" s="63"/>
      <c r="G242" s="63"/>
      <c r="H242" s="72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</row>
    <row r="243" ht="15.75" customHeight="1">
      <c r="A243" s="26"/>
      <c r="B243" s="63"/>
      <c r="C243" s="60"/>
      <c r="D243" s="63"/>
      <c r="E243" s="63"/>
      <c r="F243" s="63"/>
      <c r="G243" s="63"/>
      <c r="H243" s="72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</row>
    <row r="244" ht="15.75" customHeight="1">
      <c r="A244" s="26"/>
      <c r="B244" s="63"/>
      <c r="C244" s="60"/>
      <c r="D244" s="63"/>
      <c r="E244" s="63"/>
      <c r="F244" s="63"/>
      <c r="G244" s="63"/>
      <c r="H244" s="72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</row>
    <row r="245" ht="15.75" customHeight="1">
      <c r="A245" s="26"/>
      <c r="B245" s="63"/>
      <c r="C245" s="60"/>
      <c r="D245" s="63"/>
      <c r="E245" s="63"/>
      <c r="F245" s="63"/>
      <c r="G245" s="63"/>
      <c r="H245" s="72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</row>
    <row r="246" ht="15.75" customHeight="1">
      <c r="A246" s="26"/>
      <c r="B246" s="63"/>
      <c r="C246" s="60"/>
      <c r="D246" s="63"/>
      <c r="E246" s="63"/>
      <c r="F246" s="63"/>
      <c r="G246" s="63"/>
      <c r="H246" s="72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</row>
    <row r="247" ht="15.75" customHeight="1">
      <c r="A247" s="26"/>
      <c r="B247" s="63"/>
      <c r="C247" s="60"/>
      <c r="D247" s="63"/>
      <c r="E247" s="63"/>
      <c r="F247" s="63"/>
      <c r="G247" s="63"/>
      <c r="H247" s="72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</row>
    <row r="248" ht="15.75" customHeight="1">
      <c r="A248" s="26"/>
      <c r="B248" s="63"/>
      <c r="C248" s="60"/>
      <c r="D248" s="63"/>
      <c r="E248" s="63"/>
      <c r="F248" s="63"/>
      <c r="G248" s="63"/>
      <c r="H248" s="72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</row>
    <row r="249" ht="15.75" customHeight="1">
      <c r="A249" s="26"/>
      <c r="B249" s="63"/>
      <c r="C249" s="60"/>
      <c r="D249" s="63"/>
      <c r="E249" s="63"/>
      <c r="F249" s="63"/>
      <c r="G249" s="63"/>
      <c r="H249" s="72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</row>
    <row r="250" ht="15.75" customHeight="1">
      <c r="A250" s="26"/>
      <c r="B250" s="63"/>
      <c r="C250" s="60"/>
      <c r="D250" s="63"/>
      <c r="E250" s="63"/>
      <c r="F250" s="63"/>
      <c r="G250" s="63"/>
      <c r="H250" s="72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</row>
    <row r="251" ht="15.75" customHeight="1">
      <c r="A251" s="26"/>
      <c r="B251" s="63"/>
      <c r="C251" s="60"/>
      <c r="D251" s="63"/>
      <c r="E251" s="63"/>
      <c r="F251" s="63"/>
      <c r="G251" s="63"/>
      <c r="H251" s="72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</row>
    <row r="252" ht="15.75" customHeight="1">
      <c r="A252" s="26"/>
      <c r="B252" s="63"/>
      <c r="C252" s="60"/>
      <c r="D252" s="63"/>
      <c r="E252" s="63"/>
      <c r="F252" s="63"/>
      <c r="G252" s="63"/>
      <c r="H252" s="72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</row>
    <row r="253" ht="15.75" customHeight="1">
      <c r="A253" s="26"/>
      <c r="B253" s="63"/>
      <c r="C253" s="60"/>
      <c r="D253" s="63"/>
      <c r="E253" s="63"/>
      <c r="F253" s="63"/>
      <c r="G253" s="63"/>
      <c r="H253" s="72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</row>
    <row r="254" ht="15.75" customHeight="1">
      <c r="A254" s="26"/>
      <c r="B254" s="63"/>
      <c r="C254" s="60"/>
      <c r="D254" s="63"/>
      <c r="E254" s="63"/>
      <c r="F254" s="63"/>
      <c r="G254" s="63"/>
      <c r="H254" s="72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</row>
    <row r="255" ht="15.75" customHeight="1">
      <c r="A255" s="26"/>
      <c r="B255" s="63"/>
      <c r="C255" s="60"/>
      <c r="D255" s="63"/>
      <c r="E255" s="63"/>
      <c r="F255" s="63"/>
      <c r="G255" s="63"/>
      <c r="H255" s="72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</row>
    <row r="256" ht="15.75" customHeight="1">
      <c r="A256" s="26"/>
      <c r="B256" s="63"/>
      <c r="C256" s="60"/>
      <c r="D256" s="63"/>
      <c r="E256" s="63"/>
      <c r="F256" s="63"/>
      <c r="G256" s="63"/>
      <c r="H256" s="72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</row>
    <row r="257" ht="15.75" customHeight="1">
      <c r="A257" s="26"/>
      <c r="B257" s="63"/>
      <c r="C257" s="60"/>
      <c r="D257" s="63"/>
      <c r="E257" s="63"/>
      <c r="F257" s="63"/>
      <c r="G257" s="63"/>
      <c r="H257" s="72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</row>
    <row r="258" ht="15.75" customHeight="1">
      <c r="A258" s="26"/>
      <c r="B258" s="63"/>
      <c r="C258" s="60"/>
      <c r="D258" s="63"/>
      <c r="E258" s="63"/>
      <c r="F258" s="63"/>
      <c r="G258" s="63"/>
      <c r="H258" s="72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</row>
    <row r="259" ht="15.75" customHeight="1">
      <c r="A259" s="26"/>
      <c r="B259" s="63"/>
      <c r="C259" s="60"/>
      <c r="D259" s="63"/>
      <c r="E259" s="63"/>
      <c r="F259" s="63"/>
      <c r="G259" s="63"/>
      <c r="H259" s="72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</row>
    <row r="260" ht="15.75" customHeight="1">
      <c r="A260" s="26"/>
      <c r="B260" s="63"/>
      <c r="C260" s="60"/>
      <c r="D260" s="63"/>
      <c r="E260" s="63"/>
      <c r="F260" s="63"/>
      <c r="G260" s="63"/>
      <c r="H260" s="72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</row>
    <row r="261" ht="15.75" customHeight="1">
      <c r="A261" s="26"/>
      <c r="B261" s="63"/>
      <c r="C261" s="60"/>
      <c r="D261" s="63"/>
      <c r="E261" s="63"/>
      <c r="F261" s="63"/>
      <c r="G261" s="63"/>
      <c r="H261" s="72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</row>
    <row r="262" ht="15.75" customHeight="1">
      <c r="A262" s="26"/>
      <c r="B262" s="63"/>
      <c r="C262" s="60"/>
      <c r="D262" s="63"/>
      <c r="E262" s="63"/>
      <c r="F262" s="63"/>
      <c r="G262" s="63"/>
      <c r="H262" s="72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</row>
    <row r="263" ht="15.75" customHeight="1">
      <c r="A263" s="26"/>
      <c r="B263" s="63"/>
      <c r="C263" s="60"/>
      <c r="D263" s="63"/>
      <c r="E263" s="63"/>
      <c r="F263" s="63"/>
      <c r="G263" s="63"/>
      <c r="H263" s="72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</row>
    <row r="264" ht="15.75" customHeight="1">
      <c r="A264" s="26"/>
      <c r="B264" s="63"/>
      <c r="C264" s="60"/>
      <c r="D264" s="63"/>
      <c r="E264" s="63"/>
      <c r="F264" s="63"/>
      <c r="G264" s="63"/>
      <c r="H264" s="72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</row>
    <row r="265" ht="15.75" customHeight="1">
      <c r="A265" s="26"/>
      <c r="B265" s="63"/>
      <c r="C265" s="60"/>
      <c r="D265" s="63"/>
      <c r="E265" s="63"/>
      <c r="F265" s="63"/>
      <c r="G265" s="63"/>
      <c r="H265" s="72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</row>
    <row r="266" ht="15.75" customHeight="1">
      <c r="A266" s="26"/>
      <c r="B266" s="63"/>
      <c r="C266" s="60"/>
      <c r="D266" s="63"/>
      <c r="E266" s="63"/>
      <c r="F266" s="63"/>
      <c r="G266" s="63"/>
      <c r="H266" s="72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</row>
    <row r="267" ht="15.75" customHeight="1">
      <c r="A267" s="26"/>
      <c r="B267" s="63"/>
      <c r="C267" s="60"/>
      <c r="D267" s="63"/>
      <c r="E267" s="63"/>
      <c r="F267" s="63"/>
      <c r="G267" s="63"/>
      <c r="H267" s="72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</row>
    <row r="268" ht="15.75" customHeight="1">
      <c r="A268" s="26"/>
      <c r="B268" s="63"/>
      <c r="C268" s="60"/>
      <c r="D268" s="63"/>
      <c r="E268" s="63"/>
      <c r="F268" s="63"/>
      <c r="G268" s="63"/>
      <c r="H268" s="72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</row>
    <row r="269" ht="15.75" customHeight="1">
      <c r="A269" s="26"/>
      <c r="B269" s="63"/>
      <c r="C269" s="60"/>
      <c r="D269" s="63"/>
      <c r="E269" s="63"/>
      <c r="F269" s="63"/>
      <c r="G269" s="63"/>
      <c r="H269" s="72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</row>
    <row r="270" ht="15.75" customHeight="1">
      <c r="A270" s="26"/>
      <c r="B270" s="63"/>
      <c r="C270" s="60"/>
      <c r="D270" s="63"/>
      <c r="E270" s="63"/>
      <c r="F270" s="63"/>
      <c r="G270" s="63"/>
      <c r="H270" s="72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</row>
    <row r="271" ht="15.75" customHeight="1">
      <c r="A271" s="26"/>
      <c r="B271" s="63"/>
      <c r="C271" s="60"/>
      <c r="D271" s="63"/>
      <c r="E271" s="63"/>
      <c r="F271" s="63"/>
      <c r="G271" s="63"/>
      <c r="H271" s="72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</row>
    <row r="272" ht="15.75" customHeight="1">
      <c r="A272" s="26"/>
      <c r="B272" s="63"/>
      <c r="C272" s="60"/>
      <c r="D272" s="63"/>
      <c r="E272" s="63"/>
      <c r="F272" s="63"/>
      <c r="G272" s="63"/>
      <c r="H272" s="72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</row>
    <row r="273" ht="15.75" customHeight="1">
      <c r="A273" s="26"/>
      <c r="B273" s="63"/>
      <c r="C273" s="60"/>
      <c r="D273" s="63"/>
      <c r="E273" s="63"/>
      <c r="F273" s="63"/>
      <c r="G273" s="63"/>
      <c r="H273" s="72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</row>
    <row r="274" ht="15.75" customHeight="1">
      <c r="A274" s="26"/>
      <c r="B274" s="63"/>
      <c r="C274" s="60"/>
      <c r="D274" s="63"/>
      <c r="E274" s="63"/>
      <c r="F274" s="63"/>
      <c r="G274" s="63"/>
      <c r="H274" s="72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</row>
    <row r="275" ht="15.75" customHeight="1">
      <c r="A275" s="26"/>
      <c r="B275" s="63"/>
      <c r="C275" s="60"/>
      <c r="D275" s="63"/>
      <c r="E275" s="63"/>
      <c r="F275" s="63"/>
      <c r="G275" s="63"/>
      <c r="H275" s="72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</row>
    <row r="276" ht="15.75" customHeight="1">
      <c r="A276" s="26"/>
      <c r="B276" s="63"/>
      <c r="C276" s="60"/>
      <c r="D276" s="63"/>
      <c r="E276" s="63"/>
      <c r="F276" s="63"/>
      <c r="G276" s="63"/>
      <c r="H276" s="72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</row>
    <row r="277" ht="15.75" customHeight="1">
      <c r="A277" s="26"/>
      <c r="B277" s="63"/>
      <c r="C277" s="60"/>
      <c r="D277" s="63"/>
      <c r="E277" s="63"/>
      <c r="F277" s="63"/>
      <c r="G277" s="63"/>
      <c r="H277" s="72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</row>
    <row r="278" ht="15.75" customHeight="1">
      <c r="A278" s="26"/>
      <c r="B278" s="63"/>
      <c r="C278" s="60"/>
      <c r="D278" s="63"/>
      <c r="E278" s="63"/>
      <c r="F278" s="63"/>
      <c r="G278" s="63"/>
      <c r="H278" s="72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</row>
    <row r="279" ht="15.75" customHeight="1">
      <c r="A279" s="26"/>
      <c r="B279" s="63"/>
      <c r="C279" s="60"/>
      <c r="D279" s="63"/>
      <c r="E279" s="63"/>
      <c r="F279" s="63"/>
      <c r="G279" s="63"/>
      <c r="H279" s="72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</row>
    <row r="280" ht="15.75" customHeight="1">
      <c r="A280" s="26"/>
      <c r="B280" s="63"/>
      <c r="C280" s="60"/>
      <c r="D280" s="63"/>
      <c r="E280" s="63"/>
      <c r="F280" s="63"/>
      <c r="G280" s="63"/>
      <c r="H280" s="72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</row>
    <row r="281" ht="15.75" customHeight="1">
      <c r="A281" s="26"/>
      <c r="B281" s="63"/>
      <c r="C281" s="60"/>
      <c r="D281" s="63"/>
      <c r="E281" s="63"/>
      <c r="F281" s="63"/>
      <c r="G281" s="63"/>
      <c r="H281" s="72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</row>
    <row r="282" ht="15.75" customHeight="1">
      <c r="A282" s="26"/>
      <c r="B282" s="63"/>
      <c r="C282" s="60"/>
      <c r="D282" s="63"/>
      <c r="E282" s="63"/>
      <c r="F282" s="63"/>
      <c r="G282" s="63"/>
      <c r="H282" s="72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</row>
    <row r="283" ht="15.75" customHeight="1">
      <c r="A283" s="26"/>
      <c r="B283" s="63"/>
      <c r="C283" s="60"/>
      <c r="D283" s="63"/>
      <c r="E283" s="63"/>
      <c r="F283" s="63"/>
      <c r="G283" s="63"/>
      <c r="H283" s="72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</row>
    <row r="284" ht="15.75" customHeight="1">
      <c r="A284" s="26"/>
      <c r="B284" s="63"/>
      <c r="C284" s="60"/>
      <c r="D284" s="63"/>
      <c r="E284" s="63"/>
      <c r="F284" s="63"/>
      <c r="G284" s="63"/>
      <c r="H284" s="72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</row>
    <row r="285" ht="15.75" customHeight="1">
      <c r="A285" s="26"/>
      <c r="B285" s="63"/>
      <c r="C285" s="60"/>
      <c r="D285" s="63"/>
      <c r="E285" s="63"/>
      <c r="F285" s="63"/>
      <c r="G285" s="63"/>
      <c r="H285" s="72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</row>
    <row r="286" ht="15.75" customHeight="1">
      <c r="A286" s="26"/>
      <c r="B286" s="63"/>
      <c r="C286" s="60"/>
      <c r="D286" s="63"/>
      <c r="E286" s="63"/>
      <c r="F286" s="63"/>
      <c r="G286" s="63"/>
      <c r="H286" s="72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</row>
    <row r="287" ht="15.75" customHeight="1">
      <c r="A287" s="26"/>
      <c r="B287" s="63"/>
      <c r="C287" s="60"/>
      <c r="D287" s="63"/>
      <c r="E287" s="63"/>
      <c r="F287" s="63"/>
      <c r="G287" s="63"/>
      <c r="H287" s="72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</row>
    <row r="288" ht="15.75" customHeight="1">
      <c r="A288" s="26"/>
      <c r="B288" s="63"/>
      <c r="C288" s="60"/>
      <c r="D288" s="63"/>
      <c r="E288" s="63"/>
      <c r="F288" s="63"/>
      <c r="G288" s="63"/>
      <c r="H288" s="72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</row>
    <row r="289" ht="15.75" customHeight="1">
      <c r="A289" s="26"/>
      <c r="B289" s="63"/>
      <c r="C289" s="60"/>
      <c r="D289" s="63"/>
      <c r="E289" s="63"/>
      <c r="F289" s="63"/>
      <c r="G289" s="63"/>
      <c r="H289" s="72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</row>
    <row r="290" ht="15.75" customHeight="1">
      <c r="A290" s="26"/>
      <c r="B290" s="63"/>
      <c r="C290" s="60"/>
      <c r="D290" s="63"/>
      <c r="E290" s="63"/>
      <c r="F290" s="63"/>
      <c r="G290" s="63"/>
      <c r="H290" s="72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</row>
    <row r="291" ht="15.75" customHeight="1">
      <c r="A291" s="26"/>
      <c r="B291" s="63"/>
      <c r="C291" s="60"/>
      <c r="D291" s="63"/>
      <c r="E291" s="63"/>
      <c r="F291" s="63"/>
      <c r="G291" s="63"/>
      <c r="H291" s="72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</row>
    <row r="292" ht="15.75" customHeight="1">
      <c r="A292" s="26"/>
      <c r="B292" s="63"/>
      <c r="C292" s="60"/>
      <c r="D292" s="63"/>
      <c r="E292" s="63"/>
      <c r="F292" s="63"/>
      <c r="G292" s="63"/>
      <c r="H292" s="72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</row>
    <row r="293" ht="15.75" customHeight="1">
      <c r="A293" s="26"/>
      <c r="B293" s="63"/>
      <c r="C293" s="60"/>
      <c r="D293" s="63"/>
      <c r="E293" s="63"/>
      <c r="F293" s="63"/>
      <c r="G293" s="63"/>
      <c r="H293" s="72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</row>
    <row r="294" ht="15.75" customHeight="1">
      <c r="A294" s="26"/>
      <c r="B294" s="63"/>
      <c r="C294" s="60"/>
      <c r="D294" s="63"/>
      <c r="E294" s="63"/>
      <c r="F294" s="63"/>
      <c r="G294" s="63"/>
      <c r="H294" s="72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</row>
    <row r="295" ht="15.75" customHeight="1">
      <c r="A295" s="26"/>
      <c r="B295" s="63"/>
      <c r="C295" s="60"/>
      <c r="D295" s="63"/>
      <c r="E295" s="63"/>
      <c r="F295" s="63"/>
      <c r="G295" s="63"/>
      <c r="H295" s="72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</row>
    <row r="296" ht="15.75" customHeight="1">
      <c r="A296" s="26"/>
      <c r="B296" s="63"/>
      <c r="C296" s="60"/>
      <c r="D296" s="63"/>
      <c r="E296" s="63"/>
      <c r="F296" s="63"/>
      <c r="G296" s="63"/>
      <c r="H296" s="72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</row>
    <row r="297" ht="15.75" customHeight="1">
      <c r="A297" s="26"/>
      <c r="B297" s="63"/>
      <c r="C297" s="60"/>
      <c r="D297" s="63"/>
      <c r="E297" s="63"/>
      <c r="F297" s="63"/>
      <c r="G297" s="63"/>
      <c r="H297" s="72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</row>
    <row r="298" ht="15.75" customHeight="1">
      <c r="A298" s="26"/>
      <c r="B298" s="63"/>
      <c r="C298" s="60"/>
      <c r="D298" s="63"/>
      <c r="E298" s="63"/>
      <c r="F298" s="63"/>
      <c r="G298" s="63"/>
      <c r="H298" s="72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</row>
    <row r="299" ht="15.75" customHeight="1">
      <c r="A299" s="26"/>
      <c r="B299" s="63"/>
      <c r="C299" s="60"/>
      <c r="D299" s="63"/>
      <c r="E299" s="63"/>
      <c r="F299" s="63"/>
      <c r="G299" s="63"/>
      <c r="H299" s="72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</row>
    <row r="300" ht="15.75" customHeight="1">
      <c r="A300" s="26"/>
      <c r="B300" s="63"/>
      <c r="C300" s="60"/>
      <c r="D300" s="63"/>
      <c r="E300" s="63"/>
      <c r="F300" s="63"/>
      <c r="G300" s="63"/>
      <c r="H300" s="72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</row>
    <row r="301" ht="15.75" customHeight="1">
      <c r="A301" s="26"/>
      <c r="B301" s="63"/>
      <c r="C301" s="60"/>
      <c r="D301" s="63"/>
      <c r="E301" s="63"/>
      <c r="F301" s="63"/>
      <c r="G301" s="63"/>
      <c r="H301" s="72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</row>
    <row r="302" ht="15.75" customHeight="1">
      <c r="A302" s="26"/>
      <c r="B302" s="63"/>
      <c r="C302" s="60"/>
      <c r="D302" s="63"/>
      <c r="E302" s="63"/>
      <c r="F302" s="63"/>
      <c r="G302" s="63"/>
      <c r="H302" s="72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</row>
    <row r="303" ht="15.75" customHeight="1">
      <c r="A303" s="26"/>
      <c r="B303" s="63"/>
      <c r="C303" s="60"/>
      <c r="D303" s="63"/>
      <c r="E303" s="63"/>
      <c r="F303" s="63"/>
      <c r="G303" s="63"/>
      <c r="H303" s="72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</row>
    <row r="304" ht="15.75" customHeight="1">
      <c r="A304" s="26"/>
      <c r="B304" s="63"/>
      <c r="C304" s="60"/>
      <c r="D304" s="63"/>
      <c r="E304" s="63"/>
      <c r="F304" s="63"/>
      <c r="G304" s="63"/>
      <c r="H304" s="72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</row>
    <row r="305" ht="15.75" customHeight="1">
      <c r="A305" s="26"/>
      <c r="B305" s="63"/>
      <c r="C305" s="60"/>
      <c r="D305" s="63"/>
      <c r="E305" s="63"/>
      <c r="F305" s="63"/>
      <c r="G305" s="63"/>
      <c r="H305" s="72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</row>
    <row r="306" ht="15.75" customHeight="1">
      <c r="A306" s="26"/>
      <c r="B306" s="63"/>
      <c r="C306" s="60"/>
      <c r="D306" s="63"/>
      <c r="E306" s="63"/>
      <c r="F306" s="63"/>
      <c r="G306" s="63"/>
      <c r="H306" s="72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</row>
    <row r="307" ht="15.75" customHeight="1">
      <c r="A307" s="26"/>
      <c r="B307" s="63"/>
      <c r="C307" s="60"/>
      <c r="D307" s="63"/>
      <c r="E307" s="63"/>
      <c r="F307" s="63"/>
      <c r="G307" s="63"/>
      <c r="H307" s="72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</row>
    <row r="308" ht="15.75" customHeight="1">
      <c r="A308" s="26"/>
      <c r="B308" s="63"/>
      <c r="C308" s="60"/>
      <c r="D308" s="63"/>
      <c r="E308" s="63"/>
      <c r="F308" s="63"/>
      <c r="G308" s="63"/>
      <c r="H308" s="72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</row>
    <row r="309" ht="15.75" customHeight="1">
      <c r="A309" s="26"/>
      <c r="B309" s="63"/>
      <c r="C309" s="60"/>
      <c r="D309" s="63"/>
      <c r="E309" s="63"/>
      <c r="F309" s="63"/>
      <c r="G309" s="63"/>
      <c r="H309" s="72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</row>
    <row r="310" ht="15.75" customHeight="1">
      <c r="A310" s="26"/>
      <c r="B310" s="63"/>
      <c r="C310" s="60"/>
      <c r="D310" s="63"/>
      <c r="E310" s="63"/>
      <c r="F310" s="63"/>
      <c r="G310" s="63"/>
      <c r="H310" s="72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110">
    <sortState ref="A1:H110">
      <sortCondition ref="B1:B110"/>
    </sortState>
  </autoFilter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</hyperlinks>
  <drawing r:id="rId110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51.75"/>
    <col customWidth="1" min="3" max="3" width="41.88"/>
    <col customWidth="1" min="4" max="5" width="27.25"/>
    <col customWidth="1" min="6" max="6" width="30.25"/>
    <col customWidth="1" min="7" max="7" width="25.75"/>
    <col customWidth="1" min="8" max="8" width="79.75"/>
    <col customWidth="1" min="9" max="9" width="39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128" t="s">
        <v>9</v>
      </c>
      <c r="I1" s="126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</row>
    <row r="2" ht="15.75" customHeight="1">
      <c r="A2" s="60" t="s">
        <v>37</v>
      </c>
      <c r="B2" s="65" t="s">
        <v>38</v>
      </c>
      <c r="C2" s="60" t="str">
        <f t="shared" ref="C2:C70" si="1">CONCATENATE("route53:",B2)</f>
        <v>route53:ActivateKeySigningKey</v>
      </c>
      <c r="D2" s="63" t="s">
        <v>39</v>
      </c>
      <c r="E2" s="63" t="s">
        <v>40</v>
      </c>
      <c r="F2" s="63" t="s">
        <v>41</v>
      </c>
      <c r="G2" s="46" t="s">
        <v>23</v>
      </c>
      <c r="H2" s="72" t="s">
        <v>42</v>
      </c>
      <c r="I2" s="126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</row>
    <row r="3" ht="15.75" customHeight="1">
      <c r="A3" s="26" t="s">
        <v>114</v>
      </c>
      <c r="B3" s="61" t="s">
        <v>126</v>
      </c>
      <c r="C3" s="60" t="str">
        <f t="shared" si="1"/>
        <v>route53:AssociateVPCWithHostedZone</v>
      </c>
      <c r="D3" s="63" t="s">
        <v>39</v>
      </c>
      <c r="E3" s="63" t="s">
        <v>40</v>
      </c>
      <c r="F3" s="63" t="s">
        <v>127</v>
      </c>
      <c r="G3" s="63" t="s">
        <v>13</v>
      </c>
      <c r="H3" s="72" t="s">
        <v>128</v>
      </c>
      <c r="I3" s="126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</row>
    <row r="4" ht="15.75" customHeight="1">
      <c r="A4" s="60" t="s">
        <v>245</v>
      </c>
      <c r="B4" s="65" t="s">
        <v>248</v>
      </c>
      <c r="C4" s="60" t="str">
        <f t="shared" si="1"/>
        <v>route53:ChangeCidrCollection</v>
      </c>
      <c r="D4" s="63" t="s">
        <v>39</v>
      </c>
      <c r="E4" s="63" t="s">
        <v>40</v>
      </c>
      <c r="F4" s="62" t="s">
        <v>249</v>
      </c>
      <c r="G4" s="46" t="s">
        <v>23</v>
      </c>
      <c r="H4" s="72" t="s">
        <v>250</v>
      </c>
      <c r="I4" s="126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</row>
    <row r="5" ht="15.75" customHeight="1">
      <c r="A5" s="60" t="s">
        <v>245</v>
      </c>
      <c r="B5" s="65" t="s">
        <v>251</v>
      </c>
      <c r="C5" s="60" t="str">
        <f t="shared" si="1"/>
        <v>route53:ChangeResourceRecordSets</v>
      </c>
      <c r="D5" s="63" t="s">
        <v>39</v>
      </c>
      <c r="E5" s="63" t="s">
        <v>40</v>
      </c>
      <c r="F5" s="63" t="s">
        <v>252</v>
      </c>
      <c r="G5" s="46" t="s">
        <v>13</v>
      </c>
      <c r="H5" s="72" t="s">
        <v>253</v>
      </c>
      <c r="I5" s="126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</row>
    <row r="6" ht="15.75" customHeight="1">
      <c r="A6" s="60" t="s">
        <v>245</v>
      </c>
      <c r="B6" s="65" t="s">
        <v>254</v>
      </c>
      <c r="C6" s="60" t="str">
        <f t="shared" si="1"/>
        <v>route53:ChangeTagsForResource</v>
      </c>
      <c r="D6" s="63" t="s">
        <v>39</v>
      </c>
      <c r="E6" s="63" t="s">
        <v>40</v>
      </c>
      <c r="F6" s="63" t="s">
        <v>127</v>
      </c>
      <c r="G6" s="46" t="s">
        <v>13</v>
      </c>
      <c r="H6" s="72" t="s">
        <v>255</v>
      </c>
      <c r="I6" s="126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</row>
    <row r="7" ht="15.75" customHeight="1">
      <c r="A7" s="26" t="s">
        <v>293</v>
      </c>
      <c r="B7" s="65" t="s">
        <v>548</v>
      </c>
      <c r="C7" s="60" t="str">
        <f t="shared" si="1"/>
        <v>route53:CreateCidrCollection</v>
      </c>
      <c r="D7" s="63" t="s">
        <v>39</v>
      </c>
      <c r="E7" s="63" t="s">
        <v>40</v>
      </c>
      <c r="F7" s="62" t="s">
        <v>249</v>
      </c>
      <c r="G7" s="46" t="s">
        <v>13</v>
      </c>
      <c r="H7" s="72" t="s">
        <v>549</v>
      </c>
      <c r="I7" s="126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</row>
    <row r="8" ht="15.75" customHeight="1">
      <c r="A8" s="26" t="s">
        <v>293</v>
      </c>
      <c r="B8" s="65" t="s">
        <v>550</v>
      </c>
      <c r="C8" s="60" t="str">
        <f t="shared" si="1"/>
        <v>route53:CreateHealthCheck</v>
      </c>
      <c r="D8" s="63" t="s">
        <v>39</v>
      </c>
      <c r="E8" s="63" t="s">
        <v>40</v>
      </c>
      <c r="F8" s="63" t="s">
        <v>252</v>
      </c>
      <c r="G8" s="46" t="s">
        <v>13</v>
      </c>
      <c r="H8" s="72" t="s">
        <v>551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</row>
    <row r="9" ht="15.75" customHeight="1">
      <c r="A9" s="26" t="s">
        <v>293</v>
      </c>
      <c r="B9" s="65" t="s">
        <v>552</v>
      </c>
      <c r="C9" s="60" t="str">
        <f t="shared" si="1"/>
        <v>route53:CreateHostedZone</v>
      </c>
      <c r="D9" s="63" t="s">
        <v>39</v>
      </c>
      <c r="E9" s="63" t="s">
        <v>40</v>
      </c>
      <c r="F9" s="63" t="s">
        <v>127</v>
      </c>
      <c r="G9" s="46" t="s">
        <v>13</v>
      </c>
      <c r="H9" s="72" t="s">
        <v>553</v>
      </c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</row>
    <row r="10" ht="15.75" customHeight="1">
      <c r="A10" s="26" t="s">
        <v>293</v>
      </c>
      <c r="B10" s="65" t="s">
        <v>554</v>
      </c>
      <c r="C10" s="60" t="str">
        <f t="shared" si="1"/>
        <v>route53:CreateKeySigningKey</v>
      </c>
      <c r="D10" s="63" t="s">
        <v>39</v>
      </c>
      <c r="E10" s="63" t="s">
        <v>40</v>
      </c>
      <c r="F10" s="63" t="s">
        <v>41</v>
      </c>
      <c r="G10" s="46" t="s">
        <v>23</v>
      </c>
      <c r="H10" s="72" t="s">
        <v>555</v>
      </c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</row>
    <row r="11" ht="15.75" customHeight="1">
      <c r="A11" s="26" t="s">
        <v>293</v>
      </c>
      <c r="B11" s="65" t="s">
        <v>556</v>
      </c>
      <c r="C11" s="60" t="str">
        <f t="shared" si="1"/>
        <v>route53:CreateQueryLoggingConfig</v>
      </c>
      <c r="D11" s="63" t="s">
        <v>39</v>
      </c>
      <c r="E11" s="63" t="s">
        <v>40</v>
      </c>
      <c r="F11" s="62" t="s">
        <v>557</v>
      </c>
      <c r="G11" s="63" t="s">
        <v>13</v>
      </c>
      <c r="H11" s="72" t="s">
        <v>558</v>
      </c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</row>
    <row r="12" ht="15.75" customHeight="1">
      <c r="A12" s="26" t="s">
        <v>293</v>
      </c>
      <c r="B12" s="65" t="s">
        <v>559</v>
      </c>
      <c r="C12" s="60" t="str">
        <f t="shared" si="1"/>
        <v>route53:CreateReusableDelegationSet</v>
      </c>
      <c r="D12" s="63" t="s">
        <v>39</v>
      </c>
      <c r="E12" s="63" t="s">
        <v>40</v>
      </c>
      <c r="F12" s="63" t="s">
        <v>127</v>
      </c>
      <c r="G12" s="46" t="s">
        <v>23</v>
      </c>
      <c r="H12" s="72" t="s">
        <v>560</v>
      </c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</row>
    <row r="13" ht="15.75" customHeight="1">
      <c r="A13" s="26" t="s">
        <v>293</v>
      </c>
      <c r="B13" s="65" t="s">
        <v>561</v>
      </c>
      <c r="C13" s="60" t="str">
        <f t="shared" si="1"/>
        <v>route53:CreateTrafficPolicy</v>
      </c>
      <c r="D13" s="63" t="s">
        <v>39</v>
      </c>
      <c r="E13" s="63" t="s">
        <v>40</v>
      </c>
      <c r="F13" s="62" t="s">
        <v>562</v>
      </c>
      <c r="G13" s="63" t="s">
        <v>13</v>
      </c>
      <c r="H13" s="72" t="s">
        <v>563</v>
      </c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</row>
    <row r="14" ht="15.75" customHeight="1">
      <c r="A14" s="26" t="s">
        <v>293</v>
      </c>
      <c r="B14" s="65" t="s">
        <v>564</v>
      </c>
      <c r="C14" s="60" t="str">
        <f t="shared" si="1"/>
        <v>route53:CreateTrafficPolicyInstance</v>
      </c>
      <c r="D14" s="63" t="s">
        <v>39</v>
      </c>
      <c r="E14" s="63" t="s">
        <v>40</v>
      </c>
      <c r="F14" s="62" t="s">
        <v>562</v>
      </c>
      <c r="G14" s="63" t="s">
        <v>13</v>
      </c>
      <c r="H14" s="72" t="s">
        <v>565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</row>
    <row r="15" ht="15.75" customHeight="1">
      <c r="A15" s="26" t="s">
        <v>293</v>
      </c>
      <c r="B15" s="65" t="s">
        <v>566</v>
      </c>
      <c r="C15" s="60" t="str">
        <f t="shared" si="1"/>
        <v>route53:CreateTrafficPolicyVersion</v>
      </c>
      <c r="D15" s="63" t="s">
        <v>39</v>
      </c>
      <c r="E15" s="63" t="s">
        <v>40</v>
      </c>
      <c r="F15" s="62" t="s">
        <v>562</v>
      </c>
      <c r="G15" s="63" t="s">
        <v>13</v>
      </c>
      <c r="H15" s="72" t="s">
        <v>567</v>
      </c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</row>
    <row r="16" ht="15.75" customHeight="1">
      <c r="A16" s="26" t="s">
        <v>293</v>
      </c>
      <c r="B16" s="65" t="s">
        <v>568</v>
      </c>
      <c r="C16" s="60" t="str">
        <f t="shared" si="1"/>
        <v>route53:CreateVPCAssociationAuthorization</v>
      </c>
      <c r="D16" s="63" t="s">
        <v>39</v>
      </c>
      <c r="E16" s="63" t="s">
        <v>40</v>
      </c>
      <c r="F16" s="63" t="s">
        <v>127</v>
      </c>
      <c r="G16" s="46" t="s">
        <v>23</v>
      </c>
      <c r="H16" s="72" t="s">
        <v>569</v>
      </c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</row>
    <row r="17" ht="15.75" customHeight="1">
      <c r="A17" s="26" t="s">
        <v>663</v>
      </c>
      <c r="B17" s="65" t="s">
        <v>666</v>
      </c>
      <c r="C17" s="60" t="str">
        <f t="shared" si="1"/>
        <v>route53:DeactivateKeySigningKey</v>
      </c>
      <c r="D17" s="63" t="s">
        <v>39</v>
      </c>
      <c r="E17" s="63" t="s">
        <v>40</v>
      </c>
      <c r="F17" s="63" t="s">
        <v>41</v>
      </c>
      <c r="G17" s="46" t="s">
        <v>23</v>
      </c>
      <c r="H17" s="72" t="s">
        <v>667</v>
      </c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</row>
    <row r="18" ht="15.75" customHeight="1">
      <c r="A18" s="26" t="s">
        <v>673</v>
      </c>
      <c r="B18" s="65" t="s">
        <v>903</v>
      </c>
      <c r="C18" s="60" t="str">
        <f t="shared" si="1"/>
        <v>route53:DeleteCidrCollection</v>
      </c>
      <c r="D18" s="63" t="s">
        <v>39</v>
      </c>
      <c r="E18" s="63" t="s">
        <v>40</v>
      </c>
      <c r="F18" s="62" t="s">
        <v>249</v>
      </c>
      <c r="G18" s="63" t="s">
        <v>23</v>
      </c>
      <c r="H18" s="72" t="s">
        <v>904</v>
      </c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</row>
    <row r="19" ht="15.75" customHeight="1">
      <c r="A19" s="26" t="s">
        <v>673</v>
      </c>
      <c r="B19" s="65" t="s">
        <v>905</v>
      </c>
      <c r="C19" s="60" t="str">
        <f t="shared" si="1"/>
        <v>route53:DeleteHealthCheck</v>
      </c>
      <c r="D19" s="63" t="s">
        <v>39</v>
      </c>
      <c r="E19" s="63" t="s">
        <v>40</v>
      </c>
      <c r="F19" s="63" t="s">
        <v>252</v>
      </c>
      <c r="G19" s="63" t="s">
        <v>23</v>
      </c>
      <c r="H19" s="72" t="s">
        <v>906</v>
      </c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</row>
    <row r="20" ht="15.75" customHeight="1">
      <c r="A20" s="26" t="s">
        <v>673</v>
      </c>
      <c r="B20" s="65" t="s">
        <v>907</v>
      </c>
      <c r="C20" s="60" t="str">
        <f t="shared" si="1"/>
        <v>route53:DeleteHostedZone</v>
      </c>
      <c r="D20" s="63" t="s">
        <v>39</v>
      </c>
      <c r="E20" s="63" t="s">
        <v>40</v>
      </c>
      <c r="F20" s="63" t="s">
        <v>127</v>
      </c>
      <c r="G20" s="63" t="s">
        <v>23</v>
      </c>
      <c r="H20" s="72" t="s">
        <v>908</v>
      </c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</row>
    <row r="21" ht="15.75" customHeight="1">
      <c r="A21" s="26" t="s">
        <v>673</v>
      </c>
      <c r="B21" s="65" t="s">
        <v>909</v>
      </c>
      <c r="C21" s="60" t="str">
        <f t="shared" si="1"/>
        <v>route53:DeleteKeySigningKey</v>
      </c>
      <c r="D21" s="63" t="s">
        <v>39</v>
      </c>
      <c r="E21" s="63" t="s">
        <v>40</v>
      </c>
      <c r="F21" s="63" t="s">
        <v>41</v>
      </c>
      <c r="G21" s="63" t="s">
        <v>23</v>
      </c>
      <c r="H21" s="72" t="s">
        <v>910</v>
      </c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</row>
    <row r="22" ht="15.75" customHeight="1">
      <c r="A22" s="26" t="s">
        <v>673</v>
      </c>
      <c r="B22" s="65" t="s">
        <v>911</v>
      </c>
      <c r="C22" s="60" t="str">
        <f t="shared" si="1"/>
        <v>route53:DeleteQueryLoggingConfig</v>
      </c>
      <c r="D22" s="63" t="s">
        <v>39</v>
      </c>
      <c r="E22" s="63" t="s">
        <v>40</v>
      </c>
      <c r="F22" s="62" t="s">
        <v>557</v>
      </c>
      <c r="G22" s="63" t="s">
        <v>23</v>
      </c>
      <c r="H22" s="72" t="s">
        <v>912</v>
      </c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</row>
    <row r="23" ht="15.75" customHeight="1">
      <c r="A23" s="26" t="s">
        <v>673</v>
      </c>
      <c r="B23" s="65" t="s">
        <v>913</v>
      </c>
      <c r="C23" s="60" t="str">
        <f t="shared" si="1"/>
        <v>route53:DeleteReusableDelegationSet</v>
      </c>
      <c r="D23" s="63" t="s">
        <v>39</v>
      </c>
      <c r="E23" s="63" t="s">
        <v>40</v>
      </c>
      <c r="F23" s="63" t="s">
        <v>127</v>
      </c>
      <c r="G23" s="63" t="s">
        <v>23</v>
      </c>
      <c r="H23" s="72" t="s">
        <v>914</v>
      </c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</row>
    <row r="24" ht="15.75" customHeight="1">
      <c r="A24" s="26" t="s">
        <v>673</v>
      </c>
      <c r="B24" s="65" t="s">
        <v>915</v>
      </c>
      <c r="C24" s="60" t="str">
        <f t="shared" si="1"/>
        <v>route53:DeleteTrafficPolicy</v>
      </c>
      <c r="D24" s="63" t="s">
        <v>39</v>
      </c>
      <c r="E24" s="63" t="s">
        <v>40</v>
      </c>
      <c r="F24" s="47" t="s">
        <v>562</v>
      </c>
      <c r="G24" s="63" t="s">
        <v>23</v>
      </c>
      <c r="H24" s="72" t="s">
        <v>916</v>
      </c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</row>
    <row r="25" ht="15.75" customHeight="1">
      <c r="A25" s="26" t="s">
        <v>673</v>
      </c>
      <c r="B25" s="65" t="s">
        <v>917</v>
      </c>
      <c r="C25" s="60" t="str">
        <f t="shared" si="1"/>
        <v>route53:DeleteTrafficPolicyInstance</v>
      </c>
      <c r="D25" s="63" t="s">
        <v>39</v>
      </c>
      <c r="E25" s="63" t="s">
        <v>40</v>
      </c>
      <c r="F25" s="47" t="s">
        <v>562</v>
      </c>
      <c r="G25" s="63" t="s">
        <v>23</v>
      </c>
      <c r="H25" s="72" t="s">
        <v>918</v>
      </c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</row>
    <row r="26" ht="15.75" customHeight="1">
      <c r="A26" s="26" t="s">
        <v>673</v>
      </c>
      <c r="B26" s="65" t="s">
        <v>919</v>
      </c>
      <c r="C26" s="60" t="str">
        <f t="shared" si="1"/>
        <v>route53:DeleteVPCAssociationAuthorization</v>
      </c>
      <c r="D26" s="63" t="s">
        <v>39</v>
      </c>
      <c r="E26" s="63" t="s">
        <v>40</v>
      </c>
      <c r="F26" s="63" t="s">
        <v>127</v>
      </c>
      <c r="G26" s="63" t="s">
        <v>23</v>
      </c>
      <c r="H26" s="72" t="s">
        <v>920</v>
      </c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</row>
    <row r="27" ht="15.75" customHeight="1">
      <c r="A27" s="26" t="s">
        <v>1524</v>
      </c>
      <c r="B27" s="65" t="s">
        <v>1536</v>
      </c>
      <c r="C27" s="60" t="str">
        <f t="shared" si="1"/>
        <v>route53:DisableHostedZoneDNSSEC</v>
      </c>
      <c r="D27" s="63" t="s">
        <v>39</v>
      </c>
      <c r="E27" s="63" t="s">
        <v>40</v>
      </c>
      <c r="F27" s="63" t="s">
        <v>1537</v>
      </c>
      <c r="G27" s="63" t="s">
        <v>23</v>
      </c>
      <c r="H27" s="72" t="s">
        <v>1538</v>
      </c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</row>
    <row r="28" ht="15.75" customHeight="1">
      <c r="A28" s="26" t="s">
        <v>1539</v>
      </c>
      <c r="B28" s="65" t="s">
        <v>1556</v>
      </c>
      <c r="C28" s="60" t="str">
        <f t="shared" si="1"/>
        <v>route53:DisassociateVPCFromHostedZone</v>
      </c>
      <c r="D28" s="63" t="s">
        <v>39</v>
      </c>
      <c r="E28" s="63" t="s">
        <v>40</v>
      </c>
      <c r="F28" s="63" t="s">
        <v>127</v>
      </c>
      <c r="G28" s="63" t="s">
        <v>23</v>
      </c>
      <c r="H28" s="72" t="s">
        <v>1557</v>
      </c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</row>
    <row r="29" ht="15.75" customHeight="1">
      <c r="A29" s="26" t="s">
        <v>1571</v>
      </c>
      <c r="B29" s="65" t="s">
        <v>1586</v>
      </c>
      <c r="C29" s="60" t="str">
        <f t="shared" si="1"/>
        <v>route53:EnableHostedZoneDNSSEC</v>
      </c>
      <c r="D29" s="63" t="s">
        <v>39</v>
      </c>
      <c r="E29" s="63" t="s">
        <v>40</v>
      </c>
      <c r="F29" s="63" t="s">
        <v>1537</v>
      </c>
      <c r="G29" s="63" t="s">
        <v>23</v>
      </c>
      <c r="H29" s="72" t="s">
        <v>1587</v>
      </c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</row>
    <row r="30" ht="15.75" customHeight="1">
      <c r="A30" s="26" t="s">
        <v>1609</v>
      </c>
      <c r="B30" s="65" t="s">
        <v>1764</v>
      </c>
      <c r="C30" s="60" t="str">
        <f t="shared" si="1"/>
        <v>route53:GetAccountLimit</v>
      </c>
      <c r="D30" s="63" t="s">
        <v>39</v>
      </c>
      <c r="E30" s="63" t="s">
        <v>40</v>
      </c>
      <c r="F30" s="63" t="s">
        <v>127</v>
      </c>
      <c r="G30" s="63" t="s">
        <v>13</v>
      </c>
      <c r="H30" s="72" t="s">
        <v>1765</v>
      </c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</row>
    <row r="31" ht="15.75" customHeight="1">
      <c r="A31" s="26" t="s">
        <v>1609</v>
      </c>
      <c r="B31" s="65" t="s">
        <v>1766</v>
      </c>
      <c r="C31" s="60" t="str">
        <f t="shared" si="1"/>
        <v>route53:GetChange</v>
      </c>
      <c r="D31" s="63" t="s">
        <v>39</v>
      </c>
      <c r="E31" s="63" t="s">
        <v>40</v>
      </c>
      <c r="F31" s="63" t="s">
        <v>127</v>
      </c>
      <c r="G31" s="46" t="s">
        <v>13</v>
      </c>
      <c r="H31" s="72" t="s">
        <v>1767</v>
      </c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</row>
    <row r="32" ht="15.75" customHeight="1">
      <c r="A32" s="26" t="s">
        <v>1609</v>
      </c>
      <c r="B32" s="65" t="s">
        <v>1768</v>
      </c>
      <c r="C32" s="60" t="str">
        <f t="shared" si="1"/>
        <v>route53:GetDNSSEC</v>
      </c>
      <c r="D32" s="63" t="s">
        <v>39</v>
      </c>
      <c r="E32" s="63" t="s">
        <v>40</v>
      </c>
      <c r="F32" s="63" t="s">
        <v>1537</v>
      </c>
      <c r="G32" s="46" t="s">
        <v>13</v>
      </c>
      <c r="H32" s="72" t="s">
        <v>1769</v>
      </c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</row>
    <row r="33" ht="15.75" customHeight="1">
      <c r="A33" s="26" t="s">
        <v>1609</v>
      </c>
      <c r="B33" s="65" t="s">
        <v>1770</v>
      </c>
      <c r="C33" s="60" t="str">
        <f t="shared" si="1"/>
        <v>route53:GetGeoLocation</v>
      </c>
      <c r="D33" s="63" t="s">
        <v>39</v>
      </c>
      <c r="E33" s="63" t="s">
        <v>40</v>
      </c>
      <c r="F33" s="47" t="s">
        <v>252</v>
      </c>
      <c r="G33" s="46" t="s">
        <v>13</v>
      </c>
      <c r="H33" s="72" t="s">
        <v>1771</v>
      </c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</row>
    <row r="34" ht="15.75" customHeight="1">
      <c r="A34" s="26" t="s">
        <v>1609</v>
      </c>
      <c r="B34" s="65" t="s">
        <v>1772</v>
      </c>
      <c r="C34" s="60" t="str">
        <f t="shared" si="1"/>
        <v>route53:GetHealthCheck</v>
      </c>
      <c r="D34" s="63" t="s">
        <v>39</v>
      </c>
      <c r="E34" s="63" t="s">
        <v>40</v>
      </c>
      <c r="F34" s="63" t="s">
        <v>127</v>
      </c>
      <c r="G34" s="46" t="s">
        <v>13</v>
      </c>
      <c r="H34" s="72" t="s">
        <v>1773</v>
      </c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</row>
    <row r="35" ht="15.75" customHeight="1">
      <c r="A35" s="26" t="s">
        <v>1609</v>
      </c>
      <c r="B35" s="65" t="s">
        <v>1774</v>
      </c>
      <c r="C35" s="60" t="str">
        <f t="shared" si="1"/>
        <v>route53:GetHealthCheckCount</v>
      </c>
      <c r="D35" s="63" t="s">
        <v>39</v>
      </c>
      <c r="E35" s="63" t="s">
        <v>40</v>
      </c>
      <c r="F35" s="63" t="s">
        <v>127</v>
      </c>
      <c r="G35" s="46" t="s">
        <v>13</v>
      </c>
      <c r="H35" s="72" t="s">
        <v>1775</v>
      </c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</row>
    <row r="36" ht="15.75" customHeight="1">
      <c r="A36" s="26" t="s">
        <v>1609</v>
      </c>
      <c r="B36" s="65" t="s">
        <v>1776</v>
      </c>
      <c r="C36" s="60" t="str">
        <f t="shared" si="1"/>
        <v>route53:GetHealthCheckLastFailureReason</v>
      </c>
      <c r="D36" s="63" t="s">
        <v>39</v>
      </c>
      <c r="E36" s="63" t="s">
        <v>40</v>
      </c>
      <c r="F36" s="63" t="s">
        <v>127</v>
      </c>
      <c r="G36" s="46" t="s">
        <v>13</v>
      </c>
      <c r="H36" s="72" t="s">
        <v>1777</v>
      </c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</row>
    <row r="37" ht="15.75" customHeight="1">
      <c r="A37" s="26" t="s">
        <v>1609</v>
      </c>
      <c r="B37" s="65" t="s">
        <v>1778</v>
      </c>
      <c r="C37" s="60" t="str">
        <f t="shared" si="1"/>
        <v>route53:GetHealthCheckStatus</v>
      </c>
      <c r="D37" s="63" t="s">
        <v>39</v>
      </c>
      <c r="E37" s="63" t="s">
        <v>40</v>
      </c>
      <c r="F37" s="63" t="s">
        <v>127</v>
      </c>
      <c r="G37" s="46" t="s">
        <v>13</v>
      </c>
      <c r="H37" s="72" t="s">
        <v>1779</v>
      </c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</row>
    <row r="38" ht="15.75" customHeight="1">
      <c r="A38" s="26" t="s">
        <v>1609</v>
      </c>
      <c r="B38" s="65" t="s">
        <v>1780</v>
      </c>
      <c r="C38" s="60" t="str">
        <f t="shared" si="1"/>
        <v>route53:GetHostedZone</v>
      </c>
      <c r="D38" s="63" t="s">
        <v>39</v>
      </c>
      <c r="E38" s="63" t="s">
        <v>40</v>
      </c>
      <c r="F38" s="63" t="s">
        <v>127</v>
      </c>
      <c r="G38" s="46" t="s">
        <v>13</v>
      </c>
      <c r="H38" s="72" t="s">
        <v>1781</v>
      </c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</row>
    <row r="39" ht="15.75" customHeight="1">
      <c r="A39" s="26" t="s">
        <v>1609</v>
      </c>
      <c r="B39" s="65" t="s">
        <v>1782</v>
      </c>
      <c r="C39" s="60" t="str">
        <f t="shared" si="1"/>
        <v>route53:GetHostedZoneCount</v>
      </c>
      <c r="D39" s="63" t="s">
        <v>39</v>
      </c>
      <c r="E39" s="63" t="s">
        <v>40</v>
      </c>
      <c r="F39" s="63" t="s">
        <v>127</v>
      </c>
      <c r="G39" s="46" t="s">
        <v>13</v>
      </c>
      <c r="H39" s="72" t="s">
        <v>1783</v>
      </c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</row>
    <row r="40" ht="15.75" customHeight="1">
      <c r="A40" s="26" t="s">
        <v>1609</v>
      </c>
      <c r="B40" s="65" t="s">
        <v>1784</v>
      </c>
      <c r="C40" s="60" t="str">
        <f t="shared" si="1"/>
        <v>route53:GetHostedZoneLimit</v>
      </c>
      <c r="D40" s="63" t="s">
        <v>39</v>
      </c>
      <c r="E40" s="63" t="s">
        <v>40</v>
      </c>
      <c r="F40" s="63" t="s">
        <v>127</v>
      </c>
      <c r="G40" s="46" t="s">
        <v>13</v>
      </c>
      <c r="H40" s="72" t="s">
        <v>1785</v>
      </c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</row>
    <row r="41" ht="15.75" customHeight="1">
      <c r="A41" s="26" t="s">
        <v>1609</v>
      </c>
      <c r="B41" s="65" t="s">
        <v>1786</v>
      </c>
      <c r="C41" s="60" t="str">
        <f t="shared" si="1"/>
        <v>route53:GetQueryLoggingConfig</v>
      </c>
      <c r="D41" s="63" t="s">
        <v>39</v>
      </c>
      <c r="E41" s="63" t="s">
        <v>40</v>
      </c>
      <c r="F41" s="62" t="s">
        <v>557</v>
      </c>
      <c r="G41" s="46" t="s">
        <v>13</v>
      </c>
      <c r="H41" s="72" t="s">
        <v>1787</v>
      </c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</row>
    <row r="42" ht="15.75" customHeight="1">
      <c r="A42" s="26" t="s">
        <v>1609</v>
      </c>
      <c r="B42" s="65" t="s">
        <v>1788</v>
      </c>
      <c r="C42" s="60" t="str">
        <f t="shared" si="1"/>
        <v>route53:GetReusableDelegationSet</v>
      </c>
      <c r="D42" s="63" t="s">
        <v>39</v>
      </c>
      <c r="E42" s="63" t="s">
        <v>40</v>
      </c>
      <c r="F42" s="63" t="s">
        <v>127</v>
      </c>
      <c r="G42" s="46" t="s">
        <v>13</v>
      </c>
      <c r="H42" s="72" t="s">
        <v>1789</v>
      </c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</row>
    <row r="43" ht="15.75" customHeight="1">
      <c r="A43" s="26" t="s">
        <v>1609</v>
      </c>
      <c r="B43" s="65" t="s">
        <v>1790</v>
      </c>
      <c r="C43" s="60" t="str">
        <f t="shared" si="1"/>
        <v>route53:GetReusableDelegationSetLimit</v>
      </c>
      <c r="D43" s="63" t="s">
        <v>39</v>
      </c>
      <c r="E43" s="63" t="s">
        <v>40</v>
      </c>
      <c r="F43" s="63" t="s">
        <v>127</v>
      </c>
      <c r="G43" s="46" t="s">
        <v>13</v>
      </c>
      <c r="H43" s="72" t="s">
        <v>1791</v>
      </c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</row>
    <row r="44" ht="15.75" customHeight="1">
      <c r="A44" s="26" t="s">
        <v>1609</v>
      </c>
      <c r="B44" s="65" t="s">
        <v>1792</v>
      </c>
      <c r="C44" s="60" t="str">
        <f t="shared" si="1"/>
        <v>route53:GetTrafficPolicy</v>
      </c>
      <c r="D44" s="63" t="s">
        <v>39</v>
      </c>
      <c r="E44" s="63" t="s">
        <v>40</v>
      </c>
      <c r="F44" s="63" t="s">
        <v>562</v>
      </c>
      <c r="G44" s="46" t="s">
        <v>13</v>
      </c>
      <c r="H44" s="72" t="s">
        <v>1793</v>
      </c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</row>
    <row r="45" ht="15.75" customHeight="1">
      <c r="A45" s="26" t="s">
        <v>1609</v>
      </c>
      <c r="B45" s="65" t="s">
        <v>1794</v>
      </c>
      <c r="C45" s="60" t="str">
        <f t="shared" si="1"/>
        <v>route53:GetTrafficPolicyInstance</v>
      </c>
      <c r="D45" s="63" t="s">
        <v>39</v>
      </c>
      <c r="E45" s="63" t="s">
        <v>40</v>
      </c>
      <c r="F45" s="63" t="s">
        <v>562</v>
      </c>
      <c r="G45" s="46" t="s">
        <v>13</v>
      </c>
      <c r="H45" s="72" t="s">
        <v>1795</v>
      </c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</row>
    <row r="46" ht="15.75" customHeight="1">
      <c r="A46" s="26" t="s">
        <v>1609</v>
      </c>
      <c r="B46" s="65" t="s">
        <v>1796</v>
      </c>
      <c r="C46" s="60" t="str">
        <f t="shared" si="1"/>
        <v>route53:GetTrafficPolicyInstanceCount</v>
      </c>
      <c r="D46" s="63" t="s">
        <v>39</v>
      </c>
      <c r="E46" s="63" t="s">
        <v>40</v>
      </c>
      <c r="F46" s="63" t="s">
        <v>562</v>
      </c>
      <c r="G46" s="46" t="s">
        <v>13</v>
      </c>
      <c r="H46" s="72" t="s">
        <v>1797</v>
      </c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</row>
    <row r="47" ht="15.75" customHeight="1">
      <c r="A47" s="60" t="s">
        <v>2036</v>
      </c>
      <c r="B47" s="65" t="s">
        <v>2194</v>
      </c>
      <c r="C47" s="60" t="str">
        <f t="shared" si="1"/>
        <v>route53:ListCidrBlocks</v>
      </c>
      <c r="D47" s="63" t="s">
        <v>39</v>
      </c>
      <c r="E47" s="63" t="s">
        <v>40</v>
      </c>
      <c r="F47" s="62" t="s">
        <v>249</v>
      </c>
      <c r="G47" s="46" t="s">
        <v>205</v>
      </c>
      <c r="H47" s="72" t="s">
        <v>2195</v>
      </c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</row>
    <row r="48" ht="15.75" customHeight="1">
      <c r="A48" s="60" t="s">
        <v>2036</v>
      </c>
      <c r="B48" s="65" t="s">
        <v>2196</v>
      </c>
      <c r="C48" s="60" t="str">
        <f t="shared" si="1"/>
        <v>route53:ListCidrCollections</v>
      </c>
      <c r="D48" s="63" t="s">
        <v>39</v>
      </c>
      <c r="E48" s="63" t="s">
        <v>40</v>
      </c>
      <c r="F48" s="62" t="s">
        <v>249</v>
      </c>
      <c r="G48" s="46" t="s">
        <v>205</v>
      </c>
      <c r="H48" s="72" t="s">
        <v>2197</v>
      </c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</row>
    <row r="49" ht="15.75" customHeight="1">
      <c r="A49" s="60" t="s">
        <v>2036</v>
      </c>
      <c r="B49" s="65" t="s">
        <v>2198</v>
      </c>
      <c r="C49" s="60" t="str">
        <f t="shared" si="1"/>
        <v>route53:ListCidrLocations</v>
      </c>
      <c r="D49" s="63" t="s">
        <v>39</v>
      </c>
      <c r="E49" s="63" t="s">
        <v>40</v>
      </c>
      <c r="F49" s="62" t="s">
        <v>249</v>
      </c>
      <c r="G49" s="46" t="s">
        <v>205</v>
      </c>
      <c r="H49" s="72" t="s">
        <v>2199</v>
      </c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</row>
    <row r="50" ht="15.75" customHeight="1">
      <c r="A50" s="60" t="s">
        <v>2036</v>
      </c>
      <c r="B50" s="65" t="s">
        <v>2200</v>
      </c>
      <c r="C50" s="60" t="str">
        <f t="shared" si="1"/>
        <v>route53:ListGeoLocations</v>
      </c>
      <c r="D50" s="63" t="s">
        <v>39</v>
      </c>
      <c r="E50" s="63" t="s">
        <v>40</v>
      </c>
      <c r="F50" s="47" t="s">
        <v>252</v>
      </c>
      <c r="G50" s="46" t="s">
        <v>205</v>
      </c>
      <c r="H50" s="72" t="s">
        <v>2201</v>
      </c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</row>
    <row r="51" ht="15.75" customHeight="1">
      <c r="A51" s="60" t="s">
        <v>2036</v>
      </c>
      <c r="B51" s="65" t="s">
        <v>2202</v>
      </c>
      <c r="C51" s="60" t="str">
        <f t="shared" si="1"/>
        <v>route53:ListHealthChecks</v>
      </c>
      <c r="D51" s="63" t="s">
        <v>39</v>
      </c>
      <c r="E51" s="63" t="s">
        <v>40</v>
      </c>
      <c r="F51" s="63" t="s">
        <v>127</v>
      </c>
      <c r="G51" s="46" t="s">
        <v>205</v>
      </c>
      <c r="H51" s="72" t="s">
        <v>2203</v>
      </c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</row>
    <row r="52" ht="15.75" customHeight="1">
      <c r="A52" s="60" t="s">
        <v>2036</v>
      </c>
      <c r="B52" s="65" t="s">
        <v>2204</v>
      </c>
      <c r="C52" s="60" t="str">
        <f t="shared" si="1"/>
        <v>route53:ListHostedZones</v>
      </c>
      <c r="D52" s="63" t="s">
        <v>39</v>
      </c>
      <c r="E52" s="63" t="s">
        <v>40</v>
      </c>
      <c r="F52" s="63" t="s">
        <v>127</v>
      </c>
      <c r="G52" s="46" t="s">
        <v>205</v>
      </c>
      <c r="H52" s="72" t="s">
        <v>2205</v>
      </c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</row>
    <row r="53" ht="15.75" customHeight="1">
      <c r="A53" s="60" t="s">
        <v>2036</v>
      </c>
      <c r="B53" s="65" t="s">
        <v>2206</v>
      </c>
      <c r="C53" s="60" t="str">
        <f t="shared" si="1"/>
        <v>route53:ListHostedZonesByName</v>
      </c>
      <c r="D53" s="63" t="s">
        <v>39</v>
      </c>
      <c r="E53" s="63" t="s">
        <v>40</v>
      </c>
      <c r="F53" s="63" t="s">
        <v>127</v>
      </c>
      <c r="G53" s="46" t="s">
        <v>205</v>
      </c>
      <c r="H53" s="72" t="s">
        <v>2207</v>
      </c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</row>
    <row r="54" ht="15.75" customHeight="1">
      <c r="A54" s="60" t="s">
        <v>2036</v>
      </c>
      <c r="B54" s="65" t="s">
        <v>2208</v>
      </c>
      <c r="C54" s="60" t="str">
        <f t="shared" si="1"/>
        <v>route53:ListHostedZonesByVPC</v>
      </c>
      <c r="D54" s="63" t="s">
        <v>39</v>
      </c>
      <c r="E54" s="63" t="s">
        <v>40</v>
      </c>
      <c r="F54" s="63" t="s">
        <v>127</v>
      </c>
      <c r="G54" s="46" t="s">
        <v>205</v>
      </c>
      <c r="H54" s="60" t="s">
        <v>2209</v>
      </c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</row>
    <row r="55" ht="15.75" customHeight="1">
      <c r="A55" s="60" t="s">
        <v>2036</v>
      </c>
      <c r="B55" s="65" t="s">
        <v>2210</v>
      </c>
      <c r="C55" s="60" t="str">
        <f t="shared" si="1"/>
        <v>route53:ListQueryLoggingConfigs</v>
      </c>
      <c r="D55" s="63" t="s">
        <v>39</v>
      </c>
      <c r="E55" s="63" t="s">
        <v>40</v>
      </c>
      <c r="F55" s="63" t="s">
        <v>2211</v>
      </c>
      <c r="G55" s="46" t="s">
        <v>205</v>
      </c>
      <c r="H55" s="72" t="s">
        <v>2212</v>
      </c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</row>
    <row r="56" ht="15.75" customHeight="1">
      <c r="A56" s="60" t="s">
        <v>2036</v>
      </c>
      <c r="B56" s="65" t="s">
        <v>2213</v>
      </c>
      <c r="C56" s="60" t="str">
        <f t="shared" si="1"/>
        <v>route53:ListResourceRecordSets</v>
      </c>
      <c r="D56" s="63" t="s">
        <v>39</v>
      </c>
      <c r="E56" s="63" t="s">
        <v>40</v>
      </c>
      <c r="F56" s="63" t="s">
        <v>127</v>
      </c>
      <c r="G56" s="46" t="s">
        <v>205</v>
      </c>
      <c r="H56" s="72" t="s">
        <v>2214</v>
      </c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</row>
    <row r="57" ht="15.75" customHeight="1">
      <c r="A57" s="60" t="s">
        <v>2036</v>
      </c>
      <c r="B57" s="65" t="s">
        <v>2215</v>
      </c>
      <c r="C57" s="60" t="str">
        <f t="shared" si="1"/>
        <v>route53:ListReusableDelegationSets</v>
      </c>
      <c r="D57" s="63" t="s">
        <v>39</v>
      </c>
      <c r="E57" s="63" t="s">
        <v>40</v>
      </c>
      <c r="F57" s="63" t="s">
        <v>127</v>
      </c>
      <c r="G57" s="46" t="s">
        <v>205</v>
      </c>
      <c r="H57" s="72" t="s">
        <v>2216</v>
      </c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</row>
    <row r="58" ht="15.75" customHeight="1">
      <c r="A58" s="60" t="s">
        <v>2036</v>
      </c>
      <c r="B58" s="65" t="s">
        <v>2107</v>
      </c>
      <c r="C58" s="60" t="str">
        <f t="shared" si="1"/>
        <v>route53:ListTagsForResource</v>
      </c>
      <c r="D58" s="63" t="s">
        <v>39</v>
      </c>
      <c r="E58" s="63" t="s">
        <v>40</v>
      </c>
      <c r="F58" s="63" t="s">
        <v>127</v>
      </c>
      <c r="G58" s="46" t="s">
        <v>205</v>
      </c>
      <c r="H58" s="72" t="s">
        <v>2217</v>
      </c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</row>
    <row r="59" ht="15.75" customHeight="1">
      <c r="A59" s="60" t="s">
        <v>2036</v>
      </c>
      <c r="B59" s="65" t="s">
        <v>2218</v>
      </c>
      <c r="C59" s="60" t="str">
        <f t="shared" si="1"/>
        <v>route53:ListTagsForResources</v>
      </c>
      <c r="D59" s="63" t="s">
        <v>39</v>
      </c>
      <c r="E59" s="63" t="s">
        <v>40</v>
      </c>
      <c r="F59" s="63" t="s">
        <v>127</v>
      </c>
      <c r="G59" s="46" t="s">
        <v>205</v>
      </c>
      <c r="H59" s="72" t="s">
        <v>2219</v>
      </c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</row>
    <row r="60" ht="15.75" customHeight="1">
      <c r="A60" s="60" t="s">
        <v>2036</v>
      </c>
      <c r="B60" s="65" t="s">
        <v>2220</v>
      </c>
      <c r="C60" s="60" t="str">
        <f t="shared" si="1"/>
        <v>route53:ListTrafficPolicies</v>
      </c>
      <c r="D60" s="63" t="s">
        <v>39</v>
      </c>
      <c r="E60" s="63" t="s">
        <v>40</v>
      </c>
      <c r="F60" s="63" t="s">
        <v>562</v>
      </c>
      <c r="G60" s="46" t="s">
        <v>205</v>
      </c>
      <c r="H60" s="72" t="s">
        <v>2221</v>
      </c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</row>
    <row r="61" ht="15.75" customHeight="1">
      <c r="A61" s="60" t="s">
        <v>2036</v>
      </c>
      <c r="B61" s="65" t="s">
        <v>2222</v>
      </c>
      <c r="C61" s="60" t="str">
        <f t="shared" si="1"/>
        <v>route53:ListTrafficPolicyInstances</v>
      </c>
      <c r="D61" s="63" t="s">
        <v>39</v>
      </c>
      <c r="E61" s="63" t="s">
        <v>40</v>
      </c>
      <c r="F61" s="63" t="s">
        <v>562</v>
      </c>
      <c r="G61" s="46" t="s">
        <v>205</v>
      </c>
      <c r="H61" s="60" t="s">
        <v>2223</v>
      </c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</row>
    <row r="62" ht="15.75" customHeight="1">
      <c r="A62" s="60" t="s">
        <v>2036</v>
      </c>
      <c r="B62" s="65" t="s">
        <v>2224</v>
      </c>
      <c r="C62" s="60" t="str">
        <f t="shared" si="1"/>
        <v>route53:ListTrafficPolicyInstancesByHostedZone</v>
      </c>
      <c r="D62" s="63" t="s">
        <v>39</v>
      </c>
      <c r="E62" s="63" t="s">
        <v>40</v>
      </c>
      <c r="F62" s="63" t="s">
        <v>562</v>
      </c>
      <c r="G62" s="46" t="s">
        <v>205</v>
      </c>
      <c r="H62" s="72" t="s">
        <v>2225</v>
      </c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</row>
    <row r="63" ht="15.75" customHeight="1">
      <c r="A63" s="60" t="s">
        <v>2036</v>
      </c>
      <c r="B63" s="65" t="s">
        <v>2226</v>
      </c>
      <c r="C63" s="60" t="str">
        <f t="shared" si="1"/>
        <v>route53:ListTrafficPolicyInstancesByPolicy</v>
      </c>
      <c r="D63" s="63" t="s">
        <v>39</v>
      </c>
      <c r="E63" s="63" t="s">
        <v>40</v>
      </c>
      <c r="F63" s="63" t="s">
        <v>562</v>
      </c>
      <c r="G63" s="46" t="s">
        <v>205</v>
      </c>
      <c r="H63" s="72" t="s">
        <v>2227</v>
      </c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</row>
    <row r="64" ht="15.75" customHeight="1">
      <c r="A64" s="60" t="s">
        <v>2036</v>
      </c>
      <c r="B64" s="65" t="s">
        <v>2228</v>
      </c>
      <c r="C64" s="60" t="str">
        <f t="shared" si="1"/>
        <v>route53:ListTrafficPolicyVersions</v>
      </c>
      <c r="D64" s="63" t="s">
        <v>39</v>
      </c>
      <c r="E64" s="63" t="s">
        <v>40</v>
      </c>
      <c r="F64" s="63" t="s">
        <v>562</v>
      </c>
      <c r="G64" s="46" t="s">
        <v>205</v>
      </c>
      <c r="H64" s="72" t="s">
        <v>2229</v>
      </c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</row>
    <row r="65" ht="15.75" customHeight="1">
      <c r="A65" s="60" t="s">
        <v>2036</v>
      </c>
      <c r="B65" s="65" t="s">
        <v>2230</v>
      </c>
      <c r="C65" s="60" t="str">
        <f t="shared" si="1"/>
        <v>route53:ListVPCAssociationAuthorizations</v>
      </c>
      <c r="D65" s="63" t="s">
        <v>39</v>
      </c>
      <c r="E65" s="63" t="s">
        <v>40</v>
      </c>
      <c r="F65" s="63" t="s">
        <v>127</v>
      </c>
      <c r="G65" s="46" t="s">
        <v>205</v>
      </c>
      <c r="H65" s="72" t="s">
        <v>2231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</row>
    <row r="66" ht="15.75" customHeight="1">
      <c r="A66" s="60" t="s">
        <v>2909</v>
      </c>
      <c r="B66" s="65" t="s">
        <v>2912</v>
      </c>
      <c r="C66" s="60" t="str">
        <f t="shared" si="1"/>
        <v>route53:TestDNSAnswer</v>
      </c>
      <c r="D66" s="63" t="s">
        <v>39</v>
      </c>
      <c r="E66" s="63" t="s">
        <v>40</v>
      </c>
      <c r="F66" s="63" t="s">
        <v>127</v>
      </c>
      <c r="G66" s="46" t="s">
        <v>13</v>
      </c>
      <c r="H66" s="60" t="s">
        <v>2913</v>
      </c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</row>
    <row r="67" ht="15.75" customHeight="1">
      <c r="A67" s="60" t="s">
        <v>2961</v>
      </c>
      <c r="B67" s="65" t="s">
        <v>3056</v>
      </c>
      <c r="C67" s="60" t="str">
        <f t="shared" si="1"/>
        <v>route53:UpdateHealthCheck</v>
      </c>
      <c r="D67" s="63" t="s">
        <v>39</v>
      </c>
      <c r="E67" s="63" t="s">
        <v>40</v>
      </c>
      <c r="F67" s="63" t="s">
        <v>127</v>
      </c>
      <c r="G67" s="46" t="s">
        <v>13</v>
      </c>
      <c r="H67" s="72" t="s">
        <v>3057</v>
      </c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</row>
    <row r="68" ht="15.75" customHeight="1">
      <c r="A68" s="60" t="s">
        <v>2961</v>
      </c>
      <c r="B68" s="65" t="s">
        <v>3058</v>
      </c>
      <c r="C68" s="60" t="str">
        <f t="shared" si="1"/>
        <v>route53:UpdateHostedZoneComment</v>
      </c>
      <c r="D68" s="63" t="s">
        <v>39</v>
      </c>
      <c r="E68" s="63" t="s">
        <v>40</v>
      </c>
      <c r="F68" s="63" t="s">
        <v>127</v>
      </c>
      <c r="G68" s="46" t="s">
        <v>13</v>
      </c>
      <c r="H68" s="60" t="s">
        <v>3059</v>
      </c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</row>
    <row r="69" ht="15.75" customHeight="1">
      <c r="A69" s="60" t="s">
        <v>2961</v>
      </c>
      <c r="B69" s="65" t="s">
        <v>3060</v>
      </c>
      <c r="C69" s="60" t="str">
        <f t="shared" si="1"/>
        <v>route53:UpdateTrafficPolicyComment</v>
      </c>
      <c r="D69" s="63" t="s">
        <v>39</v>
      </c>
      <c r="E69" s="63" t="s">
        <v>40</v>
      </c>
      <c r="F69" s="63" t="s">
        <v>562</v>
      </c>
      <c r="G69" s="46" t="s">
        <v>13</v>
      </c>
      <c r="H69" s="60" t="s">
        <v>3061</v>
      </c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</row>
    <row r="70" ht="15.75" customHeight="1">
      <c r="A70" s="60" t="s">
        <v>2961</v>
      </c>
      <c r="B70" s="65" t="s">
        <v>3062</v>
      </c>
      <c r="C70" s="60" t="str">
        <f t="shared" si="1"/>
        <v>route53:UpdateTrafficPolicyInstance</v>
      </c>
      <c r="D70" s="63" t="s">
        <v>39</v>
      </c>
      <c r="E70" s="63" t="s">
        <v>40</v>
      </c>
      <c r="F70" s="63" t="s">
        <v>562</v>
      </c>
      <c r="G70" s="46" t="s">
        <v>13</v>
      </c>
      <c r="H70" s="72" t="s">
        <v>3063</v>
      </c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</row>
    <row r="71" ht="15.75" customHeight="1">
      <c r="A71" s="26"/>
      <c r="B71" s="136"/>
      <c r="C71" s="60"/>
      <c r="D71" s="63"/>
      <c r="E71" s="63"/>
      <c r="F71" s="63"/>
      <c r="G71" s="63"/>
      <c r="H71" s="72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</row>
    <row r="72" ht="15.75" customHeight="1">
      <c r="A72" s="26"/>
      <c r="B72" s="136"/>
      <c r="C72" s="60"/>
      <c r="D72" s="63"/>
      <c r="E72" s="63"/>
      <c r="F72" s="63"/>
      <c r="G72" s="63"/>
      <c r="H72" s="72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</row>
    <row r="73" ht="15.75" customHeight="1">
      <c r="A73" s="26"/>
      <c r="B73" s="136"/>
      <c r="C73" s="60"/>
      <c r="D73" s="63"/>
      <c r="E73" s="63"/>
      <c r="F73" s="63"/>
      <c r="G73" s="63"/>
      <c r="H73" s="72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</row>
    <row r="74" ht="15.75" customHeight="1">
      <c r="A74" s="26"/>
      <c r="B74" s="136"/>
      <c r="C74" s="60"/>
      <c r="D74" s="63"/>
      <c r="E74" s="63"/>
      <c r="F74" s="63"/>
      <c r="G74" s="63"/>
      <c r="H74" s="72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</row>
    <row r="75" ht="15.75" customHeight="1">
      <c r="A75" s="60"/>
      <c r="B75" s="136"/>
      <c r="C75" s="60"/>
      <c r="D75" s="63"/>
      <c r="E75" s="63"/>
      <c r="F75" s="62"/>
      <c r="G75" s="46"/>
      <c r="H75" s="72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</row>
    <row r="76" ht="15.75" customHeight="1">
      <c r="A76" s="60"/>
      <c r="B76" s="136"/>
      <c r="C76" s="60"/>
      <c r="D76" s="63"/>
      <c r="E76" s="63"/>
      <c r="F76" s="63"/>
      <c r="G76" s="46"/>
      <c r="H76" s="72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</row>
    <row r="77" ht="15.75" customHeight="1">
      <c r="A77" s="60"/>
      <c r="B77" s="136"/>
      <c r="C77" s="60"/>
      <c r="D77" s="63"/>
      <c r="E77" s="63"/>
      <c r="F77" s="62"/>
      <c r="G77" s="46"/>
      <c r="H77" s="7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</row>
    <row r="78" ht="15.75" customHeight="1">
      <c r="A78" s="60"/>
      <c r="B78" s="136"/>
      <c r="C78" s="60"/>
      <c r="D78" s="63"/>
      <c r="E78" s="63"/>
      <c r="F78" s="47"/>
      <c r="G78" s="46"/>
      <c r="H78" s="7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</row>
    <row r="79" ht="15.75" customHeight="1">
      <c r="A79" s="60"/>
      <c r="B79" s="136"/>
      <c r="C79" s="60"/>
      <c r="D79" s="63"/>
      <c r="E79" s="63"/>
      <c r="F79" s="63"/>
      <c r="G79" s="46"/>
      <c r="H79" s="72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</row>
    <row r="80" ht="15.75" customHeight="1">
      <c r="A80" s="60"/>
      <c r="B80" s="136"/>
      <c r="C80" s="60"/>
      <c r="D80" s="63"/>
      <c r="E80" s="63"/>
      <c r="F80" s="47"/>
      <c r="G80" s="46"/>
      <c r="H80" s="72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</row>
    <row r="81" ht="15.75" customHeight="1">
      <c r="A81" s="26"/>
      <c r="B81" s="136"/>
      <c r="C81" s="60"/>
      <c r="D81" s="63"/>
      <c r="E81" s="63"/>
      <c r="F81" s="63"/>
      <c r="G81" s="46"/>
      <c r="H81" s="72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</row>
    <row r="82" ht="15.75" customHeight="1">
      <c r="A82" s="26"/>
      <c r="B82" s="136"/>
      <c r="C82" s="60"/>
      <c r="D82" s="63"/>
      <c r="E82" s="63"/>
      <c r="F82" s="63"/>
      <c r="G82" s="46"/>
      <c r="H82" s="72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</row>
    <row r="83" ht="15.75" customHeight="1">
      <c r="A83" s="60"/>
      <c r="B83" s="136"/>
      <c r="C83" s="60"/>
      <c r="D83" s="63"/>
      <c r="E83" s="63"/>
      <c r="F83" s="63"/>
      <c r="G83" s="46"/>
      <c r="H83" s="60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</row>
    <row r="84" ht="15.75" customHeight="1">
      <c r="A84" s="26"/>
      <c r="B84" s="136"/>
      <c r="C84" s="60"/>
      <c r="D84" s="63"/>
      <c r="E84" s="63"/>
      <c r="F84" s="63"/>
      <c r="G84" s="63"/>
      <c r="H84" s="72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</row>
    <row r="85" ht="15.75" customHeight="1">
      <c r="A85" s="26"/>
      <c r="B85" s="136"/>
      <c r="C85" s="60"/>
      <c r="D85" s="63"/>
      <c r="E85" s="63"/>
      <c r="F85" s="63"/>
      <c r="G85" s="46"/>
      <c r="H85" s="72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</row>
    <row r="86" ht="15.75" customHeight="1">
      <c r="A86" s="26"/>
      <c r="B86" s="136"/>
      <c r="C86" s="60"/>
      <c r="D86" s="63"/>
      <c r="E86" s="63"/>
      <c r="F86" s="63"/>
      <c r="G86" s="63"/>
      <c r="H86" s="72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</row>
    <row r="87" ht="15.75" customHeight="1">
      <c r="A87" s="26"/>
      <c r="B87" s="136"/>
      <c r="C87" s="60"/>
      <c r="D87" s="63"/>
      <c r="E87" s="63"/>
      <c r="F87" s="63"/>
      <c r="G87" s="63"/>
      <c r="H87" s="72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</row>
    <row r="88" ht="15.75" customHeight="1">
      <c r="A88" s="26"/>
      <c r="B88" s="136"/>
      <c r="C88" s="60"/>
      <c r="D88" s="63"/>
      <c r="E88" s="63"/>
      <c r="F88" s="63"/>
      <c r="G88" s="63"/>
      <c r="H88" s="72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</row>
    <row r="89" ht="15.75" customHeight="1">
      <c r="A89" s="26"/>
      <c r="B89" s="136"/>
      <c r="C89" s="60"/>
      <c r="D89" s="63"/>
      <c r="E89" s="63"/>
      <c r="F89" s="63"/>
      <c r="G89" s="63"/>
      <c r="H89" s="72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</row>
    <row r="90" ht="15.75" customHeight="1">
      <c r="A90" s="26"/>
      <c r="B90" s="136"/>
      <c r="C90" s="60"/>
      <c r="D90" s="63"/>
      <c r="E90" s="63"/>
      <c r="F90" s="63"/>
      <c r="G90" s="63"/>
      <c r="H90" s="72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</row>
    <row r="91" ht="15.75" customHeight="1">
      <c r="A91" s="26"/>
      <c r="B91" s="136"/>
      <c r="C91" s="60"/>
      <c r="D91" s="63"/>
      <c r="E91" s="63"/>
      <c r="F91" s="63"/>
      <c r="G91" s="63"/>
      <c r="H91" s="72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</row>
    <row r="92" ht="15.75" customHeight="1">
      <c r="A92" s="26"/>
      <c r="B92" s="136"/>
      <c r="C92" s="60"/>
      <c r="D92" s="63"/>
      <c r="E92" s="63"/>
      <c r="F92" s="63"/>
      <c r="G92" s="63"/>
      <c r="H92" s="72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</row>
    <row r="93" ht="15.75" customHeight="1">
      <c r="A93" s="26"/>
      <c r="B93" s="136"/>
      <c r="C93" s="60"/>
      <c r="D93" s="63"/>
      <c r="E93" s="63"/>
      <c r="F93" s="63"/>
      <c r="G93" s="63"/>
      <c r="H93" s="72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</row>
    <row r="94" ht="15.75" customHeight="1">
      <c r="A94" s="26"/>
      <c r="B94" s="136"/>
      <c r="C94" s="60"/>
      <c r="D94" s="63"/>
      <c r="E94" s="63"/>
      <c r="F94" s="63"/>
      <c r="G94" s="63"/>
      <c r="H94" s="72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</row>
    <row r="95" ht="15.75" customHeight="1">
      <c r="A95" s="26"/>
      <c r="B95" s="136"/>
      <c r="C95" s="60"/>
      <c r="D95" s="63"/>
      <c r="E95" s="63"/>
      <c r="F95" s="63"/>
      <c r="G95" s="46"/>
      <c r="H95" s="72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</row>
    <row r="96" ht="15.75" customHeight="1">
      <c r="A96" s="26"/>
      <c r="B96" s="136"/>
      <c r="C96" s="60"/>
      <c r="D96" s="63"/>
      <c r="E96" s="63"/>
      <c r="F96" s="62"/>
      <c r="G96" s="46"/>
      <c r="H96" s="72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</row>
    <row r="97" ht="15.75" customHeight="1">
      <c r="A97" s="26"/>
      <c r="B97" s="136"/>
      <c r="C97" s="60"/>
      <c r="D97" s="63"/>
      <c r="E97" s="63"/>
      <c r="F97" s="62"/>
      <c r="G97" s="46"/>
      <c r="H97" s="72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</row>
    <row r="98" ht="15.75" customHeight="1">
      <c r="A98" s="26"/>
      <c r="B98" s="136"/>
      <c r="C98" s="60"/>
      <c r="D98" s="63"/>
      <c r="E98" s="63"/>
      <c r="F98" s="62"/>
      <c r="G98" s="46"/>
      <c r="H98" s="72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</row>
    <row r="99" ht="15.75" customHeight="1">
      <c r="A99" s="26"/>
      <c r="B99" s="136"/>
      <c r="C99" s="60"/>
      <c r="D99" s="63"/>
      <c r="E99" s="63"/>
      <c r="F99" s="62"/>
      <c r="G99" s="46"/>
      <c r="H99" s="72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</row>
    <row r="100" ht="15.75" customHeight="1">
      <c r="A100" s="26"/>
      <c r="B100" s="136"/>
      <c r="C100" s="60"/>
      <c r="D100" s="63"/>
      <c r="E100" s="63"/>
      <c r="F100" s="63"/>
      <c r="G100" s="63"/>
      <c r="H100" s="72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</row>
    <row r="101" ht="15.75" customHeight="1">
      <c r="A101" s="26"/>
      <c r="B101" s="136"/>
      <c r="C101" s="60"/>
      <c r="D101" s="63"/>
      <c r="E101" s="63"/>
      <c r="F101" s="47"/>
      <c r="G101" s="46"/>
      <c r="H101" s="72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</row>
    <row r="102" ht="15.75" customHeight="1">
      <c r="A102" s="26"/>
      <c r="B102" s="136"/>
      <c r="C102" s="60"/>
      <c r="D102" s="63"/>
      <c r="E102" s="63"/>
      <c r="F102" s="47"/>
      <c r="G102" s="46"/>
      <c r="H102" s="72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</row>
    <row r="103" ht="15.75" customHeight="1">
      <c r="A103" s="26"/>
      <c r="B103" s="136"/>
      <c r="C103" s="60"/>
      <c r="D103" s="63"/>
      <c r="E103" s="63"/>
      <c r="F103" s="62"/>
      <c r="G103" s="46"/>
      <c r="H103" s="72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</row>
    <row r="104" ht="15.75" customHeight="1">
      <c r="A104" s="60"/>
      <c r="B104" s="136"/>
      <c r="C104" s="60"/>
      <c r="D104" s="63"/>
      <c r="E104" s="63"/>
      <c r="F104" s="63"/>
      <c r="G104" s="46"/>
      <c r="H104" s="60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</row>
    <row r="105" ht="15.75" customHeight="1">
      <c r="A105" s="26"/>
      <c r="B105" s="136"/>
      <c r="C105" s="60"/>
      <c r="D105" s="63"/>
      <c r="E105" s="63"/>
      <c r="F105" s="63"/>
      <c r="G105" s="63"/>
      <c r="H105" s="72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</row>
    <row r="106" ht="15.75" customHeight="1">
      <c r="A106" s="26"/>
      <c r="B106" s="136"/>
      <c r="C106" s="60"/>
      <c r="D106" s="63"/>
      <c r="E106" s="63"/>
      <c r="F106" s="63"/>
      <c r="G106" s="63"/>
      <c r="H106" s="72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</row>
    <row r="107" ht="15.75" customHeight="1">
      <c r="A107" s="26"/>
      <c r="B107" s="136"/>
      <c r="C107" s="60"/>
      <c r="D107" s="63"/>
      <c r="E107" s="63"/>
      <c r="F107" s="63"/>
      <c r="G107" s="63"/>
      <c r="H107" s="72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</row>
    <row r="108" ht="15.75" customHeight="1">
      <c r="A108" s="26"/>
      <c r="B108" s="136"/>
      <c r="C108" s="60"/>
      <c r="D108" s="63"/>
      <c r="E108" s="63"/>
      <c r="F108" s="63"/>
      <c r="G108" s="63"/>
      <c r="H108" s="72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</row>
    <row r="109" ht="15.75" customHeight="1">
      <c r="A109" s="26"/>
      <c r="B109" s="136"/>
      <c r="C109" s="60"/>
      <c r="D109" s="63"/>
      <c r="E109" s="63"/>
      <c r="F109" s="63"/>
      <c r="G109" s="63"/>
      <c r="H109" s="72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</row>
    <row r="110" ht="15.75" customHeight="1">
      <c r="A110" s="26"/>
      <c r="B110" s="136"/>
      <c r="C110" s="60"/>
      <c r="D110" s="63"/>
      <c r="E110" s="63"/>
      <c r="F110" s="63"/>
      <c r="G110" s="63"/>
      <c r="H110" s="72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</row>
    <row r="111" ht="15.75" customHeight="1">
      <c r="A111" s="26"/>
      <c r="B111" s="136"/>
      <c r="C111" s="60"/>
      <c r="D111" s="63"/>
      <c r="E111" s="63"/>
      <c r="F111" s="62"/>
      <c r="G111" s="46"/>
      <c r="H111" s="72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</row>
    <row r="112" ht="15.75" customHeight="1">
      <c r="A112" s="26"/>
      <c r="B112" s="136"/>
      <c r="C112" s="60"/>
      <c r="D112" s="63"/>
      <c r="E112" s="63"/>
      <c r="F112" s="62"/>
      <c r="G112" s="46"/>
      <c r="H112" s="72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</row>
    <row r="113" ht="15.75" customHeight="1">
      <c r="A113" s="26"/>
      <c r="B113" s="136"/>
      <c r="C113" s="60"/>
      <c r="D113" s="63"/>
      <c r="E113" s="63"/>
      <c r="F113" s="62"/>
      <c r="G113" s="46"/>
      <c r="H113" s="72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</row>
    <row r="114" ht="15.75" customHeight="1">
      <c r="A114" s="26"/>
      <c r="B114" s="136"/>
      <c r="C114" s="60"/>
      <c r="D114" s="63"/>
      <c r="E114" s="63"/>
      <c r="F114" s="62"/>
      <c r="G114" s="46"/>
      <c r="H114" s="72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</row>
    <row r="115" ht="15.75" customHeight="1">
      <c r="A115" s="26"/>
      <c r="B115" s="136"/>
      <c r="C115" s="60"/>
      <c r="D115" s="63"/>
      <c r="E115" s="63"/>
      <c r="F115" s="63"/>
      <c r="G115" s="46"/>
      <c r="H115" s="72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</row>
    <row r="116" ht="15.75" customHeight="1">
      <c r="A116" s="60"/>
      <c r="B116" s="136"/>
      <c r="C116" s="60"/>
      <c r="D116" s="63"/>
      <c r="E116" s="63"/>
      <c r="F116" s="63"/>
      <c r="G116" s="46"/>
      <c r="H116" s="60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</row>
    <row r="117" ht="15.75" customHeight="1">
      <c r="A117" s="26"/>
      <c r="B117" s="136"/>
      <c r="C117" s="60"/>
      <c r="D117" s="63"/>
      <c r="E117" s="63"/>
      <c r="F117" s="63"/>
      <c r="G117" s="63"/>
      <c r="H117" s="72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</row>
    <row r="118" ht="15.75" customHeight="1">
      <c r="A118" s="60"/>
      <c r="B118" s="136"/>
      <c r="C118" s="60"/>
      <c r="D118" s="63"/>
      <c r="E118" s="63"/>
      <c r="F118" s="63"/>
      <c r="G118" s="46"/>
      <c r="H118" s="60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</row>
    <row r="119" ht="15.75" customHeight="1">
      <c r="A119" s="26"/>
      <c r="B119" s="136"/>
      <c r="C119" s="60"/>
      <c r="D119" s="63"/>
      <c r="E119" s="63"/>
      <c r="F119" s="62"/>
      <c r="G119" s="46"/>
      <c r="H119" s="72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</row>
    <row r="120" ht="15.75" customHeight="1">
      <c r="A120" s="26"/>
      <c r="B120" s="136"/>
      <c r="C120" s="60"/>
      <c r="D120" s="63"/>
      <c r="E120" s="63"/>
      <c r="F120" s="63"/>
      <c r="G120" s="63"/>
      <c r="H120" s="72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</row>
    <row r="121" ht="15.75" customHeight="1">
      <c r="A121" s="26"/>
      <c r="B121" s="136"/>
      <c r="C121" s="60"/>
      <c r="D121" s="63"/>
      <c r="E121" s="63"/>
      <c r="F121" s="63"/>
      <c r="G121" s="63"/>
      <c r="H121" s="72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</row>
    <row r="122" ht="15.75" customHeight="1">
      <c r="A122" s="26"/>
      <c r="B122" s="136"/>
      <c r="C122" s="60"/>
      <c r="D122" s="63"/>
      <c r="E122" s="63"/>
      <c r="F122" s="63"/>
      <c r="G122" s="63"/>
      <c r="H122" s="72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</row>
    <row r="123" ht="15.75" customHeight="1">
      <c r="A123" s="26"/>
      <c r="B123" s="136"/>
      <c r="C123" s="60"/>
      <c r="D123" s="63"/>
      <c r="E123" s="63"/>
      <c r="F123" s="63"/>
      <c r="G123" s="63"/>
      <c r="H123" s="72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</row>
    <row r="124" ht="15.75" customHeight="1">
      <c r="A124" s="26"/>
      <c r="B124" s="136"/>
      <c r="C124" s="60"/>
      <c r="D124" s="63"/>
      <c r="E124" s="63"/>
      <c r="F124" s="63"/>
      <c r="G124" s="63"/>
      <c r="H124" s="72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</row>
    <row r="125" ht="15.75" customHeight="1">
      <c r="A125" s="26"/>
      <c r="B125" s="136"/>
      <c r="C125" s="60"/>
      <c r="D125" s="63"/>
      <c r="E125" s="63"/>
      <c r="F125" s="63"/>
      <c r="G125" s="63"/>
      <c r="H125" s="72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</row>
    <row r="126" ht="15.75" customHeight="1">
      <c r="A126" s="26"/>
      <c r="B126" s="136"/>
      <c r="C126" s="60"/>
      <c r="D126" s="63"/>
      <c r="E126" s="63"/>
      <c r="F126" s="63"/>
      <c r="G126" s="63"/>
      <c r="H126" s="72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</row>
    <row r="127" ht="15.75" customHeight="1">
      <c r="A127" s="26"/>
      <c r="B127" s="136"/>
      <c r="C127" s="60"/>
      <c r="D127" s="63"/>
      <c r="E127" s="63"/>
      <c r="F127" s="63"/>
      <c r="G127" s="63"/>
      <c r="H127" s="72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</row>
    <row r="128" ht="15.75" customHeight="1">
      <c r="A128" s="26"/>
      <c r="B128" s="136"/>
      <c r="C128" s="60"/>
      <c r="D128" s="63"/>
      <c r="E128" s="63"/>
      <c r="F128" s="63"/>
      <c r="G128" s="46"/>
      <c r="H128" s="72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</row>
    <row r="129" ht="15.75" customHeight="1">
      <c r="A129" s="26"/>
      <c r="B129" s="136"/>
      <c r="C129" s="60"/>
      <c r="D129" s="63"/>
      <c r="E129" s="63"/>
      <c r="F129" s="47"/>
      <c r="G129" s="46"/>
      <c r="H129" s="72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</row>
    <row r="130" ht="15.75" customHeight="1">
      <c r="A130" s="60"/>
      <c r="B130" s="136"/>
      <c r="C130" s="60"/>
      <c r="D130" s="63"/>
      <c r="E130" s="63"/>
      <c r="F130" s="63"/>
      <c r="G130" s="46"/>
      <c r="H130" s="60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</row>
    <row r="131" ht="15.75" customHeight="1">
      <c r="A131" s="26"/>
      <c r="B131" s="136"/>
      <c r="C131" s="60"/>
      <c r="D131" s="63"/>
      <c r="E131" s="63"/>
      <c r="F131" s="63"/>
      <c r="G131" s="46"/>
      <c r="H131" s="72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</row>
    <row r="132" ht="15.75" customHeight="1">
      <c r="A132" s="26"/>
      <c r="B132" s="136"/>
      <c r="C132" s="60"/>
      <c r="D132" s="63"/>
      <c r="E132" s="63"/>
      <c r="F132" s="63"/>
      <c r="G132" s="63"/>
      <c r="H132" s="72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</row>
    <row r="133" ht="15.75" customHeight="1">
      <c r="A133" s="26"/>
      <c r="B133" s="136"/>
      <c r="C133" s="60"/>
      <c r="D133" s="63"/>
      <c r="E133" s="63"/>
      <c r="F133" s="47"/>
      <c r="G133" s="46"/>
      <c r="H133" s="72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</row>
    <row r="134" ht="15.75" customHeight="1">
      <c r="A134" s="26"/>
      <c r="B134" s="136"/>
      <c r="C134" s="60"/>
      <c r="D134" s="63"/>
      <c r="E134" s="63"/>
      <c r="F134" s="63"/>
      <c r="G134" s="46"/>
      <c r="H134" s="72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</row>
    <row r="135" ht="15.75" customHeight="1">
      <c r="A135" s="26"/>
      <c r="B135" s="136"/>
      <c r="C135" s="60"/>
      <c r="D135" s="63"/>
      <c r="E135" s="63"/>
      <c r="F135" s="63"/>
      <c r="G135" s="46"/>
      <c r="H135" s="72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</row>
    <row r="136" ht="15.75" customHeight="1">
      <c r="A136" s="26"/>
      <c r="B136" s="136"/>
      <c r="C136" s="60"/>
      <c r="D136" s="63"/>
      <c r="E136" s="63"/>
      <c r="F136" s="63"/>
      <c r="G136" s="46"/>
      <c r="H136" s="72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</row>
    <row r="137" ht="15.75" customHeight="1">
      <c r="A137" s="26"/>
      <c r="B137" s="136"/>
      <c r="C137" s="60"/>
      <c r="D137" s="63"/>
      <c r="E137" s="63"/>
      <c r="F137" s="63"/>
      <c r="G137" s="46"/>
      <c r="H137" s="72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</row>
    <row r="138" ht="15.75" customHeight="1">
      <c r="A138" s="26"/>
      <c r="B138" s="136"/>
      <c r="C138" s="60"/>
      <c r="D138" s="63"/>
      <c r="E138" s="63"/>
      <c r="F138" s="62"/>
      <c r="G138" s="46"/>
      <c r="H138" s="72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</row>
    <row r="139" ht="15.75" customHeight="1">
      <c r="A139" s="26"/>
      <c r="B139" s="136"/>
      <c r="C139" s="60"/>
      <c r="D139" s="63"/>
      <c r="E139" s="63"/>
      <c r="F139" s="62"/>
      <c r="G139" s="46"/>
      <c r="H139" s="72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</row>
    <row r="140" ht="15.75" customHeight="1">
      <c r="A140" s="26"/>
      <c r="B140" s="136"/>
      <c r="C140" s="60"/>
      <c r="D140" s="63"/>
      <c r="E140" s="63"/>
      <c r="F140" s="63"/>
      <c r="G140" s="46"/>
      <c r="H140" s="72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</row>
    <row r="141" ht="15.75" customHeight="1">
      <c r="A141" s="26"/>
      <c r="B141" s="136"/>
      <c r="C141" s="60"/>
      <c r="D141" s="63"/>
      <c r="E141" s="63"/>
      <c r="F141" s="63"/>
      <c r="G141" s="63"/>
      <c r="H141" s="72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</row>
    <row r="142" ht="15.75" customHeight="1">
      <c r="A142" s="26"/>
      <c r="B142" s="136"/>
      <c r="C142" s="60"/>
      <c r="D142" s="63"/>
      <c r="E142" s="63"/>
      <c r="F142" s="63"/>
      <c r="G142" s="63"/>
      <c r="H142" s="72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</row>
    <row r="143" ht="15.75" customHeight="1">
      <c r="A143" s="26"/>
      <c r="B143" s="136"/>
      <c r="C143" s="60"/>
      <c r="D143" s="63"/>
      <c r="E143" s="63"/>
      <c r="F143" s="63"/>
      <c r="G143" s="63"/>
      <c r="H143" s="72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</row>
    <row r="144" ht="15.75" customHeight="1">
      <c r="A144" s="60"/>
      <c r="B144" s="136"/>
      <c r="C144" s="60"/>
      <c r="D144" s="63"/>
      <c r="E144" s="63"/>
      <c r="F144" s="63"/>
      <c r="G144" s="46"/>
      <c r="H144" s="60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</row>
    <row r="145" ht="15.75" customHeight="1">
      <c r="A145" s="60"/>
      <c r="B145" s="136"/>
      <c r="C145" s="60"/>
      <c r="D145" s="63"/>
      <c r="E145" s="63"/>
      <c r="F145" s="63"/>
      <c r="G145" s="46"/>
      <c r="H145" s="60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</row>
    <row r="146" ht="15.75" customHeight="1">
      <c r="A146" s="60"/>
      <c r="B146" s="136"/>
      <c r="C146" s="60"/>
      <c r="D146" s="63"/>
      <c r="E146" s="63"/>
      <c r="F146" s="63"/>
      <c r="G146" s="46"/>
      <c r="H146" s="60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</row>
    <row r="147" ht="15.75" customHeight="1">
      <c r="A147" s="26"/>
      <c r="B147" s="136"/>
      <c r="C147" s="60"/>
      <c r="D147" s="63"/>
      <c r="E147" s="63"/>
      <c r="F147" s="63"/>
      <c r="G147" s="63"/>
      <c r="H147" s="60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</row>
    <row r="148" ht="15.75" customHeight="1">
      <c r="A148" s="26"/>
      <c r="B148" s="136"/>
      <c r="C148" s="60"/>
      <c r="D148" s="63"/>
      <c r="E148" s="63"/>
      <c r="F148" s="62"/>
      <c r="G148" s="63"/>
      <c r="H148" s="60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</row>
    <row r="149" ht="15.75" customHeight="1">
      <c r="A149" s="26"/>
      <c r="B149" s="136"/>
      <c r="C149" s="60"/>
      <c r="D149" s="63"/>
      <c r="E149" s="63"/>
      <c r="F149" s="62"/>
      <c r="G149" s="63"/>
      <c r="H149" s="72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</row>
    <row r="150" ht="15.75" customHeight="1">
      <c r="A150" s="26"/>
      <c r="B150" s="136"/>
      <c r="C150" s="60"/>
      <c r="D150" s="63"/>
      <c r="E150" s="63"/>
      <c r="F150" s="63"/>
      <c r="G150" s="63"/>
      <c r="H150" s="72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</row>
    <row r="151" ht="15.75" customHeight="1">
      <c r="A151" s="26"/>
      <c r="B151" s="136"/>
      <c r="C151" s="60"/>
      <c r="D151" s="63"/>
      <c r="E151" s="63"/>
      <c r="F151" s="62"/>
      <c r="G151" s="46"/>
      <c r="H151" s="72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</row>
    <row r="152" ht="15.75" customHeight="1">
      <c r="A152" s="26"/>
      <c r="B152" s="136"/>
      <c r="C152" s="60"/>
      <c r="D152" s="63"/>
      <c r="E152" s="63"/>
      <c r="F152" s="62"/>
      <c r="G152" s="46"/>
      <c r="H152" s="72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</row>
    <row r="153" ht="15.75" customHeight="1">
      <c r="A153" s="26"/>
      <c r="B153" s="136"/>
      <c r="C153" s="60"/>
      <c r="D153" s="63"/>
      <c r="E153" s="63"/>
      <c r="F153" s="63"/>
      <c r="G153" s="46"/>
      <c r="H153" s="72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</row>
    <row r="154" ht="15.75" customHeight="1">
      <c r="A154" s="26"/>
      <c r="B154" s="136"/>
      <c r="C154" s="60"/>
      <c r="D154" s="63"/>
      <c r="E154" s="63"/>
      <c r="F154" s="63"/>
      <c r="G154" s="63"/>
      <c r="H154" s="72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</row>
    <row r="155" ht="15.75" customHeight="1">
      <c r="A155" s="26"/>
      <c r="B155" s="136"/>
      <c r="C155" s="60"/>
      <c r="D155" s="63"/>
      <c r="E155" s="63"/>
      <c r="F155" s="63"/>
      <c r="G155" s="46"/>
      <c r="H155" s="72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</row>
    <row r="156" ht="15.75" customHeight="1">
      <c r="A156" s="26"/>
      <c r="B156" s="136"/>
      <c r="C156" s="60"/>
      <c r="D156" s="63"/>
      <c r="E156" s="63"/>
      <c r="F156" s="63"/>
      <c r="G156" s="46"/>
      <c r="H156" s="72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</row>
    <row r="157" ht="15.75" customHeight="1">
      <c r="A157" s="26"/>
      <c r="B157" s="136"/>
      <c r="C157" s="60"/>
      <c r="D157" s="63"/>
      <c r="E157" s="63"/>
      <c r="F157" s="63"/>
      <c r="G157" s="46"/>
      <c r="H157" s="72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</row>
    <row r="158" ht="15.75" customHeight="1">
      <c r="A158" s="26"/>
      <c r="B158" s="136"/>
      <c r="C158" s="60"/>
      <c r="D158" s="63"/>
      <c r="E158" s="63"/>
      <c r="F158" s="63"/>
      <c r="G158" s="63"/>
      <c r="H158" s="72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</row>
    <row r="159" ht="15.75" customHeight="1">
      <c r="A159" s="26"/>
      <c r="B159" s="136"/>
      <c r="C159" s="60"/>
      <c r="D159" s="63"/>
      <c r="E159" s="63"/>
      <c r="F159" s="63"/>
      <c r="G159" s="63"/>
      <c r="H159" s="72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</row>
    <row r="160" ht="15.75" customHeight="1">
      <c r="A160" s="26"/>
      <c r="B160" s="136"/>
      <c r="C160" s="60"/>
      <c r="D160" s="63"/>
      <c r="E160" s="63"/>
      <c r="F160" s="63"/>
      <c r="G160" s="63"/>
      <c r="H160" s="72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</row>
    <row r="161" ht="15.75" customHeight="1">
      <c r="A161" s="26"/>
      <c r="B161" s="136"/>
      <c r="C161" s="60"/>
      <c r="D161" s="63"/>
      <c r="E161" s="63"/>
      <c r="F161" s="63"/>
      <c r="G161" s="63"/>
      <c r="H161" s="72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</row>
    <row r="162" ht="15.75" customHeight="1">
      <c r="A162" s="26"/>
      <c r="B162" s="136"/>
      <c r="C162" s="60"/>
      <c r="D162" s="63"/>
      <c r="E162" s="63"/>
      <c r="F162" s="62"/>
      <c r="G162" s="46"/>
      <c r="H162" s="72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</row>
    <row r="163" ht="15.75" customHeight="1">
      <c r="A163" s="26"/>
      <c r="B163" s="136"/>
      <c r="C163" s="60"/>
      <c r="D163" s="63"/>
      <c r="E163" s="63"/>
      <c r="F163" s="47"/>
      <c r="G163" s="46"/>
      <c r="H163" s="72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</row>
    <row r="164" ht="15.75" customHeight="1">
      <c r="A164" s="26"/>
      <c r="B164" s="136"/>
      <c r="C164" s="60"/>
      <c r="D164" s="63"/>
      <c r="E164" s="63"/>
      <c r="F164" s="63"/>
      <c r="G164" s="63"/>
      <c r="H164" s="72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</row>
    <row r="165" ht="15.75" customHeight="1">
      <c r="A165" s="26"/>
      <c r="B165" s="136"/>
      <c r="C165" s="60"/>
      <c r="D165" s="63"/>
      <c r="E165" s="63"/>
      <c r="F165" s="63"/>
      <c r="G165" s="63"/>
      <c r="H165" s="72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</row>
    <row r="166" ht="15.75" customHeight="1">
      <c r="A166" s="26"/>
      <c r="B166" s="136"/>
      <c r="C166" s="60"/>
      <c r="D166" s="63"/>
      <c r="E166" s="63"/>
      <c r="F166" s="63"/>
      <c r="G166" s="63"/>
      <c r="H166" s="72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</row>
    <row r="167" ht="15.75" customHeight="1">
      <c r="A167" s="26"/>
      <c r="B167" s="136"/>
      <c r="C167" s="60"/>
      <c r="D167" s="63"/>
      <c r="E167" s="63"/>
      <c r="F167" s="63"/>
      <c r="G167" s="63"/>
      <c r="H167" s="72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</row>
    <row r="168" ht="15.75" customHeight="1">
      <c r="A168" s="26"/>
      <c r="B168" s="136"/>
      <c r="C168" s="60"/>
      <c r="D168" s="63"/>
      <c r="E168" s="63"/>
      <c r="F168" s="63"/>
      <c r="G168" s="63"/>
      <c r="H168" s="72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</row>
    <row r="169" ht="15.75" customHeight="1">
      <c r="A169" s="26"/>
      <c r="B169" s="136"/>
      <c r="C169" s="60"/>
      <c r="D169" s="63"/>
      <c r="E169" s="63"/>
      <c r="F169" s="63"/>
      <c r="G169" s="46"/>
      <c r="H169" s="72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</row>
    <row r="170" ht="15.75" customHeight="1">
      <c r="A170" s="26"/>
      <c r="B170" s="136"/>
      <c r="C170" s="60"/>
      <c r="D170" s="63"/>
      <c r="E170" s="63"/>
      <c r="F170" s="62"/>
      <c r="G170" s="46"/>
      <c r="H170" s="72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</row>
    <row r="171" ht="15.75" customHeight="1">
      <c r="A171" s="26"/>
      <c r="B171" s="136"/>
      <c r="C171" s="60"/>
      <c r="D171" s="63"/>
      <c r="E171" s="63"/>
      <c r="F171" s="62"/>
      <c r="G171" s="46"/>
      <c r="H171" s="72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</row>
    <row r="172" ht="15.75" customHeight="1">
      <c r="A172" s="26"/>
      <c r="B172" s="136"/>
      <c r="C172" s="60"/>
      <c r="D172" s="63"/>
      <c r="E172" s="63"/>
      <c r="F172" s="63"/>
      <c r="G172" s="46"/>
      <c r="H172" s="72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</row>
    <row r="173" ht="15.75" customHeight="1">
      <c r="A173" s="26"/>
      <c r="B173" s="63"/>
      <c r="C173" s="60"/>
      <c r="D173" s="63"/>
      <c r="E173" s="63"/>
      <c r="F173" s="63"/>
      <c r="G173" s="63"/>
      <c r="H173" s="72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</row>
    <row r="174" ht="15.75" customHeight="1">
      <c r="A174" s="26"/>
      <c r="B174" s="63"/>
      <c r="C174" s="60"/>
      <c r="D174" s="63"/>
      <c r="E174" s="63"/>
      <c r="F174" s="63"/>
      <c r="G174" s="63"/>
      <c r="H174" s="72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</row>
    <row r="175" ht="15.75" customHeight="1">
      <c r="A175" s="26"/>
      <c r="B175" s="63"/>
      <c r="C175" s="60"/>
      <c r="D175" s="63"/>
      <c r="E175" s="63"/>
      <c r="F175" s="63"/>
      <c r="G175" s="63"/>
      <c r="H175" s="72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</row>
    <row r="176" ht="15.75" customHeight="1">
      <c r="A176" s="26"/>
      <c r="B176" s="63"/>
      <c r="C176" s="60"/>
      <c r="D176" s="63"/>
      <c r="E176" s="63"/>
      <c r="F176" s="63"/>
      <c r="G176" s="63"/>
      <c r="H176" s="72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</row>
    <row r="177" ht="15.75" customHeight="1">
      <c r="A177" s="26"/>
      <c r="B177" s="63"/>
      <c r="C177" s="60"/>
      <c r="D177" s="63"/>
      <c r="E177" s="63"/>
      <c r="F177" s="63"/>
      <c r="G177" s="63"/>
      <c r="H177" s="72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</row>
    <row r="178" ht="15.75" customHeight="1">
      <c r="A178" s="26"/>
      <c r="B178" s="63"/>
      <c r="C178" s="60"/>
      <c r="D178" s="63"/>
      <c r="E178" s="63"/>
      <c r="F178" s="63"/>
      <c r="G178" s="63"/>
      <c r="H178" s="72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</row>
    <row r="179" ht="15.75" customHeight="1">
      <c r="A179" s="26"/>
      <c r="B179" s="63"/>
      <c r="C179" s="60"/>
      <c r="D179" s="63"/>
      <c r="E179" s="63"/>
      <c r="F179" s="63"/>
      <c r="G179" s="63"/>
      <c r="H179" s="72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</row>
    <row r="180" ht="15.75" customHeight="1">
      <c r="A180" s="26"/>
      <c r="B180" s="63"/>
      <c r="C180" s="60"/>
      <c r="D180" s="63"/>
      <c r="E180" s="63"/>
      <c r="F180" s="63"/>
      <c r="G180" s="63"/>
      <c r="H180" s="72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</row>
    <row r="181" ht="15.75" customHeight="1">
      <c r="A181" s="26"/>
      <c r="B181" s="63"/>
      <c r="C181" s="60"/>
      <c r="D181" s="63"/>
      <c r="E181" s="63"/>
      <c r="F181" s="63"/>
      <c r="G181" s="63"/>
      <c r="H181" s="72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</row>
    <row r="182" ht="15.75" customHeight="1">
      <c r="A182" s="26"/>
      <c r="B182" s="63"/>
      <c r="C182" s="60"/>
      <c r="D182" s="63"/>
      <c r="E182" s="63"/>
      <c r="F182" s="63"/>
      <c r="G182" s="63"/>
      <c r="H182" s="72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</row>
    <row r="183" ht="15.75" customHeight="1">
      <c r="A183" s="26"/>
      <c r="B183" s="63"/>
      <c r="C183" s="60"/>
      <c r="D183" s="63"/>
      <c r="E183" s="63"/>
      <c r="F183" s="63"/>
      <c r="G183" s="63"/>
      <c r="H183" s="72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</row>
    <row r="184" ht="15.75" customHeight="1">
      <c r="A184" s="26"/>
      <c r="B184" s="63"/>
      <c r="C184" s="60"/>
      <c r="D184" s="63"/>
      <c r="E184" s="63"/>
      <c r="F184" s="63"/>
      <c r="G184" s="63"/>
      <c r="H184" s="72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</row>
    <row r="185" ht="15.75" customHeight="1">
      <c r="A185" s="26"/>
      <c r="B185" s="63"/>
      <c r="C185" s="60"/>
      <c r="D185" s="63"/>
      <c r="E185" s="63"/>
      <c r="F185" s="63"/>
      <c r="G185" s="63"/>
      <c r="H185" s="72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</row>
    <row r="186" ht="15.75" customHeight="1">
      <c r="A186" s="26"/>
      <c r="B186" s="63"/>
      <c r="C186" s="60"/>
      <c r="D186" s="63"/>
      <c r="E186" s="63"/>
      <c r="F186" s="63"/>
      <c r="G186" s="63"/>
      <c r="H186" s="72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</row>
    <row r="187" ht="15.75" customHeight="1">
      <c r="A187" s="26"/>
      <c r="B187" s="63"/>
      <c r="C187" s="60"/>
      <c r="D187" s="63"/>
      <c r="E187" s="63"/>
      <c r="F187" s="63"/>
      <c r="G187" s="63"/>
      <c r="H187" s="72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</row>
    <row r="188" ht="15.75" customHeight="1">
      <c r="A188" s="26"/>
      <c r="B188" s="63"/>
      <c r="C188" s="60"/>
      <c r="D188" s="63"/>
      <c r="E188" s="63"/>
      <c r="F188" s="63"/>
      <c r="G188" s="63"/>
      <c r="H188" s="72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</row>
    <row r="189" ht="15.75" customHeight="1">
      <c r="A189" s="26"/>
      <c r="B189" s="63"/>
      <c r="C189" s="60"/>
      <c r="D189" s="63"/>
      <c r="E189" s="63"/>
      <c r="F189" s="63"/>
      <c r="G189" s="63"/>
      <c r="H189" s="72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</row>
    <row r="190" ht="15.75" customHeight="1">
      <c r="A190" s="26"/>
      <c r="B190" s="63"/>
      <c r="C190" s="60"/>
      <c r="D190" s="63"/>
      <c r="E190" s="63"/>
      <c r="F190" s="63"/>
      <c r="G190" s="63"/>
      <c r="H190" s="72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</row>
    <row r="191" ht="15.75" customHeight="1">
      <c r="A191" s="26"/>
      <c r="B191" s="63"/>
      <c r="C191" s="60"/>
      <c r="D191" s="63"/>
      <c r="E191" s="63"/>
      <c r="F191" s="63"/>
      <c r="G191" s="63"/>
      <c r="H191" s="72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</row>
    <row r="192" ht="15.75" customHeight="1">
      <c r="A192" s="26"/>
      <c r="B192" s="63"/>
      <c r="C192" s="60"/>
      <c r="D192" s="63"/>
      <c r="E192" s="63"/>
      <c r="F192" s="63"/>
      <c r="G192" s="63"/>
      <c r="H192" s="72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</row>
    <row r="193" ht="15.75" customHeight="1">
      <c r="A193" s="26"/>
      <c r="B193" s="63"/>
      <c r="C193" s="60"/>
      <c r="D193" s="63"/>
      <c r="E193" s="63"/>
      <c r="F193" s="63"/>
      <c r="G193" s="63"/>
      <c r="H193" s="72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</row>
    <row r="194" ht="15.75" customHeight="1">
      <c r="A194" s="26"/>
      <c r="B194" s="63"/>
      <c r="C194" s="60"/>
      <c r="D194" s="63"/>
      <c r="E194" s="63"/>
      <c r="F194" s="63"/>
      <c r="G194" s="63"/>
      <c r="H194" s="72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</row>
    <row r="195" ht="15.75" customHeight="1">
      <c r="A195" s="26"/>
      <c r="B195" s="63"/>
      <c r="C195" s="60"/>
      <c r="D195" s="63"/>
      <c r="E195" s="63"/>
      <c r="F195" s="63"/>
      <c r="G195" s="63"/>
      <c r="H195" s="72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</row>
    <row r="196" ht="15.75" customHeight="1">
      <c r="A196" s="26"/>
      <c r="B196" s="63"/>
      <c r="C196" s="60"/>
      <c r="D196" s="63"/>
      <c r="E196" s="63"/>
      <c r="F196" s="63"/>
      <c r="G196" s="63"/>
      <c r="H196" s="72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</row>
    <row r="197" ht="15.75" customHeight="1">
      <c r="A197" s="26"/>
      <c r="B197" s="63"/>
      <c r="C197" s="60"/>
      <c r="D197" s="63"/>
      <c r="E197" s="63"/>
      <c r="F197" s="63"/>
      <c r="G197" s="63"/>
      <c r="H197" s="72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</row>
    <row r="198" ht="15.75" customHeight="1">
      <c r="A198" s="26"/>
      <c r="B198" s="63"/>
      <c r="C198" s="60"/>
      <c r="D198" s="63"/>
      <c r="E198" s="63"/>
      <c r="F198" s="63"/>
      <c r="G198" s="63"/>
      <c r="H198" s="72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</row>
    <row r="199" ht="15.75" customHeight="1">
      <c r="A199" s="26"/>
      <c r="B199" s="63"/>
      <c r="C199" s="60"/>
      <c r="D199" s="63"/>
      <c r="E199" s="63"/>
      <c r="F199" s="63"/>
      <c r="G199" s="63"/>
      <c r="H199" s="72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</row>
    <row r="200" ht="15.75" customHeight="1">
      <c r="A200" s="26"/>
      <c r="B200" s="63"/>
      <c r="C200" s="60"/>
      <c r="D200" s="63"/>
      <c r="E200" s="63"/>
      <c r="F200" s="63"/>
      <c r="G200" s="63"/>
      <c r="H200" s="72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</row>
    <row r="201" ht="15.75" customHeight="1">
      <c r="A201" s="26"/>
      <c r="B201" s="63"/>
      <c r="C201" s="60"/>
      <c r="D201" s="63"/>
      <c r="E201" s="63"/>
      <c r="F201" s="63"/>
      <c r="G201" s="63"/>
      <c r="H201" s="72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</row>
    <row r="202" ht="15.75" customHeight="1">
      <c r="A202" s="26"/>
      <c r="B202" s="63"/>
      <c r="C202" s="60"/>
      <c r="D202" s="63"/>
      <c r="E202" s="63"/>
      <c r="F202" s="63"/>
      <c r="G202" s="63"/>
      <c r="H202" s="72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</row>
    <row r="203" ht="15.75" customHeight="1">
      <c r="A203" s="26"/>
      <c r="B203" s="63"/>
      <c r="C203" s="60"/>
      <c r="D203" s="63"/>
      <c r="E203" s="63"/>
      <c r="F203" s="63"/>
      <c r="G203" s="63"/>
      <c r="H203" s="72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</row>
    <row r="204" ht="15.75" customHeight="1">
      <c r="A204" s="26"/>
      <c r="B204" s="63"/>
      <c r="C204" s="60"/>
      <c r="D204" s="63"/>
      <c r="E204" s="63"/>
      <c r="F204" s="63"/>
      <c r="G204" s="63"/>
      <c r="H204" s="72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</row>
    <row r="205" ht="15.75" customHeight="1">
      <c r="A205" s="26"/>
      <c r="B205" s="63"/>
      <c r="C205" s="60"/>
      <c r="D205" s="63"/>
      <c r="E205" s="63"/>
      <c r="F205" s="63"/>
      <c r="G205" s="63"/>
      <c r="H205" s="72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</row>
    <row r="206" ht="15.75" customHeight="1">
      <c r="A206" s="26"/>
      <c r="B206" s="63"/>
      <c r="C206" s="60"/>
      <c r="D206" s="63"/>
      <c r="E206" s="63"/>
      <c r="F206" s="63"/>
      <c r="G206" s="63"/>
      <c r="H206" s="72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</row>
    <row r="207" ht="15.75" customHeight="1">
      <c r="A207" s="26"/>
      <c r="B207" s="63"/>
      <c r="C207" s="60"/>
      <c r="D207" s="63"/>
      <c r="E207" s="63"/>
      <c r="F207" s="63"/>
      <c r="G207" s="63"/>
      <c r="H207" s="72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</row>
    <row r="208" ht="15.75" customHeight="1">
      <c r="A208" s="26"/>
      <c r="B208" s="63"/>
      <c r="C208" s="60"/>
      <c r="D208" s="63"/>
      <c r="E208" s="63"/>
      <c r="F208" s="63"/>
      <c r="G208" s="63"/>
      <c r="H208" s="72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</row>
    <row r="209" ht="15.75" customHeight="1">
      <c r="A209" s="26"/>
      <c r="B209" s="63"/>
      <c r="C209" s="60"/>
      <c r="D209" s="63"/>
      <c r="E209" s="63"/>
      <c r="F209" s="63"/>
      <c r="G209" s="63"/>
      <c r="H209" s="72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</row>
    <row r="210" ht="15.75" customHeight="1">
      <c r="A210" s="26"/>
      <c r="B210" s="63"/>
      <c r="C210" s="60"/>
      <c r="D210" s="63"/>
      <c r="E210" s="63"/>
      <c r="F210" s="63"/>
      <c r="G210" s="63"/>
      <c r="H210" s="72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</row>
    <row r="211" ht="15.75" customHeight="1">
      <c r="A211" s="26"/>
      <c r="B211" s="63"/>
      <c r="C211" s="60"/>
      <c r="D211" s="63"/>
      <c r="E211" s="63"/>
      <c r="F211" s="63"/>
      <c r="G211" s="63"/>
      <c r="H211" s="72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</row>
    <row r="212" ht="15.75" customHeight="1">
      <c r="A212" s="26"/>
      <c r="B212" s="63"/>
      <c r="C212" s="60"/>
      <c r="D212" s="63"/>
      <c r="E212" s="63"/>
      <c r="F212" s="63"/>
      <c r="G212" s="63"/>
      <c r="H212" s="72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</row>
    <row r="213" ht="15.75" customHeight="1">
      <c r="A213" s="26"/>
      <c r="B213" s="63"/>
      <c r="C213" s="60"/>
      <c r="D213" s="63"/>
      <c r="E213" s="63"/>
      <c r="F213" s="63"/>
      <c r="G213" s="63"/>
      <c r="H213" s="72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</row>
    <row r="214" ht="15.75" customHeight="1">
      <c r="A214" s="26"/>
      <c r="B214" s="63"/>
      <c r="C214" s="60"/>
      <c r="D214" s="63"/>
      <c r="E214" s="63"/>
      <c r="F214" s="63"/>
      <c r="G214" s="63"/>
      <c r="H214" s="72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</row>
    <row r="215" ht="15.75" customHeight="1">
      <c r="A215" s="26"/>
      <c r="B215" s="63"/>
      <c r="C215" s="60"/>
      <c r="D215" s="63"/>
      <c r="E215" s="63"/>
      <c r="F215" s="63"/>
      <c r="G215" s="63"/>
      <c r="H215" s="72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</row>
    <row r="216" ht="15.75" customHeight="1">
      <c r="A216" s="26"/>
      <c r="B216" s="63"/>
      <c r="C216" s="60"/>
      <c r="D216" s="63"/>
      <c r="E216" s="63"/>
      <c r="F216" s="63"/>
      <c r="G216" s="63"/>
      <c r="H216" s="72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</row>
    <row r="217" ht="15.75" customHeight="1">
      <c r="A217" s="26"/>
      <c r="B217" s="63"/>
      <c r="C217" s="60"/>
      <c r="D217" s="63"/>
      <c r="E217" s="63"/>
      <c r="F217" s="63"/>
      <c r="G217" s="63"/>
      <c r="H217" s="72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</row>
    <row r="218" ht="15.75" customHeight="1">
      <c r="A218" s="26"/>
      <c r="B218" s="63"/>
      <c r="C218" s="60"/>
      <c r="D218" s="63"/>
      <c r="E218" s="63"/>
      <c r="F218" s="63"/>
      <c r="G218" s="63"/>
      <c r="H218" s="72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</row>
    <row r="219" ht="15.75" customHeight="1">
      <c r="A219" s="26"/>
      <c r="B219" s="63"/>
      <c r="C219" s="60"/>
      <c r="D219" s="63"/>
      <c r="E219" s="63"/>
      <c r="F219" s="63"/>
      <c r="G219" s="63"/>
      <c r="H219" s="72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</row>
    <row r="220" ht="15.75" customHeight="1">
      <c r="A220" s="26"/>
      <c r="B220" s="63"/>
      <c r="C220" s="60"/>
      <c r="D220" s="63"/>
      <c r="E220" s="63"/>
      <c r="F220" s="63"/>
      <c r="G220" s="63"/>
      <c r="H220" s="72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</row>
    <row r="221" ht="15.75" customHeight="1">
      <c r="A221" s="26"/>
      <c r="B221" s="63"/>
      <c r="C221" s="60"/>
      <c r="D221" s="63"/>
      <c r="E221" s="63"/>
      <c r="F221" s="63"/>
      <c r="G221" s="63"/>
      <c r="H221" s="72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</row>
    <row r="222" ht="15.75" customHeight="1">
      <c r="A222" s="26"/>
      <c r="B222" s="63"/>
      <c r="C222" s="60"/>
      <c r="D222" s="63"/>
      <c r="E222" s="63"/>
      <c r="F222" s="63"/>
      <c r="G222" s="63"/>
      <c r="H222" s="72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</row>
    <row r="223" ht="15.75" customHeight="1">
      <c r="A223" s="26"/>
      <c r="B223" s="63"/>
      <c r="C223" s="60"/>
      <c r="D223" s="63"/>
      <c r="E223" s="63"/>
      <c r="F223" s="63"/>
      <c r="G223" s="63"/>
      <c r="H223" s="72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</row>
    <row r="224" ht="15.75" customHeight="1">
      <c r="A224" s="26"/>
      <c r="B224" s="63"/>
      <c r="C224" s="60"/>
      <c r="D224" s="63"/>
      <c r="E224" s="63"/>
      <c r="F224" s="63"/>
      <c r="G224" s="63"/>
      <c r="H224" s="72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</row>
    <row r="225" ht="15.75" customHeight="1">
      <c r="A225" s="26"/>
      <c r="B225" s="63"/>
      <c r="C225" s="60"/>
      <c r="D225" s="63"/>
      <c r="E225" s="63"/>
      <c r="F225" s="63"/>
      <c r="G225" s="63"/>
      <c r="H225" s="72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</row>
    <row r="226" ht="15.75" customHeight="1">
      <c r="A226" s="26"/>
      <c r="B226" s="63"/>
      <c r="C226" s="60"/>
      <c r="D226" s="63"/>
      <c r="E226" s="63"/>
      <c r="F226" s="63"/>
      <c r="G226" s="63"/>
      <c r="H226" s="72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</row>
    <row r="227" ht="15.75" customHeight="1">
      <c r="A227" s="26"/>
      <c r="B227" s="63"/>
      <c r="C227" s="60"/>
      <c r="D227" s="63"/>
      <c r="E227" s="63"/>
      <c r="F227" s="63"/>
      <c r="G227" s="63"/>
      <c r="H227" s="72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</row>
    <row r="228" ht="15.75" customHeight="1">
      <c r="A228" s="26"/>
      <c r="B228" s="63"/>
      <c r="C228" s="60"/>
      <c r="D228" s="63"/>
      <c r="E228" s="63"/>
      <c r="F228" s="63"/>
      <c r="G228" s="63"/>
      <c r="H228" s="72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</row>
    <row r="229" ht="15.75" customHeight="1">
      <c r="A229" s="26"/>
      <c r="B229" s="63"/>
      <c r="C229" s="60"/>
      <c r="D229" s="63"/>
      <c r="E229" s="63"/>
      <c r="F229" s="63"/>
      <c r="G229" s="63"/>
      <c r="H229" s="72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</row>
    <row r="230" ht="15.75" customHeight="1">
      <c r="A230" s="26"/>
      <c r="B230" s="63"/>
      <c r="C230" s="60"/>
      <c r="D230" s="63"/>
      <c r="E230" s="63"/>
      <c r="F230" s="63"/>
      <c r="G230" s="63"/>
      <c r="H230" s="72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</row>
    <row r="231" ht="15.75" customHeight="1">
      <c r="A231" s="26"/>
      <c r="B231" s="63"/>
      <c r="C231" s="60"/>
      <c r="D231" s="63"/>
      <c r="E231" s="63"/>
      <c r="F231" s="63"/>
      <c r="G231" s="63"/>
      <c r="H231" s="72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</row>
    <row r="232" ht="15.75" customHeight="1">
      <c r="A232" s="26"/>
      <c r="B232" s="63"/>
      <c r="C232" s="60"/>
      <c r="D232" s="63"/>
      <c r="E232" s="63"/>
      <c r="F232" s="63"/>
      <c r="G232" s="63"/>
      <c r="H232" s="72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</row>
    <row r="233" ht="15.75" customHeight="1">
      <c r="A233" s="26"/>
      <c r="B233" s="63"/>
      <c r="C233" s="60"/>
      <c r="D233" s="63"/>
      <c r="E233" s="63"/>
      <c r="F233" s="63"/>
      <c r="G233" s="63"/>
      <c r="H233" s="72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</row>
    <row r="234" ht="15.75" customHeight="1">
      <c r="A234" s="26"/>
      <c r="B234" s="63"/>
      <c r="C234" s="60"/>
      <c r="D234" s="63"/>
      <c r="E234" s="63"/>
      <c r="F234" s="63"/>
      <c r="G234" s="63"/>
      <c r="H234" s="72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</row>
    <row r="235" ht="15.75" customHeight="1">
      <c r="A235" s="26"/>
      <c r="B235" s="63"/>
      <c r="C235" s="60"/>
      <c r="D235" s="63"/>
      <c r="E235" s="63"/>
      <c r="F235" s="63"/>
      <c r="G235" s="63"/>
      <c r="H235" s="72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</row>
    <row r="236" ht="15.75" customHeight="1">
      <c r="A236" s="26"/>
      <c r="B236" s="63"/>
      <c r="C236" s="60"/>
      <c r="D236" s="63"/>
      <c r="E236" s="63"/>
      <c r="F236" s="63"/>
      <c r="G236" s="63"/>
      <c r="H236" s="72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</row>
    <row r="237" ht="15.75" customHeight="1">
      <c r="A237" s="26"/>
      <c r="B237" s="63"/>
      <c r="C237" s="60"/>
      <c r="D237" s="63"/>
      <c r="E237" s="63"/>
      <c r="F237" s="63"/>
      <c r="G237" s="63"/>
      <c r="H237" s="72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</row>
    <row r="238" ht="15.75" customHeight="1">
      <c r="A238" s="26"/>
      <c r="B238" s="63"/>
      <c r="C238" s="60"/>
      <c r="D238" s="63"/>
      <c r="E238" s="63"/>
      <c r="F238" s="63"/>
      <c r="G238" s="63"/>
      <c r="H238" s="72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</row>
    <row r="239" ht="15.75" customHeight="1">
      <c r="A239" s="26"/>
      <c r="B239" s="63"/>
      <c r="C239" s="60"/>
      <c r="D239" s="63"/>
      <c r="E239" s="63"/>
      <c r="F239" s="63"/>
      <c r="G239" s="63"/>
      <c r="H239" s="72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</row>
    <row r="240" ht="15.75" customHeight="1">
      <c r="A240" s="26"/>
      <c r="B240" s="63"/>
      <c r="C240" s="60"/>
      <c r="D240" s="63"/>
      <c r="E240" s="63"/>
      <c r="F240" s="63"/>
      <c r="G240" s="63"/>
      <c r="H240" s="72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</row>
    <row r="241" ht="15.75" customHeight="1">
      <c r="A241" s="26"/>
      <c r="B241" s="63"/>
      <c r="C241" s="60"/>
      <c r="D241" s="63"/>
      <c r="E241" s="63"/>
      <c r="F241" s="63"/>
      <c r="G241" s="63"/>
      <c r="H241" s="72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</row>
    <row r="242" ht="15.75" customHeight="1">
      <c r="A242" s="26"/>
      <c r="B242" s="63"/>
      <c r="C242" s="60"/>
      <c r="D242" s="63"/>
      <c r="E242" s="63"/>
      <c r="F242" s="63"/>
      <c r="G242" s="63"/>
      <c r="H242" s="72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</row>
    <row r="243" ht="15.75" customHeight="1">
      <c r="A243" s="26"/>
      <c r="B243" s="63"/>
      <c r="C243" s="60"/>
      <c r="D243" s="63"/>
      <c r="E243" s="63"/>
      <c r="F243" s="63"/>
      <c r="G243" s="63"/>
      <c r="H243" s="72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</row>
    <row r="244" ht="15.75" customHeight="1">
      <c r="A244" s="26"/>
      <c r="B244" s="63"/>
      <c r="C244" s="60"/>
      <c r="D244" s="63"/>
      <c r="E244" s="63"/>
      <c r="F244" s="63"/>
      <c r="G244" s="63"/>
      <c r="H244" s="72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</row>
    <row r="245" ht="15.75" customHeight="1">
      <c r="A245" s="26"/>
      <c r="B245" s="63"/>
      <c r="C245" s="60"/>
      <c r="D245" s="63"/>
      <c r="E245" s="63"/>
      <c r="F245" s="63"/>
      <c r="G245" s="63"/>
      <c r="H245" s="72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</row>
    <row r="246" ht="15.75" customHeight="1">
      <c r="A246" s="26"/>
      <c r="B246" s="63"/>
      <c r="C246" s="60"/>
      <c r="D246" s="63"/>
      <c r="E246" s="63"/>
      <c r="F246" s="63"/>
      <c r="G246" s="63"/>
      <c r="H246" s="72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</row>
    <row r="247" ht="15.75" customHeight="1">
      <c r="A247" s="26"/>
      <c r="B247" s="63"/>
      <c r="C247" s="60"/>
      <c r="D247" s="63"/>
      <c r="E247" s="63"/>
      <c r="F247" s="63"/>
      <c r="G247" s="63"/>
      <c r="H247" s="72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</row>
    <row r="248" ht="15.75" customHeight="1">
      <c r="A248" s="26"/>
      <c r="B248" s="63"/>
      <c r="C248" s="60"/>
      <c r="D248" s="63"/>
      <c r="E248" s="63"/>
      <c r="F248" s="63"/>
      <c r="G248" s="63"/>
      <c r="H248" s="72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</row>
    <row r="249" ht="15.75" customHeight="1">
      <c r="A249" s="26"/>
      <c r="B249" s="63"/>
      <c r="C249" s="60"/>
      <c r="D249" s="63"/>
      <c r="E249" s="63"/>
      <c r="F249" s="63"/>
      <c r="G249" s="63"/>
      <c r="H249" s="72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</row>
    <row r="250" ht="15.75" customHeight="1">
      <c r="A250" s="26"/>
      <c r="B250" s="63"/>
      <c r="C250" s="60"/>
      <c r="D250" s="63"/>
      <c r="E250" s="63"/>
      <c r="F250" s="63"/>
      <c r="G250" s="63"/>
      <c r="H250" s="72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</row>
    <row r="251" ht="15.75" customHeight="1">
      <c r="A251" s="26"/>
      <c r="B251" s="63"/>
      <c r="C251" s="60"/>
      <c r="D251" s="63"/>
      <c r="E251" s="63"/>
      <c r="F251" s="63"/>
      <c r="G251" s="63"/>
      <c r="H251" s="72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</row>
    <row r="252" ht="15.75" customHeight="1">
      <c r="A252" s="26"/>
      <c r="B252" s="63"/>
      <c r="C252" s="60"/>
      <c r="D252" s="63"/>
      <c r="E252" s="63"/>
      <c r="F252" s="63"/>
      <c r="G252" s="63"/>
      <c r="H252" s="72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</row>
    <row r="253" ht="15.75" customHeight="1">
      <c r="A253" s="26"/>
      <c r="B253" s="63"/>
      <c r="C253" s="60"/>
      <c r="D253" s="63"/>
      <c r="E253" s="63"/>
      <c r="F253" s="63"/>
      <c r="G253" s="63"/>
      <c r="H253" s="72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</row>
    <row r="254" ht="15.75" customHeight="1">
      <c r="A254" s="26"/>
      <c r="B254" s="63"/>
      <c r="C254" s="60"/>
      <c r="D254" s="63"/>
      <c r="E254" s="63"/>
      <c r="F254" s="63"/>
      <c r="G254" s="63"/>
      <c r="H254" s="72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</row>
    <row r="255" ht="15.75" customHeight="1">
      <c r="A255" s="26"/>
      <c r="B255" s="63"/>
      <c r="C255" s="60"/>
      <c r="D255" s="63"/>
      <c r="E255" s="63"/>
      <c r="F255" s="63"/>
      <c r="G255" s="63"/>
      <c r="H255" s="72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</row>
    <row r="256" ht="15.75" customHeight="1">
      <c r="A256" s="26"/>
      <c r="B256" s="63"/>
      <c r="C256" s="60"/>
      <c r="D256" s="63"/>
      <c r="E256" s="63"/>
      <c r="F256" s="63"/>
      <c r="G256" s="63"/>
      <c r="H256" s="72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</row>
    <row r="257" ht="15.75" customHeight="1">
      <c r="A257" s="26"/>
      <c r="B257" s="63"/>
      <c r="C257" s="60"/>
      <c r="D257" s="63"/>
      <c r="E257" s="63"/>
      <c r="F257" s="63"/>
      <c r="G257" s="63"/>
      <c r="H257" s="72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</row>
    <row r="258" ht="15.75" customHeight="1">
      <c r="A258" s="26"/>
      <c r="B258" s="63"/>
      <c r="C258" s="60"/>
      <c r="D258" s="63"/>
      <c r="E258" s="63"/>
      <c r="F258" s="63"/>
      <c r="G258" s="63"/>
      <c r="H258" s="72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</row>
    <row r="259" ht="15.75" customHeight="1">
      <c r="A259" s="26"/>
      <c r="B259" s="63"/>
      <c r="C259" s="60"/>
      <c r="D259" s="63"/>
      <c r="E259" s="63"/>
      <c r="F259" s="63"/>
      <c r="G259" s="63"/>
      <c r="H259" s="72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</row>
    <row r="260" ht="15.75" customHeight="1">
      <c r="A260" s="26"/>
      <c r="B260" s="63"/>
      <c r="C260" s="60"/>
      <c r="D260" s="63"/>
      <c r="E260" s="63"/>
      <c r="F260" s="63"/>
      <c r="G260" s="63"/>
      <c r="H260" s="72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</row>
    <row r="261" ht="15.75" customHeight="1">
      <c r="A261" s="26"/>
      <c r="B261" s="63"/>
      <c r="C261" s="60"/>
      <c r="D261" s="63"/>
      <c r="E261" s="63"/>
      <c r="F261" s="63"/>
      <c r="G261" s="63"/>
      <c r="H261" s="72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</row>
    <row r="262" ht="15.75" customHeight="1">
      <c r="A262" s="26"/>
      <c r="B262" s="63"/>
      <c r="C262" s="60"/>
      <c r="D262" s="63"/>
      <c r="E262" s="63"/>
      <c r="F262" s="63"/>
      <c r="G262" s="63"/>
      <c r="H262" s="72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</row>
    <row r="263" ht="15.75" customHeight="1">
      <c r="A263" s="26"/>
      <c r="B263" s="63"/>
      <c r="C263" s="60"/>
      <c r="D263" s="63"/>
      <c r="E263" s="63"/>
      <c r="F263" s="63"/>
      <c r="G263" s="63"/>
      <c r="H263" s="72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</row>
    <row r="264" ht="15.75" customHeight="1">
      <c r="A264" s="26"/>
      <c r="B264" s="63"/>
      <c r="C264" s="60"/>
      <c r="D264" s="63"/>
      <c r="E264" s="63"/>
      <c r="F264" s="63"/>
      <c r="G264" s="63"/>
      <c r="H264" s="72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</row>
    <row r="265" ht="15.75" customHeight="1">
      <c r="A265" s="26"/>
      <c r="B265" s="63"/>
      <c r="C265" s="60"/>
      <c r="D265" s="63"/>
      <c r="E265" s="63"/>
      <c r="F265" s="63"/>
      <c r="G265" s="63"/>
      <c r="H265" s="72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</row>
    <row r="266" ht="15.75" customHeight="1">
      <c r="A266" s="26"/>
      <c r="B266" s="63"/>
      <c r="C266" s="60"/>
      <c r="D266" s="63"/>
      <c r="E266" s="63"/>
      <c r="F266" s="63"/>
      <c r="G266" s="63"/>
      <c r="H266" s="72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</row>
    <row r="267" ht="15.75" customHeight="1">
      <c r="A267" s="26"/>
      <c r="B267" s="63"/>
      <c r="C267" s="60"/>
      <c r="D267" s="63"/>
      <c r="E267" s="63"/>
      <c r="F267" s="63"/>
      <c r="G267" s="63"/>
      <c r="H267" s="72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</row>
    <row r="268" ht="15.75" customHeight="1">
      <c r="A268" s="26"/>
      <c r="B268" s="63"/>
      <c r="C268" s="60"/>
      <c r="D268" s="63"/>
      <c r="E268" s="63"/>
      <c r="F268" s="63"/>
      <c r="G268" s="63"/>
      <c r="H268" s="72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</row>
    <row r="269" ht="15.75" customHeight="1">
      <c r="A269" s="26"/>
      <c r="B269" s="63"/>
      <c r="C269" s="60"/>
      <c r="D269" s="63"/>
      <c r="E269" s="63"/>
      <c r="F269" s="63"/>
      <c r="G269" s="63"/>
      <c r="H269" s="72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</row>
    <row r="270" ht="15.75" customHeight="1">
      <c r="A270" s="26"/>
      <c r="B270" s="63"/>
      <c r="C270" s="60"/>
      <c r="D270" s="63"/>
      <c r="E270" s="63"/>
      <c r="F270" s="63"/>
      <c r="G270" s="63"/>
      <c r="H270" s="72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70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</hyperlinks>
  <drawing r:id="rId70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51.75"/>
    <col customWidth="1" min="3" max="3" width="41.88"/>
    <col customWidth="1" min="4" max="5" width="27.25"/>
    <col customWidth="1" min="6" max="6" width="30.25"/>
    <col customWidth="1" min="7" max="7" width="25.75"/>
    <col customWidth="1" min="8" max="8" width="79.75"/>
    <col customWidth="1" min="9" max="9" width="39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128" t="s">
        <v>9</v>
      </c>
      <c r="I1" s="126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</row>
    <row r="2" ht="15.75" customHeight="1">
      <c r="A2" s="60" t="s">
        <v>18</v>
      </c>
      <c r="B2" s="137" t="s">
        <v>19</v>
      </c>
      <c r="C2" s="60" t="str">
        <f t="shared" ref="C2:C157" si="1">CONCATENATE("s3:",B2)</f>
        <v>s3:AbortMultipartUpload </v>
      </c>
      <c r="D2" s="63" t="s">
        <v>20</v>
      </c>
      <c r="E2" s="63" t="s">
        <v>21</v>
      </c>
      <c r="F2" s="63" t="s">
        <v>22</v>
      </c>
      <c r="G2" s="46" t="s">
        <v>23</v>
      </c>
      <c r="H2" s="72" t="s">
        <v>24</v>
      </c>
      <c r="I2" s="126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</row>
    <row r="3" ht="15.75" customHeight="1">
      <c r="A3" s="26" t="s">
        <v>114</v>
      </c>
      <c r="B3" s="137" t="s">
        <v>132</v>
      </c>
      <c r="C3" s="60" t="str">
        <f t="shared" si="1"/>
        <v>s3:AssociateAccessGrantsIdentityCenter</v>
      </c>
      <c r="D3" s="63" t="s">
        <v>20</v>
      </c>
      <c r="E3" s="63" t="s">
        <v>21</v>
      </c>
      <c r="F3" s="63" t="s">
        <v>133</v>
      </c>
      <c r="G3" s="46" t="s">
        <v>23</v>
      </c>
      <c r="H3" s="72" t="s">
        <v>134</v>
      </c>
      <c r="I3" s="126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</row>
    <row r="4" ht="15.75" customHeight="1">
      <c r="A4" s="26" t="s">
        <v>214</v>
      </c>
      <c r="B4" s="137" t="s">
        <v>215</v>
      </c>
      <c r="C4" s="60" t="str">
        <f t="shared" si="1"/>
        <v>s3:BypassGovernanceRetention</v>
      </c>
      <c r="D4" s="63" t="s">
        <v>20</v>
      </c>
      <c r="E4" s="63" t="s">
        <v>21</v>
      </c>
      <c r="F4" s="63" t="s">
        <v>216</v>
      </c>
      <c r="G4" s="46" t="s">
        <v>23</v>
      </c>
      <c r="H4" s="72" t="s">
        <v>217</v>
      </c>
      <c r="I4" s="126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</row>
    <row r="5" ht="15.75" customHeight="1">
      <c r="A5" s="26" t="s">
        <v>293</v>
      </c>
      <c r="B5" s="137" t="s">
        <v>570</v>
      </c>
      <c r="C5" s="60" t="str">
        <f t="shared" si="1"/>
        <v>s3:CreateAccessGrant</v>
      </c>
      <c r="D5" s="63" t="s">
        <v>20</v>
      </c>
      <c r="E5" s="63" t="s">
        <v>21</v>
      </c>
      <c r="F5" s="63" t="s">
        <v>133</v>
      </c>
      <c r="G5" s="46" t="s">
        <v>23</v>
      </c>
      <c r="H5" s="72" t="s">
        <v>571</v>
      </c>
      <c r="I5" s="126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</row>
    <row r="6" ht="15.75" customHeight="1">
      <c r="A6" s="26" t="s">
        <v>293</v>
      </c>
      <c r="B6" s="137" t="s">
        <v>572</v>
      </c>
      <c r="C6" s="60" t="str">
        <f t="shared" si="1"/>
        <v>s3:CreateAccessGrantsInstance</v>
      </c>
      <c r="D6" s="63" t="s">
        <v>20</v>
      </c>
      <c r="E6" s="63" t="s">
        <v>21</v>
      </c>
      <c r="F6" s="63" t="s">
        <v>133</v>
      </c>
      <c r="G6" s="46" t="s">
        <v>23</v>
      </c>
      <c r="H6" s="72" t="s">
        <v>573</v>
      </c>
      <c r="I6" s="126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</row>
    <row r="7" ht="15.75" customHeight="1">
      <c r="A7" s="26" t="s">
        <v>293</v>
      </c>
      <c r="B7" s="137" t="s">
        <v>632</v>
      </c>
      <c r="C7" s="60" t="str">
        <f t="shared" si="1"/>
        <v>s3:CreateAccessGrantsLocation</v>
      </c>
      <c r="D7" s="63" t="s">
        <v>20</v>
      </c>
      <c r="E7" s="63" t="s">
        <v>21</v>
      </c>
      <c r="F7" s="63" t="s">
        <v>133</v>
      </c>
      <c r="G7" s="46" t="s">
        <v>23</v>
      </c>
      <c r="H7" s="72" t="s">
        <v>633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</row>
    <row r="8" ht="15.75" customHeight="1">
      <c r="A8" s="26" t="s">
        <v>293</v>
      </c>
      <c r="B8" s="137" t="s">
        <v>634</v>
      </c>
      <c r="C8" s="60" t="str">
        <f t="shared" si="1"/>
        <v>s3:CreateAccessPoint</v>
      </c>
      <c r="D8" s="63" t="s">
        <v>20</v>
      </c>
      <c r="E8" s="63" t="s">
        <v>21</v>
      </c>
      <c r="F8" s="63" t="s">
        <v>133</v>
      </c>
      <c r="G8" s="63" t="s">
        <v>13</v>
      </c>
      <c r="H8" s="72" t="s">
        <v>635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</row>
    <row r="9" ht="15.75" customHeight="1">
      <c r="A9" s="26" t="s">
        <v>293</v>
      </c>
      <c r="B9" s="137" t="s">
        <v>636</v>
      </c>
      <c r="C9" s="60" t="str">
        <f t="shared" si="1"/>
        <v>s3:CreateAccessPointForObjectLambda</v>
      </c>
      <c r="D9" s="63" t="s">
        <v>20</v>
      </c>
      <c r="E9" s="63" t="s">
        <v>21</v>
      </c>
      <c r="F9" s="63" t="s">
        <v>133</v>
      </c>
      <c r="G9" s="63" t="s">
        <v>13</v>
      </c>
      <c r="H9" s="72" t="s">
        <v>637</v>
      </c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</row>
    <row r="10" ht="15.75" customHeight="1">
      <c r="A10" s="26" t="s">
        <v>293</v>
      </c>
      <c r="B10" s="137" t="s">
        <v>638</v>
      </c>
      <c r="C10" s="60" t="str">
        <f t="shared" si="1"/>
        <v>s3:CreateBucket</v>
      </c>
      <c r="D10" s="63" t="s">
        <v>20</v>
      </c>
      <c r="E10" s="63" t="s">
        <v>21</v>
      </c>
      <c r="F10" s="63" t="s">
        <v>639</v>
      </c>
      <c r="G10" s="63" t="s">
        <v>13</v>
      </c>
      <c r="H10" s="72" t="s">
        <v>640</v>
      </c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</row>
    <row r="11" ht="15.75" customHeight="1">
      <c r="A11" s="26" t="s">
        <v>293</v>
      </c>
      <c r="B11" s="137" t="s">
        <v>641</v>
      </c>
      <c r="C11" s="60" t="str">
        <f t="shared" si="1"/>
        <v>s3:CreateJob</v>
      </c>
      <c r="D11" s="63" t="s">
        <v>20</v>
      </c>
      <c r="E11" s="63" t="s">
        <v>21</v>
      </c>
      <c r="F11" s="63" t="s">
        <v>642</v>
      </c>
      <c r="G11" s="63" t="s">
        <v>13</v>
      </c>
      <c r="H11" s="72" t="s">
        <v>643</v>
      </c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</row>
    <row r="12" ht="15.75" customHeight="1">
      <c r="A12" s="26" t="s">
        <v>293</v>
      </c>
      <c r="B12" s="137" t="s">
        <v>644</v>
      </c>
      <c r="C12" s="60" t="str">
        <f t="shared" si="1"/>
        <v>s3:CreateMultiRegionAccessPoint</v>
      </c>
      <c r="D12" s="63" t="s">
        <v>20</v>
      </c>
      <c r="E12" s="63" t="s">
        <v>21</v>
      </c>
      <c r="F12" s="63" t="s">
        <v>133</v>
      </c>
      <c r="G12" s="63" t="s">
        <v>13</v>
      </c>
      <c r="H12" s="72" t="s">
        <v>645</v>
      </c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</row>
    <row r="13" ht="15.75" customHeight="1">
      <c r="A13" s="26" t="s">
        <v>293</v>
      </c>
      <c r="B13" s="137" t="s">
        <v>646</v>
      </c>
      <c r="C13" s="60" t="str">
        <f t="shared" si="1"/>
        <v>s3:CreateStorageLensGroup</v>
      </c>
      <c r="D13" s="63" t="s">
        <v>20</v>
      </c>
      <c r="E13" s="63" t="s">
        <v>21</v>
      </c>
      <c r="F13" s="63" t="s">
        <v>647</v>
      </c>
      <c r="G13" s="63" t="s">
        <v>13</v>
      </c>
      <c r="H13" s="72" t="s">
        <v>648</v>
      </c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</row>
    <row r="14" ht="15.75" customHeight="1">
      <c r="A14" s="26" t="s">
        <v>673</v>
      </c>
      <c r="B14" s="137" t="s">
        <v>921</v>
      </c>
      <c r="C14" s="60" t="str">
        <f t="shared" si="1"/>
        <v>s3:DeleteAccessGrant</v>
      </c>
      <c r="D14" s="63" t="s">
        <v>20</v>
      </c>
      <c r="E14" s="63" t="s">
        <v>21</v>
      </c>
      <c r="F14" s="63" t="s">
        <v>133</v>
      </c>
      <c r="G14" s="63" t="s">
        <v>23</v>
      </c>
      <c r="H14" s="72" t="s">
        <v>922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</row>
    <row r="15" ht="15.75" customHeight="1">
      <c r="A15" s="26" t="s">
        <v>673</v>
      </c>
      <c r="B15" s="137" t="s">
        <v>923</v>
      </c>
      <c r="C15" s="60" t="str">
        <f t="shared" si="1"/>
        <v>s3:DeleteAccessGrantsInstance</v>
      </c>
      <c r="D15" s="63" t="s">
        <v>20</v>
      </c>
      <c r="E15" s="63" t="s">
        <v>21</v>
      </c>
      <c r="F15" s="63" t="s">
        <v>133</v>
      </c>
      <c r="G15" s="63" t="s">
        <v>23</v>
      </c>
      <c r="H15" s="72" t="s">
        <v>924</v>
      </c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</row>
    <row r="16" ht="15.75" customHeight="1">
      <c r="A16" s="26" t="s">
        <v>673</v>
      </c>
      <c r="B16" s="137" t="s">
        <v>925</v>
      </c>
      <c r="C16" s="60" t="str">
        <f t="shared" si="1"/>
        <v>s3:DeleteAccessGrantsInstanceResourcePolicy</v>
      </c>
      <c r="D16" s="63" t="s">
        <v>20</v>
      </c>
      <c r="E16" s="63" t="s">
        <v>21</v>
      </c>
      <c r="F16" s="63" t="s">
        <v>133</v>
      </c>
      <c r="G16" s="63" t="s">
        <v>23</v>
      </c>
      <c r="H16" s="72" t="s">
        <v>926</v>
      </c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</row>
    <row r="17" ht="15.75" customHeight="1">
      <c r="A17" s="26" t="s">
        <v>673</v>
      </c>
      <c r="B17" s="137" t="s">
        <v>927</v>
      </c>
      <c r="C17" s="60" t="str">
        <f t="shared" si="1"/>
        <v>s3:DeleteAccessGrantsLocation</v>
      </c>
      <c r="D17" s="63" t="s">
        <v>20</v>
      </c>
      <c r="E17" s="63" t="s">
        <v>21</v>
      </c>
      <c r="F17" s="63" t="s">
        <v>133</v>
      </c>
      <c r="G17" s="63" t="s">
        <v>23</v>
      </c>
      <c r="H17" s="72" t="s">
        <v>928</v>
      </c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</row>
    <row r="18" ht="15.75" customHeight="1">
      <c r="A18" s="26" t="s">
        <v>673</v>
      </c>
      <c r="B18" s="137" t="s">
        <v>929</v>
      </c>
      <c r="C18" s="60" t="str">
        <f t="shared" si="1"/>
        <v>s3:DeleteAccessPoint</v>
      </c>
      <c r="D18" s="63" t="s">
        <v>20</v>
      </c>
      <c r="E18" s="63" t="s">
        <v>21</v>
      </c>
      <c r="F18" s="63" t="s">
        <v>133</v>
      </c>
      <c r="G18" s="63" t="s">
        <v>23</v>
      </c>
      <c r="H18" s="72" t="s">
        <v>930</v>
      </c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</row>
    <row r="19" ht="15.75" customHeight="1">
      <c r="A19" s="26" t="s">
        <v>673</v>
      </c>
      <c r="B19" s="137" t="s">
        <v>931</v>
      </c>
      <c r="C19" s="60" t="str">
        <f t="shared" si="1"/>
        <v>s3:DeleteAccessPointForObjectLambda</v>
      </c>
      <c r="D19" s="63" t="s">
        <v>20</v>
      </c>
      <c r="E19" s="63" t="s">
        <v>21</v>
      </c>
      <c r="F19" s="63" t="s">
        <v>133</v>
      </c>
      <c r="G19" s="63" t="s">
        <v>23</v>
      </c>
      <c r="H19" s="72" t="s">
        <v>932</v>
      </c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</row>
    <row r="20" ht="15.75" customHeight="1">
      <c r="A20" s="26" t="s">
        <v>673</v>
      </c>
      <c r="B20" s="137" t="s">
        <v>933</v>
      </c>
      <c r="C20" s="60" t="str">
        <f t="shared" si="1"/>
        <v>s3:DeleteAccessPointPolicy</v>
      </c>
      <c r="D20" s="63" t="s">
        <v>20</v>
      </c>
      <c r="E20" s="63" t="s">
        <v>21</v>
      </c>
      <c r="F20" s="63" t="s">
        <v>133</v>
      </c>
      <c r="G20" s="63" t="s">
        <v>23</v>
      </c>
      <c r="H20" s="72" t="s">
        <v>934</v>
      </c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</row>
    <row r="21" ht="15.75" customHeight="1">
      <c r="A21" s="26" t="s">
        <v>673</v>
      </c>
      <c r="B21" s="137" t="s">
        <v>935</v>
      </c>
      <c r="C21" s="60" t="str">
        <f t="shared" si="1"/>
        <v>s3:DeleteAccessPointPolicyForObjectLambda</v>
      </c>
      <c r="D21" s="63" t="s">
        <v>20</v>
      </c>
      <c r="E21" s="63" t="s">
        <v>21</v>
      </c>
      <c r="F21" s="63" t="s">
        <v>133</v>
      </c>
      <c r="G21" s="63" t="s">
        <v>23</v>
      </c>
      <c r="H21" s="72" t="s">
        <v>936</v>
      </c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</row>
    <row r="22" ht="15.75" customHeight="1">
      <c r="A22" s="26" t="s">
        <v>673</v>
      </c>
      <c r="B22" s="137" t="s">
        <v>937</v>
      </c>
      <c r="C22" s="60" t="str">
        <f t="shared" si="1"/>
        <v>s3:DeleteBucket</v>
      </c>
      <c r="D22" s="63" t="s">
        <v>20</v>
      </c>
      <c r="E22" s="63" t="s">
        <v>21</v>
      </c>
      <c r="F22" s="63" t="s">
        <v>639</v>
      </c>
      <c r="G22" s="63" t="s">
        <v>23</v>
      </c>
      <c r="H22" s="72" t="s">
        <v>938</v>
      </c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</row>
    <row r="23" ht="15.75" customHeight="1">
      <c r="A23" s="26" t="s">
        <v>673</v>
      </c>
      <c r="B23" s="137" t="s">
        <v>939</v>
      </c>
      <c r="C23" s="60" t="str">
        <f t="shared" si="1"/>
        <v>s3:DeleteBucketPolicy</v>
      </c>
      <c r="D23" s="63" t="s">
        <v>20</v>
      </c>
      <c r="E23" s="63" t="s">
        <v>21</v>
      </c>
      <c r="F23" s="63" t="s">
        <v>940</v>
      </c>
      <c r="G23" s="63" t="s">
        <v>23</v>
      </c>
      <c r="H23" s="72" t="s">
        <v>941</v>
      </c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</row>
    <row r="24" ht="15.75" customHeight="1">
      <c r="A24" s="26" t="s">
        <v>673</v>
      </c>
      <c r="B24" s="137" t="s">
        <v>1001</v>
      </c>
      <c r="C24" s="60" t="str">
        <f t="shared" si="1"/>
        <v>s3:DeleteBucketWebsite</v>
      </c>
      <c r="D24" s="63" t="s">
        <v>20</v>
      </c>
      <c r="E24" s="63" t="s">
        <v>21</v>
      </c>
      <c r="F24" s="63" t="s">
        <v>639</v>
      </c>
      <c r="G24" s="63" t="s">
        <v>23</v>
      </c>
      <c r="H24" s="72" t="s">
        <v>1002</v>
      </c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</row>
    <row r="25" ht="15.75" customHeight="1">
      <c r="A25" s="26" t="s">
        <v>673</v>
      </c>
      <c r="B25" s="137" t="s">
        <v>1003</v>
      </c>
      <c r="C25" s="60" t="str">
        <f t="shared" si="1"/>
        <v>s3:DeleteJobTagging</v>
      </c>
      <c r="D25" s="63" t="s">
        <v>20</v>
      </c>
      <c r="E25" s="63" t="s">
        <v>21</v>
      </c>
      <c r="F25" s="63" t="s">
        <v>642</v>
      </c>
      <c r="G25" s="63" t="s">
        <v>23</v>
      </c>
      <c r="H25" s="72" t="s">
        <v>1004</v>
      </c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</row>
    <row r="26" ht="15.75" customHeight="1">
      <c r="A26" s="26" t="s">
        <v>673</v>
      </c>
      <c r="B26" s="137" t="s">
        <v>1005</v>
      </c>
      <c r="C26" s="60" t="str">
        <f t="shared" si="1"/>
        <v>s3:DeleteMultiRegionAccessPoint</v>
      </c>
      <c r="D26" s="63" t="s">
        <v>20</v>
      </c>
      <c r="E26" s="63" t="s">
        <v>21</v>
      </c>
      <c r="F26" s="63" t="s">
        <v>133</v>
      </c>
      <c r="G26" s="63" t="s">
        <v>23</v>
      </c>
      <c r="H26" s="72" t="s">
        <v>1006</v>
      </c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</row>
    <row r="27" ht="15.75" customHeight="1">
      <c r="A27" s="26" t="s">
        <v>673</v>
      </c>
      <c r="B27" s="137" t="s">
        <v>1007</v>
      </c>
      <c r="C27" s="60" t="str">
        <f t="shared" si="1"/>
        <v>s3:DeleteObject</v>
      </c>
      <c r="D27" s="63" t="s">
        <v>20</v>
      </c>
      <c r="E27" s="63" t="s">
        <v>21</v>
      </c>
      <c r="F27" s="63" t="s">
        <v>216</v>
      </c>
      <c r="G27" s="63" t="s">
        <v>23</v>
      </c>
      <c r="H27" s="72" t="s">
        <v>1008</v>
      </c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</row>
    <row r="28" ht="15.75" customHeight="1">
      <c r="A28" s="26" t="s">
        <v>673</v>
      </c>
      <c r="B28" s="137" t="s">
        <v>1009</v>
      </c>
      <c r="C28" s="60" t="str">
        <f t="shared" si="1"/>
        <v>s3:DeleteObjectTagging</v>
      </c>
      <c r="D28" s="63" t="s">
        <v>20</v>
      </c>
      <c r="E28" s="63" t="s">
        <v>21</v>
      </c>
      <c r="F28" s="63" t="s">
        <v>216</v>
      </c>
      <c r="G28" s="63" t="s">
        <v>23</v>
      </c>
      <c r="H28" s="72" t="s">
        <v>1010</v>
      </c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</row>
    <row r="29" ht="15.75" customHeight="1">
      <c r="A29" s="26" t="s">
        <v>673</v>
      </c>
      <c r="B29" s="137" t="s">
        <v>1011</v>
      </c>
      <c r="C29" s="60" t="str">
        <f t="shared" si="1"/>
        <v>s3:DeleteObjectVersion</v>
      </c>
      <c r="D29" s="63" t="s">
        <v>20</v>
      </c>
      <c r="E29" s="63" t="s">
        <v>21</v>
      </c>
      <c r="F29" s="63" t="s">
        <v>216</v>
      </c>
      <c r="G29" s="63" t="s">
        <v>23</v>
      </c>
      <c r="H29" s="72" t="s">
        <v>1008</v>
      </c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</row>
    <row r="30" ht="15.75" customHeight="1">
      <c r="A30" s="26" t="s">
        <v>673</v>
      </c>
      <c r="B30" s="137" t="s">
        <v>1012</v>
      </c>
      <c r="C30" s="60" t="str">
        <f t="shared" si="1"/>
        <v>s3:DeleteObjectVersionTagging</v>
      </c>
      <c r="D30" s="63" t="s">
        <v>20</v>
      </c>
      <c r="E30" s="63" t="s">
        <v>21</v>
      </c>
      <c r="F30" s="63" t="s">
        <v>216</v>
      </c>
      <c r="G30" s="63" t="s">
        <v>23</v>
      </c>
      <c r="H30" s="72" t="s">
        <v>1010</v>
      </c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</row>
    <row r="31" ht="15.75" customHeight="1">
      <c r="A31" s="26" t="s">
        <v>673</v>
      </c>
      <c r="B31" s="138" t="s">
        <v>1013</v>
      </c>
      <c r="C31" s="60" t="str">
        <f t="shared" si="1"/>
        <v>s3:DeleteStorageLensConfiguration</v>
      </c>
      <c r="D31" s="63" t="s">
        <v>20</v>
      </c>
      <c r="E31" s="63" t="s">
        <v>21</v>
      </c>
      <c r="F31" s="63" t="s">
        <v>647</v>
      </c>
      <c r="G31" s="63" t="s">
        <v>23</v>
      </c>
      <c r="H31" s="72" t="s">
        <v>1014</v>
      </c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</row>
    <row r="32" ht="15.75" customHeight="1">
      <c r="A32" s="26" t="s">
        <v>673</v>
      </c>
      <c r="B32" s="137" t="s">
        <v>1015</v>
      </c>
      <c r="C32" s="60" t="str">
        <f t="shared" si="1"/>
        <v>s3:DeleteStorageLensConfigurationTagging</v>
      </c>
      <c r="D32" s="63" t="s">
        <v>20</v>
      </c>
      <c r="E32" s="63" t="s">
        <v>21</v>
      </c>
      <c r="F32" s="63" t="s">
        <v>647</v>
      </c>
      <c r="G32" s="63" t="s">
        <v>23</v>
      </c>
      <c r="H32" s="72" t="s">
        <v>1016</v>
      </c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</row>
    <row r="33" ht="15.75" customHeight="1">
      <c r="A33" s="26" t="s">
        <v>673</v>
      </c>
      <c r="B33" s="137" t="s">
        <v>1017</v>
      </c>
      <c r="C33" s="60" t="str">
        <f t="shared" si="1"/>
        <v>s3:DeleteStorageLensGroup</v>
      </c>
      <c r="D33" s="63" t="s">
        <v>20</v>
      </c>
      <c r="E33" s="63" t="s">
        <v>21</v>
      </c>
      <c r="F33" s="63" t="s">
        <v>647</v>
      </c>
      <c r="G33" s="63" t="s">
        <v>23</v>
      </c>
      <c r="H33" s="72" t="s">
        <v>1018</v>
      </c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</row>
    <row r="34" ht="15.75" customHeight="1">
      <c r="A34" s="26" t="s">
        <v>1069</v>
      </c>
      <c r="B34" s="137" t="s">
        <v>1506</v>
      </c>
      <c r="C34" s="60" t="str">
        <f t="shared" si="1"/>
        <v>s3:DescribeJob</v>
      </c>
      <c r="D34" s="63" t="s">
        <v>20</v>
      </c>
      <c r="E34" s="63" t="s">
        <v>21</v>
      </c>
      <c r="F34" s="63" t="s">
        <v>642</v>
      </c>
      <c r="G34" s="46" t="s">
        <v>205</v>
      </c>
      <c r="H34" s="72" t="s">
        <v>1507</v>
      </c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</row>
    <row r="35" ht="15.75" customHeight="1">
      <c r="A35" s="26" t="s">
        <v>1069</v>
      </c>
      <c r="B35" s="137" t="s">
        <v>1508</v>
      </c>
      <c r="C35" s="60" t="str">
        <f t="shared" si="1"/>
        <v>s3:DescribeMultiRegionAccessPointOperation</v>
      </c>
      <c r="D35" s="63" t="s">
        <v>20</v>
      </c>
      <c r="E35" s="63" t="s">
        <v>21</v>
      </c>
      <c r="F35" s="63" t="s">
        <v>133</v>
      </c>
      <c r="G35" s="46" t="s">
        <v>205</v>
      </c>
      <c r="H35" s="72" t="s">
        <v>1509</v>
      </c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</row>
    <row r="36" ht="15.75" customHeight="1">
      <c r="A36" s="26" t="s">
        <v>1565</v>
      </c>
      <c r="B36" s="137" t="s">
        <v>1566</v>
      </c>
      <c r="C36" s="60" t="str">
        <f t="shared" si="1"/>
        <v>s3:DissociateAccessGrantsIdentityCenter</v>
      </c>
      <c r="D36" s="63" t="s">
        <v>20</v>
      </c>
      <c r="E36" s="63" t="s">
        <v>21</v>
      </c>
      <c r="F36" s="63" t="s">
        <v>133</v>
      </c>
      <c r="G36" s="46" t="s">
        <v>23</v>
      </c>
      <c r="H36" s="72" t="s">
        <v>1567</v>
      </c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</row>
    <row r="37" ht="15.75" customHeight="1">
      <c r="A37" s="26" t="s">
        <v>1609</v>
      </c>
      <c r="B37" s="137" t="s">
        <v>1798</v>
      </c>
      <c r="C37" s="60" t="str">
        <f t="shared" si="1"/>
        <v>s3:GetAccelerateConfiguration</v>
      </c>
      <c r="D37" s="63" t="s">
        <v>20</v>
      </c>
      <c r="E37" s="63" t="s">
        <v>21</v>
      </c>
      <c r="F37" s="63" t="s">
        <v>1799</v>
      </c>
      <c r="G37" s="46" t="s">
        <v>205</v>
      </c>
      <c r="H37" s="72" t="s">
        <v>1800</v>
      </c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</row>
    <row r="38" ht="15.75" customHeight="1">
      <c r="A38" s="26" t="s">
        <v>1609</v>
      </c>
      <c r="B38" s="137" t="s">
        <v>1801</v>
      </c>
      <c r="C38" s="60" t="str">
        <f t="shared" si="1"/>
        <v>s3:GetAccessGrant</v>
      </c>
      <c r="D38" s="63" t="s">
        <v>20</v>
      </c>
      <c r="E38" s="63" t="s">
        <v>21</v>
      </c>
      <c r="F38" s="63" t="s">
        <v>133</v>
      </c>
      <c r="G38" s="46" t="s">
        <v>13</v>
      </c>
      <c r="H38" s="72" t="s">
        <v>1802</v>
      </c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</row>
    <row r="39" ht="15.75" customHeight="1">
      <c r="A39" s="26" t="s">
        <v>1609</v>
      </c>
      <c r="B39" s="138" t="s">
        <v>1803</v>
      </c>
      <c r="C39" s="60" t="str">
        <f t="shared" si="1"/>
        <v>s3:GetAccessGrantsInstance</v>
      </c>
      <c r="D39" s="63" t="s">
        <v>20</v>
      </c>
      <c r="E39" s="63" t="s">
        <v>21</v>
      </c>
      <c r="F39" s="63" t="s">
        <v>133</v>
      </c>
      <c r="G39" s="46" t="s">
        <v>13</v>
      </c>
      <c r="H39" s="72" t="s">
        <v>1804</v>
      </c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</row>
    <row r="40" ht="15.75" customHeight="1">
      <c r="A40" s="26" t="s">
        <v>1609</v>
      </c>
      <c r="B40" s="137" t="s">
        <v>1805</v>
      </c>
      <c r="C40" s="60" t="str">
        <f t="shared" si="1"/>
        <v>s3:GetAccessGrantsInstanceForPrefix</v>
      </c>
      <c r="D40" s="63" t="s">
        <v>20</v>
      </c>
      <c r="E40" s="63" t="s">
        <v>21</v>
      </c>
      <c r="F40" s="63" t="s">
        <v>133</v>
      </c>
      <c r="G40" s="46" t="s">
        <v>13</v>
      </c>
      <c r="H40" s="72" t="s">
        <v>1806</v>
      </c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</row>
    <row r="41" ht="15.75" customHeight="1">
      <c r="A41" s="26" t="s">
        <v>1609</v>
      </c>
      <c r="B41" s="137" t="s">
        <v>1807</v>
      </c>
      <c r="C41" s="60" t="str">
        <f t="shared" si="1"/>
        <v>s3:GetAccessGrantsInstanceResourcePolicy</v>
      </c>
      <c r="D41" s="63" t="s">
        <v>20</v>
      </c>
      <c r="E41" s="63" t="s">
        <v>21</v>
      </c>
      <c r="F41" s="63" t="s">
        <v>133</v>
      </c>
      <c r="G41" s="46" t="s">
        <v>13</v>
      </c>
      <c r="H41" s="72" t="s">
        <v>1808</v>
      </c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</row>
    <row r="42" ht="15.75" customHeight="1">
      <c r="A42" s="26" t="s">
        <v>1609</v>
      </c>
      <c r="B42" s="137" t="s">
        <v>1809</v>
      </c>
      <c r="C42" s="60" t="str">
        <f t="shared" si="1"/>
        <v>s3:GetAccessGrantsLocation</v>
      </c>
      <c r="D42" s="63" t="s">
        <v>20</v>
      </c>
      <c r="E42" s="63" t="s">
        <v>21</v>
      </c>
      <c r="F42" s="63" t="s">
        <v>133</v>
      </c>
      <c r="G42" s="46" t="s">
        <v>13</v>
      </c>
      <c r="H42" s="72" t="s">
        <v>1810</v>
      </c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</row>
    <row r="43" ht="15.75" customHeight="1">
      <c r="A43" s="26" t="s">
        <v>1609</v>
      </c>
      <c r="B43" s="137" t="s">
        <v>1811</v>
      </c>
      <c r="C43" s="60" t="str">
        <f t="shared" si="1"/>
        <v>s3:GetAccessPoint</v>
      </c>
      <c r="D43" s="63" t="s">
        <v>20</v>
      </c>
      <c r="E43" s="63" t="s">
        <v>21</v>
      </c>
      <c r="F43" s="63" t="s">
        <v>133</v>
      </c>
      <c r="G43" s="46" t="s">
        <v>13</v>
      </c>
      <c r="H43" s="72" t="s">
        <v>1812</v>
      </c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</row>
    <row r="44" ht="15.75" customHeight="1">
      <c r="A44" s="26" t="s">
        <v>1609</v>
      </c>
      <c r="B44" s="137" t="s">
        <v>1813</v>
      </c>
      <c r="C44" s="60" t="str">
        <f t="shared" si="1"/>
        <v>s3:GetAccessPointConfigurationForObjectLambda</v>
      </c>
      <c r="D44" s="63" t="s">
        <v>20</v>
      </c>
      <c r="E44" s="63" t="s">
        <v>21</v>
      </c>
      <c r="F44" s="63" t="s">
        <v>133</v>
      </c>
      <c r="G44" s="46" t="s">
        <v>13</v>
      </c>
      <c r="H44" s="72" t="s">
        <v>1814</v>
      </c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</row>
    <row r="45" ht="15.75" customHeight="1">
      <c r="A45" s="26" t="s">
        <v>1609</v>
      </c>
      <c r="B45" s="137" t="s">
        <v>1815</v>
      </c>
      <c r="C45" s="60" t="str">
        <f t="shared" si="1"/>
        <v>s3:GetAccessPointForObjectLambda</v>
      </c>
      <c r="D45" s="63" t="s">
        <v>20</v>
      </c>
      <c r="E45" s="63" t="s">
        <v>21</v>
      </c>
      <c r="F45" s="63" t="s">
        <v>133</v>
      </c>
      <c r="G45" s="46" t="s">
        <v>13</v>
      </c>
      <c r="H45" s="72" t="s">
        <v>1816</v>
      </c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</row>
    <row r="46" ht="15.75" customHeight="1">
      <c r="A46" s="26" t="s">
        <v>1609</v>
      </c>
      <c r="B46" s="138" t="s">
        <v>1817</v>
      </c>
      <c r="C46" s="60" t="str">
        <f t="shared" si="1"/>
        <v>s3:GetAccessPointPolicy</v>
      </c>
      <c r="D46" s="63" t="s">
        <v>20</v>
      </c>
      <c r="E46" s="63" t="s">
        <v>21</v>
      </c>
      <c r="F46" s="63" t="s">
        <v>133</v>
      </c>
      <c r="G46" s="46" t="s">
        <v>13</v>
      </c>
      <c r="H46" s="72" t="s">
        <v>1818</v>
      </c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</row>
    <row r="47" ht="15.75" customHeight="1">
      <c r="A47" s="26" t="s">
        <v>1609</v>
      </c>
      <c r="B47" s="137" t="s">
        <v>1819</v>
      </c>
      <c r="C47" s="60" t="str">
        <f t="shared" si="1"/>
        <v>s3:GetAccessPointPolicyForObjectLambda</v>
      </c>
      <c r="D47" s="63" t="s">
        <v>20</v>
      </c>
      <c r="E47" s="63" t="s">
        <v>21</v>
      </c>
      <c r="F47" s="63" t="s">
        <v>133</v>
      </c>
      <c r="G47" s="46" t="s">
        <v>13</v>
      </c>
      <c r="H47" s="72" t="s">
        <v>1820</v>
      </c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</row>
    <row r="48" ht="15.75" customHeight="1">
      <c r="A48" s="26" t="s">
        <v>1609</v>
      </c>
      <c r="B48" s="137" t="s">
        <v>1821</v>
      </c>
      <c r="C48" s="60" t="str">
        <f t="shared" si="1"/>
        <v>s3:GetAccessPointPolicyStatus</v>
      </c>
      <c r="D48" s="63" t="s">
        <v>20</v>
      </c>
      <c r="E48" s="63" t="s">
        <v>21</v>
      </c>
      <c r="F48" s="63" t="s">
        <v>133</v>
      </c>
      <c r="G48" s="46" t="s">
        <v>13</v>
      </c>
      <c r="H48" s="72" t="s">
        <v>1822</v>
      </c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</row>
    <row r="49" ht="15.75" customHeight="1">
      <c r="A49" s="26" t="s">
        <v>1609</v>
      </c>
      <c r="B49" s="137" t="s">
        <v>1823</v>
      </c>
      <c r="C49" s="60" t="str">
        <f t="shared" si="1"/>
        <v>s3:GetAccessPointPolicyStatusForObjectLambda</v>
      </c>
      <c r="D49" s="63" t="s">
        <v>20</v>
      </c>
      <c r="E49" s="63" t="s">
        <v>21</v>
      </c>
      <c r="F49" s="63" t="s">
        <v>133</v>
      </c>
      <c r="G49" s="46" t="s">
        <v>13</v>
      </c>
      <c r="H49" s="72" t="s">
        <v>1824</v>
      </c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</row>
    <row r="50" ht="15.75" customHeight="1">
      <c r="A50" s="26" t="s">
        <v>1609</v>
      </c>
      <c r="B50" s="137" t="s">
        <v>1825</v>
      </c>
      <c r="C50" s="60" t="str">
        <f t="shared" si="1"/>
        <v>s3:GetAccountPublicAccessBlock</v>
      </c>
      <c r="D50" s="63" t="s">
        <v>20</v>
      </c>
      <c r="E50" s="63" t="s">
        <v>21</v>
      </c>
      <c r="F50" s="63" t="s">
        <v>133</v>
      </c>
      <c r="G50" s="46" t="s">
        <v>13</v>
      </c>
      <c r="H50" s="72" t="s">
        <v>1826</v>
      </c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</row>
    <row r="51" ht="15.75" customHeight="1">
      <c r="A51" s="26" t="s">
        <v>1609</v>
      </c>
      <c r="B51" s="137" t="s">
        <v>1827</v>
      </c>
      <c r="C51" s="60" t="str">
        <f t="shared" si="1"/>
        <v>s3:GetAnalyticsConfiguration</v>
      </c>
      <c r="D51" s="63" t="s">
        <v>20</v>
      </c>
      <c r="E51" s="63" t="s">
        <v>21</v>
      </c>
      <c r="F51" s="62" t="s">
        <v>1828</v>
      </c>
      <c r="G51" s="46" t="s">
        <v>13</v>
      </c>
      <c r="H51" s="72" t="s">
        <v>1829</v>
      </c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</row>
    <row r="52" ht="15.75" customHeight="1">
      <c r="A52" s="26" t="s">
        <v>1609</v>
      </c>
      <c r="B52" s="137" t="s">
        <v>1830</v>
      </c>
      <c r="C52" s="60" t="str">
        <f t="shared" si="1"/>
        <v>s3:GetBucketAcl</v>
      </c>
      <c r="D52" s="63" t="s">
        <v>20</v>
      </c>
      <c r="E52" s="63" t="s">
        <v>21</v>
      </c>
      <c r="F52" s="63" t="s">
        <v>639</v>
      </c>
      <c r="G52" s="46" t="s">
        <v>13</v>
      </c>
      <c r="H52" s="72" t="s">
        <v>1831</v>
      </c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</row>
    <row r="53" ht="15.75" customHeight="1">
      <c r="A53" s="26" t="s">
        <v>1609</v>
      </c>
      <c r="B53" s="137" t="s">
        <v>1832</v>
      </c>
      <c r="C53" s="60" t="str">
        <f t="shared" si="1"/>
        <v>s3:GetBucketCORS</v>
      </c>
      <c r="D53" s="63" t="s">
        <v>20</v>
      </c>
      <c r="E53" s="63" t="s">
        <v>21</v>
      </c>
      <c r="F53" s="63" t="s">
        <v>639</v>
      </c>
      <c r="G53" s="46" t="s">
        <v>205</v>
      </c>
      <c r="H53" s="60" t="s">
        <v>1833</v>
      </c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</row>
    <row r="54" ht="15.75" customHeight="1">
      <c r="A54" s="26" t="s">
        <v>1609</v>
      </c>
      <c r="B54" s="137" t="s">
        <v>1908</v>
      </c>
      <c r="C54" s="60" t="str">
        <f t="shared" si="1"/>
        <v>s3:GetBucketLocation</v>
      </c>
      <c r="D54" s="63" t="s">
        <v>20</v>
      </c>
      <c r="E54" s="63" t="s">
        <v>21</v>
      </c>
      <c r="F54" s="63" t="s">
        <v>639</v>
      </c>
      <c r="G54" s="46" t="s">
        <v>205</v>
      </c>
      <c r="H54" s="72" t="s">
        <v>1909</v>
      </c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</row>
    <row r="55" ht="15.75" customHeight="1">
      <c r="A55" s="26" t="s">
        <v>1609</v>
      </c>
      <c r="B55" s="137" t="s">
        <v>1910</v>
      </c>
      <c r="C55" s="60" t="str">
        <f t="shared" si="1"/>
        <v>s3:GetBucketLogging</v>
      </c>
      <c r="D55" s="63" t="s">
        <v>20</v>
      </c>
      <c r="E55" s="63" t="s">
        <v>21</v>
      </c>
      <c r="F55" s="63" t="s">
        <v>639</v>
      </c>
      <c r="G55" s="46" t="s">
        <v>13</v>
      </c>
      <c r="H55" s="72" t="s">
        <v>1911</v>
      </c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</row>
    <row r="56" ht="15.75" customHeight="1">
      <c r="A56" s="26" t="s">
        <v>1609</v>
      </c>
      <c r="B56" s="137" t="s">
        <v>1912</v>
      </c>
      <c r="C56" s="60" t="str">
        <f t="shared" si="1"/>
        <v>s3:GetBucketObjectLockConfiguration</v>
      </c>
      <c r="D56" s="63" t="s">
        <v>20</v>
      </c>
      <c r="E56" s="63" t="s">
        <v>21</v>
      </c>
      <c r="F56" s="63" t="s">
        <v>216</v>
      </c>
      <c r="G56" s="46" t="s">
        <v>13</v>
      </c>
      <c r="H56" s="72" t="s">
        <v>1913</v>
      </c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</row>
    <row r="57" ht="15.75" customHeight="1">
      <c r="A57" s="26" t="s">
        <v>1609</v>
      </c>
      <c r="B57" s="137" t="s">
        <v>1914</v>
      </c>
      <c r="C57" s="60" t="str">
        <f t="shared" si="1"/>
        <v>s3:GetBucketOwnershipControls</v>
      </c>
      <c r="D57" s="63" t="s">
        <v>20</v>
      </c>
      <c r="E57" s="63" t="s">
        <v>21</v>
      </c>
      <c r="F57" s="63" t="s">
        <v>639</v>
      </c>
      <c r="G57" s="46" t="s">
        <v>13</v>
      </c>
      <c r="H57" s="72" t="s">
        <v>1915</v>
      </c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</row>
    <row r="58" ht="15.75" customHeight="1">
      <c r="A58" s="26" t="s">
        <v>1609</v>
      </c>
      <c r="B58" s="138" t="s">
        <v>1916</v>
      </c>
      <c r="C58" s="60" t="str">
        <f t="shared" si="1"/>
        <v>s3:GetBucketPolicy</v>
      </c>
      <c r="D58" s="63" t="s">
        <v>20</v>
      </c>
      <c r="E58" s="63" t="s">
        <v>21</v>
      </c>
      <c r="F58" s="63" t="s">
        <v>639</v>
      </c>
      <c r="G58" s="46" t="s">
        <v>13</v>
      </c>
      <c r="H58" s="72" t="s">
        <v>1917</v>
      </c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</row>
    <row r="59" ht="15.75" customHeight="1">
      <c r="A59" s="26" t="s">
        <v>1609</v>
      </c>
      <c r="B59" s="137" t="s">
        <v>1918</v>
      </c>
      <c r="C59" s="60" t="str">
        <f t="shared" si="1"/>
        <v>s3:GetBucketPolicyStatus</v>
      </c>
      <c r="D59" s="63" t="s">
        <v>20</v>
      </c>
      <c r="E59" s="63" t="s">
        <v>21</v>
      </c>
      <c r="F59" s="63" t="s">
        <v>639</v>
      </c>
      <c r="G59" s="46" t="s">
        <v>13</v>
      </c>
      <c r="H59" s="60" t="s">
        <v>1919</v>
      </c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</row>
    <row r="60" ht="15.75" customHeight="1">
      <c r="A60" s="26" t="s">
        <v>1609</v>
      </c>
      <c r="B60" s="137" t="s">
        <v>1920</v>
      </c>
      <c r="C60" s="60" t="str">
        <f t="shared" si="1"/>
        <v>s3:GetBucketPublicAccessBlock</v>
      </c>
      <c r="D60" s="63" t="s">
        <v>20</v>
      </c>
      <c r="E60" s="63" t="s">
        <v>21</v>
      </c>
      <c r="F60" s="63" t="s">
        <v>639</v>
      </c>
      <c r="G60" s="46" t="s">
        <v>13</v>
      </c>
      <c r="H60" s="72" t="s">
        <v>1826</v>
      </c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</row>
    <row r="61" ht="15.75" customHeight="1">
      <c r="A61" s="26" t="s">
        <v>1609</v>
      </c>
      <c r="B61" s="137" t="s">
        <v>1921</v>
      </c>
      <c r="C61" s="60" t="str">
        <f t="shared" si="1"/>
        <v>s3:GetBucketRequestPayment</v>
      </c>
      <c r="D61" s="63" t="s">
        <v>20</v>
      </c>
      <c r="E61" s="63" t="s">
        <v>21</v>
      </c>
      <c r="F61" s="63" t="s">
        <v>639</v>
      </c>
      <c r="G61" s="46" t="s">
        <v>13</v>
      </c>
      <c r="H61" s="72" t="s">
        <v>1922</v>
      </c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</row>
    <row r="62" ht="15.75" customHeight="1">
      <c r="A62" s="26" t="s">
        <v>1609</v>
      </c>
      <c r="B62" s="138" t="s">
        <v>1923</v>
      </c>
      <c r="C62" s="60" t="str">
        <f t="shared" si="1"/>
        <v>s3:GetBucketTagging</v>
      </c>
      <c r="D62" s="63" t="s">
        <v>20</v>
      </c>
      <c r="E62" s="63" t="s">
        <v>21</v>
      </c>
      <c r="F62" s="63" t="s">
        <v>639</v>
      </c>
      <c r="G62" s="46" t="s">
        <v>205</v>
      </c>
      <c r="H62" s="72" t="s">
        <v>1924</v>
      </c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</row>
    <row r="63" ht="15.75" customHeight="1">
      <c r="A63" s="26" t="s">
        <v>1609</v>
      </c>
      <c r="B63" s="137" t="s">
        <v>1925</v>
      </c>
      <c r="C63" s="60" t="str">
        <f t="shared" si="1"/>
        <v>s3:GetBucketVersioning</v>
      </c>
      <c r="D63" s="63" t="s">
        <v>20</v>
      </c>
      <c r="E63" s="63" t="s">
        <v>21</v>
      </c>
      <c r="F63" s="63" t="s">
        <v>639</v>
      </c>
      <c r="G63" s="46" t="s">
        <v>205</v>
      </c>
      <c r="H63" s="72" t="s">
        <v>1926</v>
      </c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</row>
    <row r="64" ht="15.75" customHeight="1">
      <c r="A64" s="26" t="s">
        <v>1609</v>
      </c>
      <c r="B64" s="137" t="s">
        <v>1927</v>
      </c>
      <c r="C64" s="60" t="str">
        <f t="shared" si="1"/>
        <v>s3:GetBucketWebsite</v>
      </c>
      <c r="D64" s="63" t="s">
        <v>20</v>
      </c>
      <c r="E64" s="63" t="s">
        <v>21</v>
      </c>
      <c r="F64" s="63" t="s">
        <v>639</v>
      </c>
      <c r="G64" s="46" t="s">
        <v>13</v>
      </c>
      <c r="H64" s="60" t="s">
        <v>1928</v>
      </c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</row>
    <row r="65" ht="15.75" customHeight="1">
      <c r="A65" s="26" t="s">
        <v>1609</v>
      </c>
      <c r="B65" s="138" t="s">
        <v>1929</v>
      </c>
      <c r="C65" s="60" t="str">
        <f t="shared" si="1"/>
        <v>s3:GetDataAccess</v>
      </c>
      <c r="D65" s="63" t="s">
        <v>20</v>
      </c>
      <c r="E65" s="63" t="s">
        <v>21</v>
      </c>
      <c r="F65" s="63" t="s">
        <v>639</v>
      </c>
      <c r="G65" s="46" t="s">
        <v>13</v>
      </c>
      <c r="H65" s="72" t="s">
        <v>1930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</row>
    <row r="66" ht="15.75" customHeight="1">
      <c r="A66" s="26" t="s">
        <v>1609</v>
      </c>
      <c r="B66" s="137" t="s">
        <v>1931</v>
      </c>
      <c r="C66" s="60" t="str">
        <f t="shared" si="1"/>
        <v>s3:GetEncryptionConfiguration</v>
      </c>
      <c r="D66" s="63" t="s">
        <v>20</v>
      </c>
      <c r="E66" s="63" t="s">
        <v>21</v>
      </c>
      <c r="F66" s="63" t="s">
        <v>639</v>
      </c>
      <c r="G66" s="46" t="s">
        <v>13</v>
      </c>
      <c r="H66" s="60" t="s">
        <v>1932</v>
      </c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</row>
    <row r="67" ht="15.75" customHeight="1">
      <c r="A67" s="26" t="s">
        <v>1609</v>
      </c>
      <c r="B67" s="137" t="s">
        <v>1933</v>
      </c>
      <c r="C67" s="60" t="str">
        <f t="shared" si="1"/>
        <v>s3:GetIntelligentTieringConfiguration</v>
      </c>
      <c r="D67" s="63" t="s">
        <v>20</v>
      </c>
      <c r="E67" s="63" t="s">
        <v>21</v>
      </c>
      <c r="F67" s="63" t="s">
        <v>639</v>
      </c>
      <c r="G67" s="46" t="s">
        <v>13</v>
      </c>
      <c r="H67" s="60" t="s">
        <v>1934</v>
      </c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</row>
    <row r="68" ht="15.75" customHeight="1">
      <c r="A68" s="26" t="s">
        <v>1609</v>
      </c>
      <c r="B68" s="137" t="s">
        <v>1935</v>
      </c>
      <c r="C68" s="60" t="str">
        <f t="shared" si="1"/>
        <v>s3:GetInventoryConfiguration</v>
      </c>
      <c r="D68" s="63" t="s">
        <v>20</v>
      </c>
      <c r="E68" s="63" t="s">
        <v>21</v>
      </c>
      <c r="F68" s="63" t="s">
        <v>639</v>
      </c>
      <c r="G68" s="46" t="s">
        <v>205</v>
      </c>
      <c r="H68" s="72" t="s">
        <v>1936</v>
      </c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</row>
    <row r="69" ht="15.75" customHeight="1">
      <c r="A69" s="26" t="s">
        <v>1609</v>
      </c>
      <c r="B69" s="137" t="s">
        <v>1937</v>
      </c>
      <c r="C69" s="60" t="str">
        <f t="shared" si="1"/>
        <v>s3:GetJobTagging</v>
      </c>
      <c r="D69" s="63" t="s">
        <v>20</v>
      </c>
      <c r="E69" s="63" t="s">
        <v>21</v>
      </c>
      <c r="F69" s="63" t="s">
        <v>642</v>
      </c>
      <c r="G69" s="46" t="s">
        <v>205</v>
      </c>
      <c r="H69" s="72" t="s">
        <v>1938</v>
      </c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</row>
    <row r="70" ht="15.75" customHeight="1">
      <c r="A70" s="26" t="s">
        <v>1609</v>
      </c>
      <c r="B70" s="137" t="s">
        <v>1939</v>
      </c>
      <c r="C70" s="60" t="str">
        <f t="shared" si="1"/>
        <v>s3:GetLifecycleConfiguration</v>
      </c>
      <c r="D70" s="63" t="s">
        <v>20</v>
      </c>
      <c r="E70" s="63" t="s">
        <v>21</v>
      </c>
      <c r="F70" s="63" t="s">
        <v>639</v>
      </c>
      <c r="G70" s="46" t="s">
        <v>205</v>
      </c>
      <c r="H70" s="72" t="s">
        <v>1940</v>
      </c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</row>
    <row r="71" ht="15.75" customHeight="1">
      <c r="A71" s="26" t="s">
        <v>1609</v>
      </c>
      <c r="B71" s="137" t="s">
        <v>1941</v>
      </c>
      <c r="C71" s="60" t="str">
        <f t="shared" si="1"/>
        <v>s3:GetMetricsConfiguration</v>
      </c>
      <c r="D71" s="63" t="s">
        <v>20</v>
      </c>
      <c r="E71" s="63" t="s">
        <v>21</v>
      </c>
      <c r="F71" s="63" t="s">
        <v>639</v>
      </c>
      <c r="G71" s="46" t="s">
        <v>13</v>
      </c>
      <c r="H71" s="72" t="s">
        <v>1942</v>
      </c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</row>
    <row r="72" ht="15.75" customHeight="1">
      <c r="A72" s="26" t="s">
        <v>1609</v>
      </c>
      <c r="B72" s="137" t="s">
        <v>1943</v>
      </c>
      <c r="C72" s="60" t="str">
        <f t="shared" si="1"/>
        <v>s3:GetMultiRegionAccessPoint</v>
      </c>
      <c r="D72" s="63" t="s">
        <v>20</v>
      </c>
      <c r="E72" s="63" t="s">
        <v>21</v>
      </c>
      <c r="F72" s="63" t="s">
        <v>133</v>
      </c>
      <c r="G72" s="46" t="s">
        <v>13</v>
      </c>
      <c r="H72" s="72" t="s">
        <v>1944</v>
      </c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</row>
    <row r="73" ht="15.75" customHeight="1">
      <c r="A73" s="26" t="s">
        <v>1609</v>
      </c>
      <c r="B73" s="137" t="s">
        <v>1945</v>
      </c>
      <c r="C73" s="60" t="str">
        <f t="shared" si="1"/>
        <v>s3:GetMultiRegionAccessPointPolicy</v>
      </c>
      <c r="D73" s="63" t="s">
        <v>20</v>
      </c>
      <c r="E73" s="63" t="s">
        <v>21</v>
      </c>
      <c r="F73" s="63" t="s">
        <v>133</v>
      </c>
      <c r="G73" s="46" t="s">
        <v>13</v>
      </c>
      <c r="H73" s="72" t="s">
        <v>1946</v>
      </c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</row>
    <row r="74" ht="15.75" customHeight="1">
      <c r="A74" s="26" t="s">
        <v>1609</v>
      </c>
      <c r="B74" s="137" t="s">
        <v>1947</v>
      </c>
      <c r="C74" s="60" t="str">
        <f t="shared" si="1"/>
        <v>s3:GetMultiRegionAccessPointPolicyStatus</v>
      </c>
      <c r="D74" s="63" t="s">
        <v>20</v>
      </c>
      <c r="E74" s="63" t="s">
        <v>21</v>
      </c>
      <c r="F74" s="63" t="s">
        <v>133</v>
      </c>
      <c r="G74" s="46" t="s">
        <v>13</v>
      </c>
      <c r="H74" s="72" t="s">
        <v>1948</v>
      </c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</row>
    <row r="75" ht="15.75" customHeight="1">
      <c r="A75" s="26" t="s">
        <v>1609</v>
      </c>
      <c r="B75" s="137" t="s">
        <v>1949</v>
      </c>
      <c r="C75" s="60" t="str">
        <f t="shared" si="1"/>
        <v>s3:GetMultiRegionAccessPointRoutes</v>
      </c>
      <c r="D75" s="63" t="s">
        <v>20</v>
      </c>
      <c r="E75" s="63" t="s">
        <v>21</v>
      </c>
      <c r="F75" s="63" t="s">
        <v>133</v>
      </c>
      <c r="G75" s="46" t="s">
        <v>13</v>
      </c>
      <c r="H75" s="72" t="s">
        <v>1950</v>
      </c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</row>
    <row r="76" ht="15.75" customHeight="1">
      <c r="A76" s="26" t="s">
        <v>1609</v>
      </c>
      <c r="B76" s="138" t="s">
        <v>1951</v>
      </c>
      <c r="C76" s="60" t="str">
        <f t="shared" si="1"/>
        <v>s3:GetObject</v>
      </c>
      <c r="D76" s="63" t="s">
        <v>20</v>
      </c>
      <c r="E76" s="63" t="s">
        <v>21</v>
      </c>
      <c r="F76" s="63" t="s">
        <v>216</v>
      </c>
      <c r="G76" s="46" t="s">
        <v>205</v>
      </c>
      <c r="H76" s="72" t="s">
        <v>1952</v>
      </c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</row>
    <row r="77" ht="15.75" customHeight="1">
      <c r="A77" s="26" t="s">
        <v>1609</v>
      </c>
      <c r="B77" s="137" t="s">
        <v>1953</v>
      </c>
      <c r="C77" s="60" t="str">
        <f t="shared" si="1"/>
        <v>s3:GetObjectAcl</v>
      </c>
      <c r="D77" s="63" t="s">
        <v>20</v>
      </c>
      <c r="E77" s="63" t="s">
        <v>21</v>
      </c>
      <c r="F77" s="63" t="s">
        <v>216</v>
      </c>
      <c r="G77" s="46" t="s">
        <v>13</v>
      </c>
      <c r="H77" s="72" t="s">
        <v>1954</v>
      </c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</row>
    <row r="78" ht="15.75" customHeight="1">
      <c r="A78" s="26" t="s">
        <v>1609</v>
      </c>
      <c r="B78" s="137" t="s">
        <v>1955</v>
      </c>
      <c r="C78" s="60" t="str">
        <f t="shared" si="1"/>
        <v>s3:GetObjectAttributes</v>
      </c>
      <c r="D78" s="63" t="s">
        <v>20</v>
      </c>
      <c r="E78" s="63" t="s">
        <v>21</v>
      </c>
      <c r="F78" s="63" t="s">
        <v>216</v>
      </c>
      <c r="G78" s="46" t="s">
        <v>205</v>
      </c>
      <c r="H78" s="72" t="s">
        <v>1956</v>
      </c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</row>
    <row r="79" ht="15.75" customHeight="1">
      <c r="A79" s="26" t="s">
        <v>1609</v>
      </c>
      <c r="B79" s="137" t="s">
        <v>1957</v>
      </c>
      <c r="C79" s="60" t="str">
        <f t="shared" si="1"/>
        <v>s3:GetObjectLegalHold</v>
      </c>
      <c r="D79" s="63" t="s">
        <v>20</v>
      </c>
      <c r="E79" s="63" t="s">
        <v>21</v>
      </c>
      <c r="F79" s="63" t="s">
        <v>216</v>
      </c>
      <c r="G79" s="46" t="s">
        <v>13</v>
      </c>
      <c r="H79" s="72" t="s">
        <v>1958</v>
      </c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</row>
    <row r="80" ht="15.75" customHeight="1">
      <c r="A80" s="26" t="s">
        <v>1609</v>
      </c>
      <c r="B80" s="137" t="s">
        <v>1959</v>
      </c>
      <c r="C80" s="60" t="str">
        <f t="shared" si="1"/>
        <v>s3:GetObjectRetention</v>
      </c>
      <c r="D80" s="63" t="s">
        <v>20</v>
      </c>
      <c r="E80" s="63" t="s">
        <v>21</v>
      </c>
      <c r="F80" s="63" t="s">
        <v>216</v>
      </c>
      <c r="G80" s="46" t="s">
        <v>13</v>
      </c>
      <c r="H80" s="60" t="s">
        <v>1960</v>
      </c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</row>
    <row r="81" ht="15.75" customHeight="1">
      <c r="A81" s="26" t="s">
        <v>1609</v>
      </c>
      <c r="B81" s="137" t="s">
        <v>1961</v>
      </c>
      <c r="C81" s="60" t="str">
        <f t="shared" si="1"/>
        <v>s3:GetObjectTagging</v>
      </c>
      <c r="D81" s="63" t="s">
        <v>20</v>
      </c>
      <c r="E81" s="63" t="s">
        <v>21</v>
      </c>
      <c r="F81" s="63" t="s">
        <v>216</v>
      </c>
      <c r="G81" s="46" t="s">
        <v>205</v>
      </c>
      <c r="H81" s="72" t="s">
        <v>1962</v>
      </c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</row>
    <row r="82" ht="15.75" customHeight="1">
      <c r="A82" s="26" t="s">
        <v>1609</v>
      </c>
      <c r="B82" s="137" t="s">
        <v>1963</v>
      </c>
      <c r="C82" s="60" t="str">
        <f t="shared" si="1"/>
        <v>s3:GetObjectTorrent</v>
      </c>
      <c r="D82" s="63" t="s">
        <v>20</v>
      </c>
      <c r="E82" s="63" t="s">
        <v>21</v>
      </c>
      <c r="F82" s="63" t="s">
        <v>216</v>
      </c>
      <c r="G82" s="46" t="s">
        <v>13</v>
      </c>
      <c r="H82" s="72" t="s">
        <v>1964</v>
      </c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</row>
    <row r="83" ht="15.75" customHeight="1">
      <c r="A83" s="26" t="s">
        <v>1609</v>
      </c>
      <c r="B83" s="137" t="s">
        <v>1965</v>
      </c>
      <c r="C83" s="60" t="str">
        <f t="shared" si="1"/>
        <v>s3:GetObjectVersion</v>
      </c>
      <c r="D83" s="63" t="s">
        <v>20</v>
      </c>
      <c r="E83" s="63" t="s">
        <v>21</v>
      </c>
      <c r="F83" s="63" t="s">
        <v>216</v>
      </c>
      <c r="G83" s="46" t="s">
        <v>205</v>
      </c>
      <c r="H83" s="72" t="s">
        <v>1952</v>
      </c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</row>
    <row r="84" ht="15.75" customHeight="1">
      <c r="A84" s="26" t="s">
        <v>1609</v>
      </c>
      <c r="B84" s="137" t="s">
        <v>1966</v>
      </c>
      <c r="C84" s="60" t="str">
        <f t="shared" si="1"/>
        <v>s3:GetObjectVersionAcl</v>
      </c>
      <c r="D84" s="63" t="s">
        <v>20</v>
      </c>
      <c r="E84" s="63" t="s">
        <v>21</v>
      </c>
      <c r="F84" s="63" t="s">
        <v>216</v>
      </c>
      <c r="G84" s="46" t="s">
        <v>13</v>
      </c>
      <c r="H84" s="72" t="s">
        <v>1954</v>
      </c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</row>
    <row r="85" ht="15.75" customHeight="1">
      <c r="A85" s="26" t="s">
        <v>1609</v>
      </c>
      <c r="B85" s="137" t="s">
        <v>1967</v>
      </c>
      <c r="C85" s="60" t="str">
        <f t="shared" si="1"/>
        <v>s3:GetObjectVersionAttributes</v>
      </c>
      <c r="D85" s="63" t="s">
        <v>20</v>
      </c>
      <c r="E85" s="63" t="s">
        <v>21</v>
      </c>
      <c r="F85" s="63" t="s">
        <v>216</v>
      </c>
      <c r="G85" s="46" t="s">
        <v>205</v>
      </c>
      <c r="H85" s="72" t="s">
        <v>1956</v>
      </c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</row>
    <row r="86" ht="15.75" customHeight="1">
      <c r="A86" s="26" t="s">
        <v>1609</v>
      </c>
      <c r="B86" s="137" t="s">
        <v>1968</v>
      </c>
      <c r="C86" s="60" t="str">
        <f t="shared" si="1"/>
        <v>s3:GetObjectVersionForReplication</v>
      </c>
      <c r="D86" s="63" t="s">
        <v>20</v>
      </c>
      <c r="E86" s="63" t="s">
        <v>21</v>
      </c>
      <c r="F86" s="63" t="s">
        <v>216</v>
      </c>
      <c r="G86" s="46" t="s">
        <v>13</v>
      </c>
      <c r="H86" s="72" t="s">
        <v>1969</v>
      </c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</row>
    <row r="87" ht="15.75" customHeight="1">
      <c r="A87" s="26" t="s">
        <v>1609</v>
      </c>
      <c r="B87" s="137" t="s">
        <v>1970</v>
      </c>
      <c r="C87" s="60" t="str">
        <f t="shared" si="1"/>
        <v>s3:GetObjectVersionTagging</v>
      </c>
      <c r="D87" s="63" t="s">
        <v>20</v>
      </c>
      <c r="E87" s="63" t="s">
        <v>21</v>
      </c>
      <c r="F87" s="63" t="s">
        <v>216</v>
      </c>
      <c r="G87" s="46" t="s">
        <v>13</v>
      </c>
      <c r="H87" s="72" t="s">
        <v>1971</v>
      </c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</row>
    <row r="88" ht="15.75" customHeight="1">
      <c r="A88" s="26" t="s">
        <v>1609</v>
      </c>
      <c r="B88" s="137" t="s">
        <v>1972</v>
      </c>
      <c r="C88" s="60" t="str">
        <f t="shared" si="1"/>
        <v>s3:GetObjectVersionTorrent</v>
      </c>
      <c r="D88" s="63" t="s">
        <v>20</v>
      </c>
      <c r="E88" s="63" t="s">
        <v>21</v>
      </c>
      <c r="F88" s="63" t="s">
        <v>216</v>
      </c>
      <c r="G88" s="46" t="s">
        <v>13</v>
      </c>
      <c r="H88" s="72" t="s">
        <v>1964</v>
      </c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</row>
    <row r="89" ht="15.75" customHeight="1">
      <c r="A89" s="26" t="s">
        <v>1609</v>
      </c>
      <c r="B89" s="137" t="s">
        <v>1973</v>
      </c>
      <c r="C89" s="60" t="str">
        <f t="shared" si="1"/>
        <v>s3:GetReplicationConfiguration</v>
      </c>
      <c r="D89" s="63" t="s">
        <v>20</v>
      </c>
      <c r="E89" s="63" t="s">
        <v>21</v>
      </c>
      <c r="F89" s="63" t="s">
        <v>639</v>
      </c>
      <c r="G89" s="46" t="s">
        <v>13</v>
      </c>
      <c r="H89" s="72" t="s">
        <v>1974</v>
      </c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</row>
    <row r="90" ht="15.75" customHeight="1">
      <c r="A90" s="26" t="s">
        <v>1609</v>
      </c>
      <c r="B90" s="137" t="s">
        <v>1975</v>
      </c>
      <c r="C90" s="60" t="str">
        <f t="shared" si="1"/>
        <v>s3:GetStorageLensConfiguration</v>
      </c>
      <c r="D90" s="63" t="s">
        <v>20</v>
      </c>
      <c r="E90" s="63" t="s">
        <v>21</v>
      </c>
      <c r="F90" s="63" t="s">
        <v>647</v>
      </c>
      <c r="G90" s="46" t="s">
        <v>13</v>
      </c>
      <c r="H90" s="72" t="s">
        <v>1976</v>
      </c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</row>
    <row r="91" ht="15.75" customHeight="1">
      <c r="A91" s="26" t="s">
        <v>1609</v>
      </c>
      <c r="B91" s="137" t="s">
        <v>1977</v>
      </c>
      <c r="C91" s="60" t="str">
        <f t="shared" si="1"/>
        <v>s3:GetStorageLensConfigurationTagging</v>
      </c>
      <c r="D91" s="63" t="s">
        <v>20</v>
      </c>
      <c r="E91" s="63" t="s">
        <v>21</v>
      </c>
      <c r="F91" s="63" t="s">
        <v>647</v>
      </c>
      <c r="G91" s="46" t="s">
        <v>205</v>
      </c>
      <c r="H91" s="72" t="s">
        <v>1978</v>
      </c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</row>
    <row r="92" ht="15.75" customHeight="1">
      <c r="A92" s="26" t="s">
        <v>1609</v>
      </c>
      <c r="B92" s="137" t="s">
        <v>1979</v>
      </c>
      <c r="C92" s="60" t="str">
        <f t="shared" si="1"/>
        <v>s3:GetStorageLensDashboard</v>
      </c>
      <c r="D92" s="63" t="s">
        <v>20</v>
      </c>
      <c r="E92" s="63" t="s">
        <v>21</v>
      </c>
      <c r="F92" s="63" t="s">
        <v>647</v>
      </c>
      <c r="G92" s="46" t="s">
        <v>13</v>
      </c>
      <c r="H92" s="72" t="s">
        <v>1980</v>
      </c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</row>
    <row r="93" ht="15.75" customHeight="1">
      <c r="A93" s="26" t="s">
        <v>1609</v>
      </c>
      <c r="B93" s="137" t="s">
        <v>1981</v>
      </c>
      <c r="C93" s="60" t="str">
        <f t="shared" si="1"/>
        <v>s3:GetStorageLensGroup</v>
      </c>
      <c r="D93" s="63" t="s">
        <v>20</v>
      </c>
      <c r="E93" s="63" t="s">
        <v>21</v>
      </c>
      <c r="F93" s="63" t="s">
        <v>647</v>
      </c>
      <c r="G93" s="46" t="s">
        <v>13</v>
      </c>
      <c r="H93" s="72" t="s">
        <v>1982</v>
      </c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</row>
    <row r="94" ht="15.75" customHeight="1">
      <c r="A94" s="26" t="s">
        <v>2022</v>
      </c>
      <c r="B94" s="137" t="s">
        <v>2025</v>
      </c>
      <c r="C94" s="60" t="str">
        <f t="shared" si="1"/>
        <v>s3:InitiateReplication</v>
      </c>
      <c r="D94" s="63" t="s">
        <v>20</v>
      </c>
      <c r="E94" s="63" t="s">
        <v>21</v>
      </c>
      <c r="F94" s="63" t="s">
        <v>2026</v>
      </c>
      <c r="G94" s="46" t="s">
        <v>13</v>
      </c>
      <c r="H94" s="72" t="s">
        <v>2027</v>
      </c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</row>
    <row r="95" ht="15.75" customHeight="1">
      <c r="A95" s="26" t="s">
        <v>2036</v>
      </c>
      <c r="B95" s="137" t="s">
        <v>2273</v>
      </c>
      <c r="C95" s="60" t="str">
        <f t="shared" si="1"/>
        <v>s3:ListAccessGrants</v>
      </c>
      <c r="D95" s="63" t="s">
        <v>20</v>
      </c>
      <c r="E95" s="63" t="s">
        <v>21</v>
      </c>
      <c r="F95" s="62" t="s">
        <v>133</v>
      </c>
      <c r="G95" s="46" t="s">
        <v>205</v>
      </c>
      <c r="H95" s="72" t="s">
        <v>2274</v>
      </c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</row>
    <row r="96" ht="15.75" customHeight="1">
      <c r="A96" s="26" t="s">
        <v>2036</v>
      </c>
      <c r="B96" s="137" t="s">
        <v>2275</v>
      </c>
      <c r="C96" s="60" t="str">
        <f t="shared" si="1"/>
        <v>s3:ListAccessGrantsInstances</v>
      </c>
      <c r="D96" s="63" t="s">
        <v>20</v>
      </c>
      <c r="E96" s="63" t="s">
        <v>21</v>
      </c>
      <c r="F96" s="62" t="s">
        <v>133</v>
      </c>
      <c r="G96" s="46" t="s">
        <v>205</v>
      </c>
      <c r="H96" s="72" t="s">
        <v>2276</v>
      </c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</row>
    <row r="97" ht="15.75" customHeight="1">
      <c r="A97" s="26" t="s">
        <v>2036</v>
      </c>
      <c r="B97" s="138" t="s">
        <v>2277</v>
      </c>
      <c r="C97" s="60" t="str">
        <f t="shared" si="1"/>
        <v>s3:ListAccessGrantsLocations</v>
      </c>
      <c r="D97" s="63" t="s">
        <v>20</v>
      </c>
      <c r="E97" s="63" t="s">
        <v>21</v>
      </c>
      <c r="F97" s="62" t="s">
        <v>133</v>
      </c>
      <c r="G97" s="46" t="s">
        <v>205</v>
      </c>
      <c r="H97" s="72" t="s">
        <v>2278</v>
      </c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</row>
    <row r="98" ht="15.75" customHeight="1">
      <c r="A98" s="26" t="s">
        <v>2036</v>
      </c>
      <c r="B98" s="137" t="s">
        <v>2279</v>
      </c>
      <c r="C98" s="60" t="str">
        <f t="shared" si="1"/>
        <v>s3:ListAccessPoints</v>
      </c>
      <c r="D98" s="63" t="s">
        <v>20</v>
      </c>
      <c r="E98" s="63" t="s">
        <v>21</v>
      </c>
      <c r="F98" s="47" t="s">
        <v>133</v>
      </c>
      <c r="G98" s="46" t="s">
        <v>205</v>
      </c>
      <c r="H98" s="72" t="s">
        <v>2280</v>
      </c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</row>
    <row r="99" ht="15.75" customHeight="1">
      <c r="A99" s="26" t="s">
        <v>2036</v>
      </c>
      <c r="B99" s="137" t="s">
        <v>2281</v>
      </c>
      <c r="C99" s="60" t="str">
        <f t="shared" si="1"/>
        <v>s3:ListAccessPointsForObjectLambda</v>
      </c>
      <c r="D99" s="63" t="s">
        <v>20</v>
      </c>
      <c r="E99" s="63" t="s">
        <v>21</v>
      </c>
      <c r="F99" s="47" t="s">
        <v>133</v>
      </c>
      <c r="G99" s="46" t="s">
        <v>205</v>
      </c>
      <c r="H99" s="72" t="s">
        <v>2282</v>
      </c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</row>
    <row r="100" ht="15.75" customHeight="1">
      <c r="A100" s="26" t="s">
        <v>2036</v>
      </c>
      <c r="B100" s="137" t="s">
        <v>2283</v>
      </c>
      <c r="C100" s="60" t="str">
        <f t="shared" si="1"/>
        <v>s3:ListAllMyBuckets</v>
      </c>
      <c r="D100" s="63" t="s">
        <v>20</v>
      </c>
      <c r="E100" s="63" t="s">
        <v>21</v>
      </c>
      <c r="F100" s="62" t="s">
        <v>639</v>
      </c>
      <c r="G100" s="46" t="s">
        <v>205</v>
      </c>
      <c r="H100" s="72" t="s">
        <v>2284</v>
      </c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</row>
    <row r="101" ht="15.75" customHeight="1">
      <c r="A101" s="26" t="s">
        <v>2036</v>
      </c>
      <c r="B101" s="137" t="s">
        <v>2285</v>
      </c>
      <c r="C101" s="60" t="str">
        <f t="shared" si="1"/>
        <v>s3:ListBucket</v>
      </c>
      <c r="D101" s="63" t="s">
        <v>20</v>
      </c>
      <c r="E101" s="63" t="s">
        <v>21</v>
      </c>
      <c r="F101" s="63" t="s">
        <v>216</v>
      </c>
      <c r="G101" s="46" t="s">
        <v>205</v>
      </c>
      <c r="H101" s="60" t="s">
        <v>2286</v>
      </c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</row>
    <row r="102" ht="15.75" customHeight="1">
      <c r="A102" s="26" t="s">
        <v>2036</v>
      </c>
      <c r="B102" s="137" t="s">
        <v>2287</v>
      </c>
      <c r="C102" s="60" t="str">
        <f t="shared" si="1"/>
        <v>s3:ListBucketMultipartUploads</v>
      </c>
      <c r="D102" s="63" t="s">
        <v>20</v>
      </c>
      <c r="E102" s="63" t="s">
        <v>21</v>
      </c>
      <c r="F102" s="62" t="s">
        <v>639</v>
      </c>
      <c r="G102" s="46" t="s">
        <v>205</v>
      </c>
      <c r="H102" s="72" t="s">
        <v>2288</v>
      </c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</row>
    <row r="103" ht="15.75" customHeight="1">
      <c r="A103" s="26" t="s">
        <v>2036</v>
      </c>
      <c r="B103" s="138" t="s">
        <v>2289</v>
      </c>
      <c r="C103" s="60" t="str">
        <f t="shared" si="1"/>
        <v>s3:ListBucketVersions</v>
      </c>
      <c r="D103" s="63" t="s">
        <v>20</v>
      </c>
      <c r="E103" s="63" t="s">
        <v>21</v>
      </c>
      <c r="F103" s="63" t="s">
        <v>216</v>
      </c>
      <c r="G103" s="46" t="s">
        <v>205</v>
      </c>
      <c r="H103" s="72" t="s">
        <v>2290</v>
      </c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</row>
    <row r="104" ht="15.75" customHeight="1">
      <c r="A104" s="26" t="s">
        <v>2036</v>
      </c>
      <c r="B104" s="137" t="s">
        <v>2291</v>
      </c>
      <c r="C104" s="60" t="str">
        <f t="shared" si="1"/>
        <v>s3:ListJobs</v>
      </c>
      <c r="D104" s="63" t="s">
        <v>20</v>
      </c>
      <c r="E104" s="63" t="s">
        <v>21</v>
      </c>
      <c r="F104" s="63" t="s">
        <v>642</v>
      </c>
      <c r="G104" s="46" t="s">
        <v>205</v>
      </c>
      <c r="H104" s="72" t="s">
        <v>2292</v>
      </c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</row>
    <row r="105" ht="15.75" customHeight="1">
      <c r="A105" s="26" t="s">
        <v>2036</v>
      </c>
      <c r="B105" s="137" t="s">
        <v>2293</v>
      </c>
      <c r="C105" s="60" t="str">
        <f t="shared" si="1"/>
        <v>s3:ListMultiRegionAccessPoints</v>
      </c>
      <c r="D105" s="63" t="s">
        <v>20</v>
      </c>
      <c r="E105" s="63" t="s">
        <v>21</v>
      </c>
      <c r="F105" s="63" t="s">
        <v>133</v>
      </c>
      <c r="G105" s="46" t="s">
        <v>205</v>
      </c>
      <c r="H105" s="72" t="s">
        <v>2294</v>
      </c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</row>
    <row r="106" ht="15.75" customHeight="1">
      <c r="A106" s="26" t="s">
        <v>2036</v>
      </c>
      <c r="B106" s="138" t="s">
        <v>2295</v>
      </c>
      <c r="C106" s="60" t="str">
        <f t="shared" si="1"/>
        <v>s3:ListMultipartUploadParts</v>
      </c>
      <c r="D106" s="63" t="s">
        <v>20</v>
      </c>
      <c r="E106" s="63" t="s">
        <v>21</v>
      </c>
      <c r="F106" s="63" t="s">
        <v>22</v>
      </c>
      <c r="G106" s="46" t="s">
        <v>205</v>
      </c>
      <c r="H106" s="72" t="s">
        <v>2296</v>
      </c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</row>
    <row r="107" ht="15.75" customHeight="1">
      <c r="A107" s="26" t="s">
        <v>2036</v>
      </c>
      <c r="B107" s="137" t="s">
        <v>2297</v>
      </c>
      <c r="C107" s="60" t="str">
        <f t="shared" si="1"/>
        <v>s3:ListStorageLensConfigurations</v>
      </c>
      <c r="D107" s="63" t="s">
        <v>20</v>
      </c>
      <c r="E107" s="63" t="s">
        <v>21</v>
      </c>
      <c r="F107" s="63" t="s">
        <v>647</v>
      </c>
      <c r="G107" s="46" t="s">
        <v>205</v>
      </c>
      <c r="H107" s="72" t="s">
        <v>2298</v>
      </c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</row>
    <row r="108" ht="15.75" customHeight="1">
      <c r="A108" s="26" t="s">
        <v>2036</v>
      </c>
      <c r="B108" s="137" t="s">
        <v>2299</v>
      </c>
      <c r="C108" s="60" t="str">
        <f t="shared" si="1"/>
        <v>s3:ListStorageLensGroups</v>
      </c>
      <c r="D108" s="63" t="s">
        <v>20</v>
      </c>
      <c r="E108" s="63" t="s">
        <v>21</v>
      </c>
      <c r="F108" s="63" t="s">
        <v>647</v>
      </c>
      <c r="G108" s="46" t="s">
        <v>205</v>
      </c>
      <c r="H108" s="72" t="s">
        <v>2300</v>
      </c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</row>
    <row r="109" ht="15.75" customHeight="1">
      <c r="A109" s="26" t="s">
        <v>2036</v>
      </c>
      <c r="B109" s="137" t="s">
        <v>2107</v>
      </c>
      <c r="C109" s="60" t="str">
        <f t="shared" si="1"/>
        <v>s3:ListTagsForResource</v>
      </c>
      <c r="D109" s="63" t="s">
        <v>20</v>
      </c>
      <c r="E109" s="63" t="s">
        <v>21</v>
      </c>
      <c r="F109" s="62" t="s">
        <v>2301</v>
      </c>
      <c r="G109" s="46" t="s">
        <v>205</v>
      </c>
      <c r="H109" s="72" t="s">
        <v>2302</v>
      </c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</row>
    <row r="110" ht="15.75" customHeight="1">
      <c r="A110" s="26" t="s">
        <v>2470</v>
      </c>
      <c r="B110" s="137" t="s">
        <v>2471</v>
      </c>
      <c r="C110" s="60" t="str">
        <f t="shared" si="1"/>
        <v>s3:ObjectOwnerOverrideToBucketOwner</v>
      </c>
      <c r="D110" s="63" t="s">
        <v>20</v>
      </c>
      <c r="E110" s="63" t="s">
        <v>21</v>
      </c>
      <c r="F110" s="63" t="s">
        <v>216</v>
      </c>
      <c r="G110" s="46" t="s">
        <v>13</v>
      </c>
      <c r="H110" s="72" t="s">
        <v>2472</v>
      </c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</row>
    <row r="111" ht="15.75" customHeight="1">
      <c r="A111" s="26" t="s">
        <v>2501</v>
      </c>
      <c r="B111" s="137" t="s">
        <v>2545</v>
      </c>
      <c r="C111" s="60" t="str">
        <f t="shared" si="1"/>
        <v>s3:PutAccelerateConfiguration</v>
      </c>
      <c r="D111" s="63" t="s">
        <v>20</v>
      </c>
      <c r="E111" s="63" t="s">
        <v>21</v>
      </c>
      <c r="F111" s="62" t="s">
        <v>639</v>
      </c>
      <c r="G111" s="46" t="s">
        <v>23</v>
      </c>
      <c r="H111" s="72" t="s">
        <v>2546</v>
      </c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</row>
    <row r="112" ht="15.75" customHeight="1">
      <c r="A112" s="26" t="s">
        <v>2501</v>
      </c>
      <c r="B112" s="137" t="s">
        <v>2547</v>
      </c>
      <c r="C112" s="60" t="str">
        <f t="shared" si="1"/>
        <v>s3:PutAccessGrantsInstanceResourcePolicy</v>
      </c>
      <c r="D112" s="63" t="s">
        <v>20</v>
      </c>
      <c r="E112" s="63" t="s">
        <v>21</v>
      </c>
      <c r="F112" s="63" t="s">
        <v>133</v>
      </c>
      <c r="G112" s="46" t="s">
        <v>23</v>
      </c>
      <c r="H112" s="72" t="s">
        <v>2548</v>
      </c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</row>
    <row r="113" ht="15.75" customHeight="1">
      <c r="A113" s="26" t="s">
        <v>2501</v>
      </c>
      <c r="B113" s="138" t="s">
        <v>2549</v>
      </c>
      <c r="C113" s="60" t="str">
        <f t="shared" si="1"/>
        <v>s3:PutAccessPointConfigurationForObjectLambda</v>
      </c>
      <c r="D113" s="63" t="s">
        <v>20</v>
      </c>
      <c r="E113" s="63" t="s">
        <v>21</v>
      </c>
      <c r="F113" s="63" t="s">
        <v>133</v>
      </c>
      <c r="G113" s="46" t="s">
        <v>13</v>
      </c>
      <c r="H113" s="60" t="s">
        <v>2550</v>
      </c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</row>
    <row r="114" ht="15.75" customHeight="1">
      <c r="A114" s="26" t="s">
        <v>2501</v>
      </c>
      <c r="B114" s="137" t="s">
        <v>2551</v>
      </c>
      <c r="C114" s="60" t="str">
        <f t="shared" si="1"/>
        <v>s3:PutAccessPointPolicy</v>
      </c>
      <c r="D114" s="63" t="s">
        <v>20</v>
      </c>
      <c r="E114" s="63" t="s">
        <v>21</v>
      </c>
      <c r="F114" s="63" t="s">
        <v>133</v>
      </c>
      <c r="G114" s="46" t="s">
        <v>23</v>
      </c>
      <c r="H114" s="72" t="s">
        <v>2552</v>
      </c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</row>
    <row r="115" ht="15.75" customHeight="1">
      <c r="A115" s="26" t="s">
        <v>2501</v>
      </c>
      <c r="B115" s="137" t="s">
        <v>2553</v>
      </c>
      <c r="C115" s="60" t="str">
        <f t="shared" si="1"/>
        <v>s3:PutAccessPointPolicyForObjectLambda</v>
      </c>
      <c r="D115" s="63" t="s">
        <v>20</v>
      </c>
      <c r="E115" s="63" t="s">
        <v>21</v>
      </c>
      <c r="F115" s="63" t="s">
        <v>133</v>
      </c>
      <c r="G115" s="46" t="s">
        <v>23</v>
      </c>
      <c r="H115" s="60" t="s">
        <v>2554</v>
      </c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</row>
    <row r="116" ht="15.75" customHeight="1">
      <c r="A116" s="26" t="s">
        <v>2501</v>
      </c>
      <c r="B116" s="137" t="s">
        <v>2555</v>
      </c>
      <c r="C116" s="60" t="str">
        <f t="shared" si="1"/>
        <v>s3:PutAccessPointPublicAccessBlock</v>
      </c>
      <c r="D116" s="63" t="s">
        <v>20</v>
      </c>
      <c r="E116" s="63" t="s">
        <v>21</v>
      </c>
      <c r="F116" s="63" t="s">
        <v>133</v>
      </c>
      <c r="G116" s="46" t="s">
        <v>23</v>
      </c>
      <c r="H116" s="72" t="s">
        <v>2556</v>
      </c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</row>
    <row r="117" ht="15.75" customHeight="1">
      <c r="A117" s="26" t="s">
        <v>2501</v>
      </c>
      <c r="B117" s="137" t="s">
        <v>2557</v>
      </c>
      <c r="C117" s="60" t="str">
        <f t="shared" si="1"/>
        <v>s3:PutAccountPublicAccessBlock</v>
      </c>
      <c r="D117" s="63" t="s">
        <v>20</v>
      </c>
      <c r="E117" s="63" t="s">
        <v>21</v>
      </c>
      <c r="F117" s="63" t="s">
        <v>133</v>
      </c>
      <c r="G117" s="46" t="s">
        <v>23</v>
      </c>
      <c r="H117" s="72" t="s">
        <v>2558</v>
      </c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</row>
    <row r="118" ht="15.75" customHeight="1">
      <c r="A118" s="26" t="s">
        <v>2501</v>
      </c>
      <c r="B118" s="137" t="s">
        <v>2559</v>
      </c>
      <c r="C118" s="60" t="str">
        <f t="shared" si="1"/>
        <v>s3:PutAnalyticsConfiguration</v>
      </c>
      <c r="D118" s="63" t="s">
        <v>20</v>
      </c>
      <c r="E118" s="63" t="s">
        <v>21</v>
      </c>
      <c r="F118" s="63" t="s">
        <v>1828</v>
      </c>
      <c r="G118" s="63" t="s">
        <v>13</v>
      </c>
      <c r="H118" s="72" t="s">
        <v>2560</v>
      </c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</row>
    <row r="119" ht="15.75" customHeight="1">
      <c r="A119" s="26" t="s">
        <v>2501</v>
      </c>
      <c r="B119" s="137" t="s">
        <v>2561</v>
      </c>
      <c r="C119" s="60" t="str">
        <f t="shared" si="1"/>
        <v>s3:PutBucketAcl</v>
      </c>
      <c r="D119" s="63" t="s">
        <v>20</v>
      </c>
      <c r="E119" s="63" t="s">
        <v>21</v>
      </c>
      <c r="F119" s="63" t="s">
        <v>639</v>
      </c>
      <c r="G119" s="46" t="s">
        <v>23</v>
      </c>
      <c r="H119" s="72" t="s">
        <v>2562</v>
      </c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</row>
    <row r="120" ht="15.75" customHeight="1">
      <c r="A120" s="26" t="s">
        <v>2501</v>
      </c>
      <c r="B120" s="137" t="s">
        <v>2563</v>
      </c>
      <c r="C120" s="60" t="str">
        <f t="shared" si="1"/>
        <v>s3:PutBucketCORS</v>
      </c>
      <c r="D120" s="63" t="s">
        <v>20</v>
      </c>
      <c r="E120" s="63" t="s">
        <v>21</v>
      </c>
      <c r="F120" s="63" t="s">
        <v>639</v>
      </c>
      <c r="G120" s="46" t="s">
        <v>23</v>
      </c>
      <c r="H120" s="72" t="s">
        <v>2564</v>
      </c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</row>
    <row r="121" ht="15.75" customHeight="1">
      <c r="A121" s="26" t="s">
        <v>2501</v>
      </c>
      <c r="B121" s="137" t="s">
        <v>2565</v>
      </c>
      <c r="C121" s="60" t="str">
        <f t="shared" si="1"/>
        <v>s3:PutBucketLogging</v>
      </c>
      <c r="D121" s="63" t="s">
        <v>20</v>
      </c>
      <c r="E121" s="63" t="s">
        <v>21</v>
      </c>
      <c r="F121" s="63" t="s">
        <v>639</v>
      </c>
      <c r="G121" s="46" t="s">
        <v>23</v>
      </c>
      <c r="H121" s="72" t="s">
        <v>2566</v>
      </c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</row>
    <row r="122" ht="15.75" customHeight="1">
      <c r="A122" s="26" t="s">
        <v>2501</v>
      </c>
      <c r="B122" s="137" t="s">
        <v>2567</v>
      </c>
      <c r="C122" s="60" t="str">
        <f t="shared" si="1"/>
        <v>s3:PutBucketObjectLockConfiguration</v>
      </c>
      <c r="D122" s="63" t="s">
        <v>20</v>
      </c>
      <c r="E122" s="63" t="s">
        <v>21</v>
      </c>
      <c r="F122" s="63" t="s">
        <v>216</v>
      </c>
      <c r="G122" s="46" t="s">
        <v>23</v>
      </c>
      <c r="H122" s="72" t="s">
        <v>2568</v>
      </c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</row>
    <row r="123" ht="15.75" customHeight="1">
      <c r="A123" s="26" t="s">
        <v>2501</v>
      </c>
      <c r="B123" s="137" t="s">
        <v>2569</v>
      </c>
      <c r="C123" s="60" t="str">
        <f t="shared" si="1"/>
        <v>s3:PutBucketOwnershipControls</v>
      </c>
      <c r="D123" s="63" t="s">
        <v>20</v>
      </c>
      <c r="E123" s="63" t="s">
        <v>21</v>
      </c>
      <c r="F123" s="63" t="s">
        <v>639</v>
      </c>
      <c r="G123" s="63" t="s">
        <v>13</v>
      </c>
      <c r="H123" s="72" t="s">
        <v>2570</v>
      </c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</row>
    <row r="124" ht="15.75" customHeight="1">
      <c r="A124" s="26" t="s">
        <v>2501</v>
      </c>
      <c r="B124" s="137" t="s">
        <v>2571</v>
      </c>
      <c r="C124" s="60" t="str">
        <f t="shared" si="1"/>
        <v>s3:PutBucketPolicy</v>
      </c>
      <c r="D124" s="63" t="s">
        <v>20</v>
      </c>
      <c r="E124" s="63" t="s">
        <v>21</v>
      </c>
      <c r="F124" s="63" t="s">
        <v>639</v>
      </c>
      <c r="G124" s="46" t="s">
        <v>23</v>
      </c>
      <c r="H124" s="72" t="s">
        <v>2572</v>
      </c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</row>
    <row r="125" ht="15.75" customHeight="1">
      <c r="A125" s="26" t="s">
        <v>2501</v>
      </c>
      <c r="B125" s="137" t="s">
        <v>2573</v>
      </c>
      <c r="C125" s="60" t="str">
        <f t="shared" si="1"/>
        <v>s3:PutBucketPublicAccessBlock</v>
      </c>
      <c r="D125" s="63" t="s">
        <v>20</v>
      </c>
      <c r="E125" s="63" t="s">
        <v>21</v>
      </c>
      <c r="F125" s="63" t="s">
        <v>639</v>
      </c>
      <c r="G125" s="46" t="s">
        <v>23</v>
      </c>
      <c r="H125" s="72" t="s">
        <v>2574</v>
      </c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</row>
    <row r="126" ht="15.75" customHeight="1">
      <c r="A126" s="26" t="s">
        <v>2501</v>
      </c>
      <c r="B126" s="137" t="s">
        <v>2575</v>
      </c>
      <c r="C126" s="60" t="str">
        <f t="shared" si="1"/>
        <v>s3:PutBucketRequestPayment</v>
      </c>
      <c r="D126" s="63" t="s">
        <v>20</v>
      </c>
      <c r="E126" s="63" t="s">
        <v>21</v>
      </c>
      <c r="F126" s="63" t="s">
        <v>639</v>
      </c>
      <c r="G126" s="46" t="s">
        <v>23</v>
      </c>
      <c r="H126" s="60" t="s">
        <v>2576</v>
      </c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</row>
    <row r="127" ht="15.75" customHeight="1">
      <c r="A127" s="26" t="s">
        <v>2501</v>
      </c>
      <c r="B127" s="137" t="s">
        <v>2577</v>
      </c>
      <c r="C127" s="60" t="str">
        <f t="shared" si="1"/>
        <v>s3:PutBucketTagging</v>
      </c>
      <c r="D127" s="63" t="s">
        <v>20</v>
      </c>
      <c r="E127" s="63" t="s">
        <v>21</v>
      </c>
      <c r="F127" s="63" t="s">
        <v>639</v>
      </c>
      <c r="G127" s="46" t="s">
        <v>13</v>
      </c>
      <c r="H127" s="72" t="s">
        <v>2578</v>
      </c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</row>
    <row r="128" ht="15.75" customHeight="1">
      <c r="A128" s="26" t="s">
        <v>2501</v>
      </c>
      <c r="B128" s="137" t="s">
        <v>2579</v>
      </c>
      <c r="C128" s="60" t="str">
        <f t="shared" si="1"/>
        <v>s3:PutBucketVersioning</v>
      </c>
      <c r="D128" s="63" t="s">
        <v>20</v>
      </c>
      <c r="E128" s="63" t="s">
        <v>21</v>
      </c>
      <c r="F128" s="63" t="s">
        <v>639</v>
      </c>
      <c r="G128" s="46" t="s">
        <v>13</v>
      </c>
      <c r="H128" s="72" t="s">
        <v>2580</v>
      </c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</row>
    <row r="129" ht="15.75" customHeight="1">
      <c r="A129" s="26" t="s">
        <v>2501</v>
      </c>
      <c r="B129" s="137" t="s">
        <v>2581</v>
      </c>
      <c r="C129" s="60" t="str">
        <f t="shared" si="1"/>
        <v>s3:PutBucketWebsite</v>
      </c>
      <c r="D129" s="63" t="s">
        <v>20</v>
      </c>
      <c r="E129" s="63" t="s">
        <v>21</v>
      </c>
      <c r="F129" s="63" t="s">
        <v>639</v>
      </c>
      <c r="G129" s="46" t="s">
        <v>13</v>
      </c>
      <c r="H129" s="72" t="s">
        <v>2582</v>
      </c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</row>
    <row r="130" ht="15.75" customHeight="1">
      <c r="A130" s="26" t="s">
        <v>2501</v>
      </c>
      <c r="B130" s="137" t="s">
        <v>2583</v>
      </c>
      <c r="C130" s="60" t="str">
        <f t="shared" si="1"/>
        <v>s3:PutEncryptionConfiguration</v>
      </c>
      <c r="D130" s="63" t="s">
        <v>20</v>
      </c>
      <c r="E130" s="63" t="s">
        <v>21</v>
      </c>
      <c r="F130" s="63" t="s">
        <v>639</v>
      </c>
      <c r="G130" s="46" t="s">
        <v>23</v>
      </c>
      <c r="H130" s="72" t="s">
        <v>2584</v>
      </c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</row>
    <row r="131" ht="15.75" customHeight="1">
      <c r="A131" s="26" t="s">
        <v>2501</v>
      </c>
      <c r="B131" s="137" t="s">
        <v>2585</v>
      </c>
      <c r="C131" s="60" t="str">
        <f t="shared" si="1"/>
        <v>s3:PutIntelligentTieringConfiguration</v>
      </c>
      <c r="D131" s="63" t="s">
        <v>20</v>
      </c>
      <c r="E131" s="63" t="s">
        <v>21</v>
      </c>
      <c r="F131" s="63" t="s">
        <v>639</v>
      </c>
      <c r="G131" s="46" t="s">
        <v>23</v>
      </c>
      <c r="H131" s="72" t="s">
        <v>2586</v>
      </c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</row>
    <row r="132" ht="15.75" customHeight="1">
      <c r="A132" s="26" t="s">
        <v>2501</v>
      </c>
      <c r="B132" s="137" t="s">
        <v>2587</v>
      </c>
      <c r="C132" s="60" t="str">
        <f t="shared" si="1"/>
        <v>s3:PutInventoryConfiguration</v>
      </c>
      <c r="D132" s="63" t="s">
        <v>20</v>
      </c>
      <c r="E132" s="63" t="s">
        <v>21</v>
      </c>
      <c r="F132" s="63" t="s">
        <v>639</v>
      </c>
      <c r="G132" s="46" t="s">
        <v>23</v>
      </c>
      <c r="H132" s="72" t="s">
        <v>2588</v>
      </c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</row>
    <row r="133" ht="15.75" customHeight="1">
      <c r="A133" s="26" t="s">
        <v>2501</v>
      </c>
      <c r="B133" s="137" t="s">
        <v>2589</v>
      </c>
      <c r="C133" s="60" t="str">
        <f t="shared" si="1"/>
        <v>s3:PutJobTagging</v>
      </c>
      <c r="D133" s="63" t="s">
        <v>20</v>
      </c>
      <c r="E133" s="63" t="s">
        <v>21</v>
      </c>
      <c r="F133" s="63" t="s">
        <v>642</v>
      </c>
      <c r="G133" s="46" t="s">
        <v>13</v>
      </c>
      <c r="H133" s="72" t="s">
        <v>2590</v>
      </c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</row>
    <row r="134" ht="15.75" customHeight="1">
      <c r="A134" s="26" t="s">
        <v>2501</v>
      </c>
      <c r="B134" s="138" t="s">
        <v>2591</v>
      </c>
      <c r="C134" s="60" t="str">
        <f t="shared" si="1"/>
        <v>s3:PutLifecycleConfiguration</v>
      </c>
      <c r="D134" s="63" t="s">
        <v>20</v>
      </c>
      <c r="E134" s="63" t="s">
        <v>21</v>
      </c>
      <c r="F134" s="62" t="s">
        <v>639</v>
      </c>
      <c r="G134" s="46" t="s">
        <v>13</v>
      </c>
      <c r="H134" s="72" t="s">
        <v>2592</v>
      </c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</row>
    <row r="135" ht="15.75" customHeight="1">
      <c r="A135" s="26" t="s">
        <v>2501</v>
      </c>
      <c r="B135" s="137" t="s">
        <v>2593</v>
      </c>
      <c r="C135" s="60" t="str">
        <f t="shared" si="1"/>
        <v>s3:PutMetricsConfiguration</v>
      </c>
      <c r="D135" s="63" t="s">
        <v>20</v>
      </c>
      <c r="E135" s="63" t="s">
        <v>21</v>
      </c>
      <c r="F135" s="62" t="s">
        <v>639</v>
      </c>
      <c r="G135" s="46" t="s">
        <v>13</v>
      </c>
      <c r="H135" s="72" t="s">
        <v>2594</v>
      </c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</row>
    <row r="136" ht="15.75" customHeight="1">
      <c r="A136" s="26" t="s">
        <v>2501</v>
      </c>
      <c r="B136" s="137" t="s">
        <v>2595</v>
      </c>
      <c r="C136" s="60" t="str">
        <f t="shared" si="1"/>
        <v>s3:PutMultiRegionAccessPointPolicy</v>
      </c>
      <c r="D136" s="63" t="s">
        <v>20</v>
      </c>
      <c r="E136" s="63" t="s">
        <v>21</v>
      </c>
      <c r="F136" s="63" t="s">
        <v>133</v>
      </c>
      <c r="G136" s="46" t="s">
        <v>23</v>
      </c>
      <c r="H136" s="72" t="s">
        <v>2596</v>
      </c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</row>
    <row r="137" ht="15.75" customHeight="1">
      <c r="A137" s="26" t="s">
        <v>2501</v>
      </c>
      <c r="B137" s="137" t="s">
        <v>2597</v>
      </c>
      <c r="C137" s="60" t="str">
        <f t="shared" si="1"/>
        <v>s3:PutObject</v>
      </c>
      <c r="D137" s="63" t="s">
        <v>20</v>
      </c>
      <c r="E137" s="63" t="s">
        <v>21</v>
      </c>
      <c r="F137" s="63" t="s">
        <v>216</v>
      </c>
      <c r="G137" s="63" t="s">
        <v>205</v>
      </c>
      <c r="H137" s="72" t="s">
        <v>2598</v>
      </c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</row>
    <row r="138" ht="15.75" customHeight="1">
      <c r="A138" s="26" t="s">
        <v>2501</v>
      </c>
      <c r="B138" s="137" t="s">
        <v>2599</v>
      </c>
      <c r="C138" s="60" t="str">
        <f t="shared" si="1"/>
        <v>s3:PutObjectAcl</v>
      </c>
      <c r="D138" s="63" t="s">
        <v>20</v>
      </c>
      <c r="E138" s="63" t="s">
        <v>21</v>
      </c>
      <c r="F138" s="63" t="s">
        <v>216</v>
      </c>
      <c r="G138" s="46" t="s">
        <v>23</v>
      </c>
      <c r="H138" s="72" t="s">
        <v>2600</v>
      </c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</row>
    <row r="139" ht="15.75" customHeight="1">
      <c r="A139" s="26" t="s">
        <v>2501</v>
      </c>
      <c r="B139" s="137" t="s">
        <v>2601</v>
      </c>
      <c r="C139" s="60" t="str">
        <f t="shared" si="1"/>
        <v>s3:PutObjectLegalHold</v>
      </c>
      <c r="D139" s="63" t="s">
        <v>20</v>
      </c>
      <c r="E139" s="63" t="s">
        <v>21</v>
      </c>
      <c r="F139" s="63" t="s">
        <v>216</v>
      </c>
      <c r="G139" s="46" t="s">
        <v>23</v>
      </c>
      <c r="H139" s="72" t="s">
        <v>2602</v>
      </c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</row>
    <row r="140" ht="15.75" customHeight="1">
      <c r="A140" s="26" t="s">
        <v>2501</v>
      </c>
      <c r="B140" s="137" t="s">
        <v>2603</v>
      </c>
      <c r="C140" s="60" t="str">
        <f t="shared" si="1"/>
        <v>s3:PutObjectRetention</v>
      </c>
      <c r="D140" s="63" t="s">
        <v>20</v>
      </c>
      <c r="E140" s="63" t="s">
        <v>21</v>
      </c>
      <c r="F140" s="63" t="s">
        <v>216</v>
      </c>
      <c r="G140" s="46" t="s">
        <v>23</v>
      </c>
      <c r="H140" s="60" t="s">
        <v>2604</v>
      </c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</row>
    <row r="141" ht="15.75" customHeight="1">
      <c r="A141" s="26" t="s">
        <v>2501</v>
      </c>
      <c r="B141" s="137" t="s">
        <v>2605</v>
      </c>
      <c r="C141" s="60" t="str">
        <f t="shared" si="1"/>
        <v>s3:PutObjectTagging</v>
      </c>
      <c r="D141" s="63" t="s">
        <v>20</v>
      </c>
      <c r="E141" s="63" t="s">
        <v>21</v>
      </c>
      <c r="F141" s="63" t="s">
        <v>216</v>
      </c>
      <c r="G141" s="46" t="s">
        <v>13</v>
      </c>
      <c r="H141" s="60" t="s">
        <v>2606</v>
      </c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</row>
    <row r="142" ht="15.75" customHeight="1">
      <c r="A142" s="26" t="s">
        <v>2501</v>
      </c>
      <c r="B142" s="137" t="s">
        <v>2607</v>
      </c>
      <c r="C142" s="60" t="str">
        <f t="shared" si="1"/>
        <v>s3:PutObjectVersionAcl</v>
      </c>
      <c r="D142" s="63" t="s">
        <v>20</v>
      </c>
      <c r="E142" s="63" t="s">
        <v>21</v>
      </c>
      <c r="F142" s="63" t="s">
        <v>216</v>
      </c>
      <c r="G142" s="46" t="s">
        <v>23</v>
      </c>
      <c r="H142" s="72" t="s">
        <v>2600</v>
      </c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</row>
    <row r="143" ht="15.75" customHeight="1">
      <c r="A143" s="26" t="s">
        <v>2501</v>
      </c>
      <c r="B143" s="137" t="s">
        <v>2608</v>
      </c>
      <c r="C143" s="60" t="str">
        <f t="shared" si="1"/>
        <v>s3:PutObjectVersionTagging</v>
      </c>
      <c r="D143" s="63" t="s">
        <v>20</v>
      </c>
      <c r="E143" s="63" t="s">
        <v>21</v>
      </c>
      <c r="F143" s="63" t="s">
        <v>216</v>
      </c>
      <c r="G143" s="46" t="s">
        <v>13</v>
      </c>
      <c r="H143" s="60" t="s">
        <v>2606</v>
      </c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</row>
    <row r="144" ht="15.75" customHeight="1">
      <c r="A144" s="26" t="s">
        <v>2501</v>
      </c>
      <c r="B144" s="137" t="s">
        <v>2533</v>
      </c>
      <c r="C144" s="60" t="str">
        <f t="shared" si="1"/>
        <v>s3:PutReplicationConfiguration</v>
      </c>
      <c r="D144" s="63" t="s">
        <v>20</v>
      </c>
      <c r="E144" s="63" t="s">
        <v>21</v>
      </c>
      <c r="F144" s="62" t="s">
        <v>639</v>
      </c>
      <c r="G144" s="46" t="s">
        <v>13</v>
      </c>
      <c r="H144" s="60" t="s">
        <v>2609</v>
      </c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</row>
    <row r="145" ht="15.75" customHeight="1">
      <c r="A145" s="26" t="s">
        <v>2501</v>
      </c>
      <c r="B145" s="137" t="s">
        <v>2610</v>
      </c>
      <c r="C145" s="60" t="str">
        <f t="shared" si="1"/>
        <v>s3:PutStorageLensConfiguration</v>
      </c>
      <c r="D145" s="63" t="s">
        <v>20</v>
      </c>
      <c r="E145" s="63" t="s">
        <v>21</v>
      </c>
      <c r="F145" s="62" t="s">
        <v>647</v>
      </c>
      <c r="G145" s="46" t="s">
        <v>13</v>
      </c>
      <c r="H145" s="72" t="s">
        <v>2611</v>
      </c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</row>
    <row r="146" ht="15.75" customHeight="1">
      <c r="A146" s="26" t="s">
        <v>2501</v>
      </c>
      <c r="B146" s="137" t="s">
        <v>2612</v>
      </c>
      <c r="C146" s="60" t="str">
        <f t="shared" si="1"/>
        <v>s3:PutStorageLensConfigurationTagging</v>
      </c>
      <c r="D146" s="63" t="s">
        <v>20</v>
      </c>
      <c r="E146" s="63" t="s">
        <v>21</v>
      </c>
      <c r="F146" s="62" t="s">
        <v>647</v>
      </c>
      <c r="G146" s="46" t="s">
        <v>13</v>
      </c>
      <c r="H146" s="72" t="s">
        <v>2613</v>
      </c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</row>
    <row r="147" ht="15.75" customHeight="1">
      <c r="A147" s="26" t="s">
        <v>2707</v>
      </c>
      <c r="B147" s="137" t="s">
        <v>2708</v>
      </c>
      <c r="C147" s="60" t="str">
        <f t="shared" si="1"/>
        <v>s3:ReplicateDelete</v>
      </c>
      <c r="D147" s="63" t="s">
        <v>20</v>
      </c>
      <c r="E147" s="63" t="s">
        <v>21</v>
      </c>
      <c r="F147" s="63" t="s">
        <v>216</v>
      </c>
      <c r="G147" s="46" t="s">
        <v>23</v>
      </c>
      <c r="H147" s="72" t="s">
        <v>2709</v>
      </c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</row>
    <row r="148" ht="15.75" customHeight="1">
      <c r="A148" s="26" t="s">
        <v>2707</v>
      </c>
      <c r="B148" s="137" t="s">
        <v>2710</v>
      </c>
      <c r="C148" s="60" t="str">
        <f t="shared" si="1"/>
        <v>s3:ReplicateObject</v>
      </c>
      <c r="D148" s="63" t="s">
        <v>20</v>
      </c>
      <c r="E148" s="63" t="s">
        <v>21</v>
      </c>
      <c r="F148" s="63" t="s">
        <v>216</v>
      </c>
      <c r="G148" s="46" t="s">
        <v>13</v>
      </c>
      <c r="H148" s="72" t="s">
        <v>2711</v>
      </c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</row>
    <row r="149" ht="15.75" customHeight="1">
      <c r="A149" s="26" t="s">
        <v>2707</v>
      </c>
      <c r="B149" s="137" t="s">
        <v>2712</v>
      </c>
      <c r="C149" s="60" t="str">
        <f t="shared" si="1"/>
        <v>s3:ReplicateTags</v>
      </c>
      <c r="D149" s="63" t="s">
        <v>20</v>
      </c>
      <c r="E149" s="63" t="s">
        <v>21</v>
      </c>
      <c r="F149" s="63" t="s">
        <v>216</v>
      </c>
      <c r="G149" s="46" t="s">
        <v>13</v>
      </c>
      <c r="H149" s="72" t="s">
        <v>2713</v>
      </c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</row>
    <row r="150" ht="15.75" customHeight="1">
      <c r="A150" s="26" t="s">
        <v>2744</v>
      </c>
      <c r="B150" s="137" t="s">
        <v>2759</v>
      </c>
      <c r="C150" s="60" t="str">
        <f t="shared" si="1"/>
        <v>s3:RestoreObject</v>
      </c>
      <c r="D150" s="63" t="s">
        <v>20</v>
      </c>
      <c r="E150" s="63" t="s">
        <v>21</v>
      </c>
      <c r="F150" s="63" t="s">
        <v>216</v>
      </c>
      <c r="G150" s="46" t="s">
        <v>13</v>
      </c>
      <c r="H150" s="72" t="s">
        <v>2760</v>
      </c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</row>
    <row r="151" ht="15.75" customHeight="1">
      <c r="A151" s="26" t="s">
        <v>2860</v>
      </c>
      <c r="B151" s="137" t="s">
        <v>2867</v>
      </c>
      <c r="C151" s="60" t="str">
        <f t="shared" si="1"/>
        <v>s3:SubmitMultiRegionAccessPointRoutes</v>
      </c>
      <c r="D151" s="63" t="s">
        <v>20</v>
      </c>
      <c r="E151" s="63" t="s">
        <v>21</v>
      </c>
      <c r="F151" s="63" t="s">
        <v>133</v>
      </c>
      <c r="G151" s="46" t="s">
        <v>23</v>
      </c>
      <c r="H151" s="72" t="s">
        <v>2868</v>
      </c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</row>
    <row r="152" ht="15.75" customHeight="1">
      <c r="A152" s="26" t="s">
        <v>2876</v>
      </c>
      <c r="B152" s="137" t="s">
        <v>2894</v>
      </c>
      <c r="C152" s="60" t="str">
        <f t="shared" si="1"/>
        <v>s3:TagResource</v>
      </c>
      <c r="D152" s="63" t="s">
        <v>20</v>
      </c>
      <c r="E152" s="63" t="s">
        <v>21</v>
      </c>
      <c r="F152" s="63" t="s">
        <v>2301</v>
      </c>
      <c r="G152" s="46" t="s">
        <v>13</v>
      </c>
      <c r="H152" s="72" t="s">
        <v>2901</v>
      </c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</row>
    <row r="153" ht="15.75" customHeight="1">
      <c r="A153" s="26" t="s">
        <v>2934</v>
      </c>
      <c r="B153" s="137" t="s">
        <v>2952</v>
      </c>
      <c r="C153" s="60" t="str">
        <f t="shared" si="1"/>
        <v>s3:UntagResource</v>
      </c>
      <c r="D153" s="63" t="s">
        <v>20</v>
      </c>
      <c r="E153" s="63" t="s">
        <v>21</v>
      </c>
      <c r="F153" s="63" t="s">
        <v>2301</v>
      </c>
      <c r="G153" s="46" t="s">
        <v>23</v>
      </c>
      <c r="H153" s="72" t="s">
        <v>2959</v>
      </c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</row>
    <row r="154" ht="15.75" customHeight="1">
      <c r="A154" s="26" t="s">
        <v>2961</v>
      </c>
      <c r="B154" s="137" t="s">
        <v>3099</v>
      </c>
      <c r="C154" s="60" t="str">
        <f t="shared" si="1"/>
        <v>s3:UpdateAccessGrantsLocation</v>
      </c>
      <c r="D154" s="63" t="s">
        <v>20</v>
      </c>
      <c r="E154" s="63" t="s">
        <v>21</v>
      </c>
      <c r="F154" s="63" t="s">
        <v>133</v>
      </c>
      <c r="G154" s="46" t="s">
        <v>23</v>
      </c>
      <c r="H154" s="72" t="s">
        <v>3100</v>
      </c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</row>
    <row r="155" ht="15.75" customHeight="1">
      <c r="A155" s="26" t="s">
        <v>2961</v>
      </c>
      <c r="B155" s="137" t="s">
        <v>3101</v>
      </c>
      <c r="C155" s="60" t="str">
        <f t="shared" si="1"/>
        <v>s3:UpdateJobPriority</v>
      </c>
      <c r="D155" s="63" t="s">
        <v>20</v>
      </c>
      <c r="E155" s="63" t="s">
        <v>21</v>
      </c>
      <c r="F155" s="63" t="s">
        <v>642</v>
      </c>
      <c r="G155" s="46" t="s">
        <v>13</v>
      </c>
      <c r="H155" s="72" t="s">
        <v>3102</v>
      </c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</row>
    <row r="156" ht="15.75" customHeight="1">
      <c r="A156" s="26" t="s">
        <v>2961</v>
      </c>
      <c r="B156" s="137" t="s">
        <v>3103</v>
      </c>
      <c r="C156" s="60" t="str">
        <f t="shared" si="1"/>
        <v>s3:UpdateJobStatus</v>
      </c>
      <c r="D156" s="63" t="s">
        <v>20</v>
      </c>
      <c r="E156" s="63" t="s">
        <v>21</v>
      </c>
      <c r="F156" s="63" t="s">
        <v>642</v>
      </c>
      <c r="G156" s="46" t="s">
        <v>13</v>
      </c>
      <c r="H156" s="72" t="s">
        <v>3104</v>
      </c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</row>
    <row r="157" ht="15.75" customHeight="1">
      <c r="A157" s="26" t="s">
        <v>2961</v>
      </c>
      <c r="B157" s="137" t="s">
        <v>3105</v>
      </c>
      <c r="C157" s="60" t="str">
        <f t="shared" si="1"/>
        <v>s3:UpdateStorageLensGroup</v>
      </c>
      <c r="D157" s="63" t="s">
        <v>20</v>
      </c>
      <c r="E157" s="63" t="s">
        <v>21</v>
      </c>
      <c r="F157" s="63" t="s">
        <v>647</v>
      </c>
      <c r="G157" s="46" t="s">
        <v>13</v>
      </c>
      <c r="H157" s="72" t="s">
        <v>3106</v>
      </c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</row>
    <row r="158" ht="15.75" customHeight="1">
      <c r="A158" s="26"/>
      <c r="B158" s="136"/>
      <c r="C158" s="60"/>
      <c r="D158" s="63"/>
      <c r="E158" s="63"/>
      <c r="F158" s="62"/>
      <c r="G158" s="46"/>
      <c r="H158" s="72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</row>
    <row r="159" ht="15.75" customHeight="1">
      <c r="A159" s="26"/>
      <c r="B159" s="136"/>
      <c r="C159" s="60"/>
      <c r="D159" s="63"/>
      <c r="E159" s="63"/>
      <c r="F159" s="47"/>
      <c r="G159" s="46"/>
      <c r="H159" s="72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</row>
    <row r="160" ht="15.75" customHeight="1">
      <c r="A160" s="26"/>
      <c r="B160" s="136"/>
      <c r="C160" s="60"/>
      <c r="D160" s="63"/>
      <c r="E160" s="63"/>
      <c r="F160" s="63"/>
      <c r="G160" s="63"/>
      <c r="H160" s="72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</row>
    <row r="161" ht="15.75" customHeight="1">
      <c r="A161" s="26"/>
      <c r="B161" s="136"/>
      <c r="C161" s="60"/>
      <c r="D161" s="63"/>
      <c r="E161" s="63"/>
      <c r="F161" s="63"/>
      <c r="G161" s="63"/>
      <c r="H161" s="72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</row>
    <row r="162" ht="15.75" customHeight="1">
      <c r="A162" s="26"/>
      <c r="B162" s="136"/>
      <c r="C162" s="60"/>
      <c r="D162" s="63"/>
      <c r="E162" s="63"/>
      <c r="F162" s="63"/>
      <c r="G162" s="63"/>
      <c r="H162" s="72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</row>
    <row r="163" ht="15.75" customHeight="1">
      <c r="A163" s="26"/>
      <c r="B163" s="136"/>
      <c r="C163" s="60"/>
      <c r="D163" s="63"/>
      <c r="E163" s="63"/>
      <c r="F163" s="63"/>
      <c r="G163" s="63"/>
      <c r="H163" s="72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</row>
    <row r="164" ht="15.75" customHeight="1">
      <c r="A164" s="26"/>
      <c r="B164" s="136"/>
      <c r="C164" s="60"/>
      <c r="D164" s="63"/>
      <c r="E164" s="63"/>
      <c r="F164" s="63"/>
      <c r="G164" s="63"/>
      <c r="H164" s="72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</row>
    <row r="165" ht="15.75" customHeight="1">
      <c r="A165" s="26"/>
      <c r="B165" s="136"/>
      <c r="C165" s="60"/>
      <c r="D165" s="63"/>
      <c r="E165" s="63"/>
      <c r="F165" s="63"/>
      <c r="G165" s="46"/>
      <c r="H165" s="72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</row>
    <row r="166" ht="15.75" customHeight="1">
      <c r="A166" s="26"/>
      <c r="B166" s="136"/>
      <c r="C166" s="60"/>
      <c r="D166" s="63"/>
      <c r="E166" s="63"/>
      <c r="F166" s="62"/>
      <c r="G166" s="46"/>
      <c r="H166" s="72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</row>
    <row r="167" ht="15.75" customHeight="1">
      <c r="A167" s="26"/>
      <c r="B167" s="136"/>
      <c r="C167" s="60"/>
      <c r="D167" s="63"/>
      <c r="E167" s="63"/>
      <c r="F167" s="62"/>
      <c r="G167" s="46"/>
      <c r="H167" s="72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</row>
    <row r="168" ht="15.75" customHeight="1">
      <c r="A168" s="26"/>
      <c r="B168" s="136"/>
      <c r="C168" s="60"/>
      <c r="D168" s="63"/>
      <c r="E168" s="63"/>
      <c r="F168" s="63"/>
      <c r="G168" s="46"/>
      <c r="H168" s="72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</row>
    <row r="169" ht="15.75" customHeight="1">
      <c r="A169" s="26"/>
      <c r="B169" s="63"/>
      <c r="C169" s="60"/>
      <c r="D169" s="63"/>
      <c r="E169" s="63"/>
      <c r="F169" s="63"/>
      <c r="G169" s="63"/>
      <c r="H169" s="72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</row>
    <row r="170" ht="15.75" customHeight="1">
      <c r="A170" s="26"/>
      <c r="B170" s="63"/>
      <c r="C170" s="60"/>
      <c r="D170" s="63"/>
      <c r="E170" s="63"/>
      <c r="F170" s="63"/>
      <c r="G170" s="63"/>
      <c r="H170" s="72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</row>
    <row r="171" ht="15.75" customHeight="1">
      <c r="A171" s="26"/>
      <c r="B171" s="63"/>
      <c r="C171" s="60"/>
      <c r="D171" s="63"/>
      <c r="E171" s="63"/>
      <c r="F171" s="63"/>
      <c r="G171" s="63"/>
      <c r="H171" s="72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</row>
    <row r="172" ht="15.75" customHeight="1">
      <c r="A172" s="26"/>
      <c r="B172" s="63"/>
      <c r="C172" s="60"/>
      <c r="D172" s="63"/>
      <c r="E172" s="63"/>
      <c r="F172" s="63"/>
      <c r="G172" s="63"/>
      <c r="H172" s="72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</row>
    <row r="173" ht="15.75" customHeight="1">
      <c r="A173" s="26"/>
      <c r="B173" s="63"/>
      <c r="C173" s="60"/>
      <c r="D173" s="63"/>
      <c r="E173" s="63"/>
      <c r="F173" s="63"/>
      <c r="G173" s="63"/>
      <c r="H173" s="72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</row>
    <row r="174" ht="15.75" customHeight="1">
      <c r="A174" s="26"/>
      <c r="B174" s="63"/>
      <c r="C174" s="60"/>
      <c r="D174" s="63"/>
      <c r="E174" s="63"/>
      <c r="F174" s="63"/>
      <c r="G174" s="63"/>
      <c r="H174" s="72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</row>
    <row r="175" ht="15.75" customHeight="1">
      <c r="A175" s="26"/>
      <c r="B175" s="63"/>
      <c r="C175" s="60"/>
      <c r="D175" s="63"/>
      <c r="E175" s="63"/>
      <c r="F175" s="63"/>
      <c r="G175" s="63"/>
      <c r="H175" s="72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</row>
    <row r="176" ht="15.75" customHeight="1">
      <c r="A176" s="26"/>
      <c r="B176" s="63"/>
      <c r="C176" s="60"/>
      <c r="D176" s="63"/>
      <c r="E176" s="63"/>
      <c r="F176" s="63"/>
      <c r="G176" s="63"/>
      <c r="H176" s="72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</row>
    <row r="177" ht="15.75" customHeight="1">
      <c r="A177" s="26"/>
      <c r="B177" s="63"/>
      <c r="C177" s="60"/>
      <c r="D177" s="63"/>
      <c r="E177" s="63"/>
      <c r="F177" s="63"/>
      <c r="G177" s="63"/>
      <c r="H177" s="72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</row>
    <row r="178" ht="15.75" customHeight="1">
      <c r="A178" s="26"/>
      <c r="B178" s="63"/>
      <c r="C178" s="60"/>
      <c r="D178" s="63"/>
      <c r="E178" s="63"/>
      <c r="F178" s="63"/>
      <c r="G178" s="63"/>
      <c r="H178" s="72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</row>
    <row r="179" ht="15.75" customHeight="1">
      <c r="A179" s="26"/>
      <c r="B179" s="63"/>
      <c r="C179" s="60"/>
      <c r="D179" s="63"/>
      <c r="E179" s="63"/>
      <c r="F179" s="63"/>
      <c r="G179" s="63"/>
      <c r="H179" s="72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</row>
    <row r="180" ht="15.75" customHeight="1">
      <c r="A180" s="26"/>
      <c r="B180" s="63"/>
      <c r="C180" s="60"/>
      <c r="D180" s="63"/>
      <c r="E180" s="63"/>
      <c r="F180" s="63"/>
      <c r="G180" s="63"/>
      <c r="H180" s="72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</row>
    <row r="181" ht="15.75" customHeight="1">
      <c r="A181" s="26"/>
      <c r="B181" s="63"/>
      <c r="C181" s="60"/>
      <c r="D181" s="63"/>
      <c r="E181" s="63"/>
      <c r="F181" s="63"/>
      <c r="G181" s="63"/>
      <c r="H181" s="72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</row>
    <row r="182" ht="15.75" customHeight="1">
      <c r="A182" s="26"/>
      <c r="B182" s="63"/>
      <c r="C182" s="60"/>
      <c r="D182" s="63"/>
      <c r="E182" s="63"/>
      <c r="F182" s="63"/>
      <c r="G182" s="63"/>
      <c r="H182" s="72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</row>
    <row r="183" ht="15.75" customHeight="1">
      <c r="A183" s="26"/>
      <c r="B183" s="63"/>
      <c r="C183" s="60"/>
      <c r="D183" s="63"/>
      <c r="E183" s="63"/>
      <c r="F183" s="63"/>
      <c r="G183" s="63"/>
      <c r="H183" s="72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</row>
    <row r="184" ht="15.75" customHeight="1">
      <c r="A184" s="26"/>
      <c r="B184" s="63"/>
      <c r="C184" s="60"/>
      <c r="D184" s="63"/>
      <c r="E184" s="63"/>
      <c r="F184" s="63"/>
      <c r="G184" s="63"/>
      <c r="H184" s="72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</row>
    <row r="185" ht="15.75" customHeight="1">
      <c r="A185" s="26"/>
      <c r="B185" s="63"/>
      <c r="C185" s="60"/>
      <c r="D185" s="63"/>
      <c r="E185" s="63"/>
      <c r="F185" s="63"/>
      <c r="G185" s="63"/>
      <c r="H185" s="72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</row>
    <row r="186" ht="15.75" customHeight="1">
      <c r="A186" s="26"/>
      <c r="B186" s="63"/>
      <c r="C186" s="60"/>
      <c r="D186" s="63"/>
      <c r="E186" s="63"/>
      <c r="F186" s="63"/>
      <c r="G186" s="63"/>
      <c r="H186" s="72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</row>
    <row r="187" ht="15.75" customHeight="1">
      <c r="A187" s="26"/>
      <c r="B187" s="63"/>
      <c r="C187" s="60"/>
      <c r="D187" s="63"/>
      <c r="E187" s="63"/>
      <c r="F187" s="63"/>
      <c r="G187" s="63"/>
      <c r="H187" s="72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</row>
    <row r="188" ht="15.75" customHeight="1">
      <c r="A188" s="26"/>
      <c r="B188" s="63"/>
      <c r="C188" s="60"/>
      <c r="D188" s="63"/>
      <c r="E188" s="63"/>
      <c r="F188" s="63"/>
      <c r="G188" s="63"/>
      <c r="H188" s="72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</row>
    <row r="189" ht="15.75" customHeight="1">
      <c r="A189" s="26"/>
      <c r="B189" s="63"/>
      <c r="C189" s="60"/>
      <c r="D189" s="63"/>
      <c r="E189" s="63"/>
      <c r="F189" s="63"/>
      <c r="G189" s="63"/>
      <c r="H189" s="72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</row>
    <row r="190" ht="15.75" customHeight="1">
      <c r="A190" s="26"/>
      <c r="B190" s="63"/>
      <c r="C190" s="60"/>
      <c r="D190" s="63"/>
      <c r="E190" s="63"/>
      <c r="F190" s="63"/>
      <c r="G190" s="63"/>
      <c r="H190" s="72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</row>
    <row r="191" ht="15.75" customHeight="1">
      <c r="A191" s="26"/>
      <c r="B191" s="63"/>
      <c r="C191" s="60"/>
      <c r="D191" s="63"/>
      <c r="E191" s="63"/>
      <c r="F191" s="63"/>
      <c r="G191" s="63"/>
      <c r="H191" s="72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</row>
    <row r="192" ht="15.75" customHeight="1">
      <c r="A192" s="26"/>
      <c r="B192" s="63"/>
      <c r="C192" s="60"/>
      <c r="D192" s="63"/>
      <c r="E192" s="63"/>
      <c r="F192" s="63"/>
      <c r="G192" s="63"/>
      <c r="H192" s="72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</row>
    <row r="193" ht="15.75" customHeight="1">
      <c r="A193" s="26"/>
      <c r="B193" s="63"/>
      <c r="C193" s="60"/>
      <c r="D193" s="63"/>
      <c r="E193" s="63"/>
      <c r="F193" s="63"/>
      <c r="G193" s="63"/>
      <c r="H193" s="72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</row>
    <row r="194" ht="15.75" customHeight="1">
      <c r="A194" s="26"/>
      <c r="B194" s="63"/>
      <c r="C194" s="60"/>
      <c r="D194" s="63"/>
      <c r="E194" s="63"/>
      <c r="F194" s="63"/>
      <c r="G194" s="63"/>
      <c r="H194" s="72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</row>
    <row r="195" ht="15.75" customHeight="1">
      <c r="A195" s="26"/>
      <c r="B195" s="63"/>
      <c r="C195" s="60"/>
      <c r="D195" s="63"/>
      <c r="E195" s="63"/>
      <c r="F195" s="63"/>
      <c r="G195" s="63"/>
      <c r="H195" s="72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</row>
    <row r="196" ht="15.75" customHeight="1">
      <c r="A196" s="26"/>
      <c r="B196" s="63"/>
      <c r="C196" s="60"/>
      <c r="D196" s="63"/>
      <c r="E196" s="63"/>
      <c r="F196" s="63"/>
      <c r="G196" s="63"/>
      <c r="H196" s="72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</row>
    <row r="197" ht="15.75" customHeight="1">
      <c r="A197" s="26"/>
      <c r="B197" s="63"/>
      <c r="C197" s="60"/>
      <c r="D197" s="63"/>
      <c r="E197" s="63"/>
      <c r="F197" s="63"/>
      <c r="G197" s="63"/>
      <c r="H197" s="72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</row>
    <row r="198" ht="15.75" customHeight="1">
      <c r="A198" s="26"/>
      <c r="B198" s="63"/>
      <c r="C198" s="60"/>
      <c r="D198" s="63"/>
      <c r="E198" s="63"/>
      <c r="F198" s="63"/>
      <c r="G198" s="63"/>
      <c r="H198" s="72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</row>
    <row r="199" ht="15.75" customHeight="1">
      <c r="A199" s="26"/>
      <c r="B199" s="63"/>
      <c r="C199" s="60"/>
      <c r="D199" s="63"/>
      <c r="E199" s="63"/>
      <c r="F199" s="63"/>
      <c r="G199" s="63"/>
      <c r="H199" s="72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</row>
    <row r="200" ht="15.75" customHeight="1">
      <c r="A200" s="26"/>
      <c r="B200" s="63"/>
      <c r="C200" s="60"/>
      <c r="D200" s="63"/>
      <c r="E200" s="63"/>
      <c r="F200" s="63"/>
      <c r="G200" s="63"/>
      <c r="H200" s="72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</row>
    <row r="201" ht="15.75" customHeight="1">
      <c r="A201" s="26"/>
      <c r="B201" s="63"/>
      <c r="C201" s="60"/>
      <c r="D201" s="63"/>
      <c r="E201" s="63"/>
      <c r="F201" s="63"/>
      <c r="G201" s="63"/>
      <c r="H201" s="72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</row>
    <row r="202" ht="15.75" customHeight="1">
      <c r="A202" s="26"/>
      <c r="B202" s="63"/>
      <c r="C202" s="60"/>
      <c r="D202" s="63"/>
      <c r="E202" s="63"/>
      <c r="F202" s="63"/>
      <c r="G202" s="63"/>
      <c r="H202" s="72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</row>
    <row r="203" ht="15.75" customHeight="1">
      <c r="A203" s="26"/>
      <c r="B203" s="63"/>
      <c r="C203" s="60"/>
      <c r="D203" s="63"/>
      <c r="E203" s="63"/>
      <c r="F203" s="63"/>
      <c r="G203" s="63"/>
      <c r="H203" s="72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</row>
    <row r="204" ht="15.75" customHeight="1">
      <c r="A204" s="26"/>
      <c r="B204" s="63"/>
      <c r="C204" s="60"/>
      <c r="D204" s="63"/>
      <c r="E204" s="63"/>
      <c r="F204" s="63"/>
      <c r="G204" s="63"/>
      <c r="H204" s="72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</row>
    <row r="205" ht="15.75" customHeight="1">
      <c r="A205" s="26"/>
      <c r="B205" s="63"/>
      <c r="C205" s="60"/>
      <c r="D205" s="63"/>
      <c r="E205" s="63"/>
      <c r="F205" s="63"/>
      <c r="G205" s="63"/>
      <c r="H205" s="72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</row>
    <row r="206" ht="15.75" customHeight="1">
      <c r="A206" s="26"/>
      <c r="B206" s="63"/>
      <c r="C206" s="60"/>
      <c r="D206" s="63"/>
      <c r="E206" s="63"/>
      <c r="F206" s="63"/>
      <c r="G206" s="63"/>
      <c r="H206" s="72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</row>
    <row r="207" ht="15.75" customHeight="1">
      <c r="A207" s="26"/>
      <c r="B207" s="63"/>
      <c r="C207" s="60"/>
      <c r="D207" s="63"/>
      <c r="E207" s="63"/>
      <c r="F207" s="63"/>
      <c r="G207" s="63"/>
      <c r="H207" s="72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</row>
    <row r="208" ht="15.75" customHeight="1">
      <c r="A208" s="26"/>
      <c r="B208" s="63"/>
      <c r="C208" s="60"/>
      <c r="D208" s="63"/>
      <c r="E208" s="63"/>
      <c r="F208" s="63"/>
      <c r="G208" s="63"/>
      <c r="H208" s="72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</row>
    <row r="209" ht="15.75" customHeight="1">
      <c r="A209" s="26"/>
      <c r="B209" s="63"/>
      <c r="C209" s="60"/>
      <c r="D209" s="63"/>
      <c r="E209" s="63"/>
      <c r="F209" s="63"/>
      <c r="G209" s="63"/>
      <c r="H209" s="72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</row>
    <row r="210" ht="15.75" customHeight="1">
      <c r="A210" s="26"/>
      <c r="B210" s="63"/>
      <c r="C210" s="60"/>
      <c r="D210" s="63"/>
      <c r="E210" s="63"/>
      <c r="F210" s="63"/>
      <c r="G210" s="63"/>
      <c r="H210" s="72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</row>
    <row r="211" ht="15.75" customHeight="1">
      <c r="A211" s="26"/>
      <c r="B211" s="63"/>
      <c r="C211" s="60"/>
      <c r="D211" s="63"/>
      <c r="E211" s="63"/>
      <c r="F211" s="63"/>
      <c r="G211" s="63"/>
      <c r="H211" s="72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</row>
    <row r="212" ht="15.75" customHeight="1">
      <c r="A212" s="26"/>
      <c r="B212" s="63"/>
      <c r="C212" s="60"/>
      <c r="D212" s="63"/>
      <c r="E212" s="63"/>
      <c r="F212" s="63"/>
      <c r="G212" s="63"/>
      <c r="H212" s="72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</row>
    <row r="213" ht="15.75" customHeight="1">
      <c r="A213" s="26"/>
      <c r="B213" s="63"/>
      <c r="C213" s="60"/>
      <c r="D213" s="63"/>
      <c r="E213" s="63"/>
      <c r="F213" s="63"/>
      <c r="G213" s="63"/>
      <c r="H213" s="72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</row>
    <row r="214" ht="15.75" customHeight="1">
      <c r="A214" s="26"/>
      <c r="B214" s="63"/>
      <c r="C214" s="60"/>
      <c r="D214" s="63"/>
      <c r="E214" s="63"/>
      <c r="F214" s="63"/>
      <c r="G214" s="63"/>
      <c r="H214" s="72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</row>
    <row r="215" ht="15.75" customHeight="1">
      <c r="A215" s="26"/>
      <c r="B215" s="63"/>
      <c r="C215" s="60"/>
      <c r="D215" s="63"/>
      <c r="E215" s="63"/>
      <c r="F215" s="63"/>
      <c r="G215" s="63"/>
      <c r="H215" s="72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</row>
    <row r="216" ht="15.75" customHeight="1">
      <c r="A216" s="26"/>
      <c r="B216" s="63"/>
      <c r="C216" s="60"/>
      <c r="D216" s="63"/>
      <c r="E216" s="63"/>
      <c r="F216" s="63"/>
      <c r="G216" s="63"/>
      <c r="H216" s="72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</row>
    <row r="217" ht="15.75" customHeight="1">
      <c r="A217" s="26"/>
      <c r="B217" s="63"/>
      <c r="C217" s="60"/>
      <c r="D217" s="63"/>
      <c r="E217" s="63"/>
      <c r="F217" s="63"/>
      <c r="G217" s="63"/>
      <c r="H217" s="72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</row>
    <row r="218" ht="15.75" customHeight="1">
      <c r="A218" s="26"/>
      <c r="B218" s="63"/>
      <c r="C218" s="60"/>
      <c r="D218" s="63"/>
      <c r="E218" s="63"/>
      <c r="F218" s="63"/>
      <c r="G218" s="63"/>
      <c r="H218" s="72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</row>
    <row r="219" ht="15.75" customHeight="1">
      <c r="A219" s="26"/>
      <c r="B219" s="63"/>
      <c r="C219" s="60"/>
      <c r="D219" s="63"/>
      <c r="E219" s="63"/>
      <c r="F219" s="63"/>
      <c r="G219" s="63"/>
      <c r="H219" s="72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</row>
    <row r="220" ht="15.75" customHeight="1">
      <c r="A220" s="26"/>
      <c r="B220" s="63"/>
      <c r="C220" s="60"/>
      <c r="D220" s="63"/>
      <c r="E220" s="63"/>
      <c r="F220" s="63"/>
      <c r="G220" s="63"/>
      <c r="H220" s="72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</row>
    <row r="221" ht="15.75" customHeight="1">
      <c r="A221" s="26"/>
      <c r="B221" s="63"/>
      <c r="C221" s="60"/>
      <c r="D221" s="63"/>
      <c r="E221" s="63"/>
      <c r="F221" s="63"/>
      <c r="G221" s="63"/>
      <c r="H221" s="72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</row>
    <row r="222" ht="15.75" customHeight="1">
      <c r="A222" s="26"/>
      <c r="B222" s="63"/>
      <c r="C222" s="60"/>
      <c r="D222" s="63"/>
      <c r="E222" s="63"/>
      <c r="F222" s="63"/>
      <c r="G222" s="63"/>
      <c r="H222" s="72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</row>
    <row r="223" ht="15.75" customHeight="1">
      <c r="A223" s="26"/>
      <c r="B223" s="63"/>
      <c r="C223" s="60"/>
      <c r="D223" s="63"/>
      <c r="E223" s="63"/>
      <c r="F223" s="63"/>
      <c r="G223" s="63"/>
      <c r="H223" s="72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</row>
    <row r="224" ht="15.75" customHeight="1">
      <c r="A224" s="26"/>
      <c r="B224" s="63"/>
      <c r="C224" s="60"/>
      <c r="D224" s="63"/>
      <c r="E224" s="63"/>
      <c r="F224" s="63"/>
      <c r="G224" s="63"/>
      <c r="H224" s="72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</row>
    <row r="225" ht="15.75" customHeight="1">
      <c r="A225" s="26"/>
      <c r="B225" s="63"/>
      <c r="C225" s="60"/>
      <c r="D225" s="63"/>
      <c r="E225" s="63"/>
      <c r="F225" s="63"/>
      <c r="G225" s="63"/>
      <c r="H225" s="72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</row>
    <row r="226" ht="15.75" customHeight="1">
      <c r="A226" s="26"/>
      <c r="B226" s="63"/>
      <c r="C226" s="60"/>
      <c r="D226" s="63"/>
      <c r="E226" s="63"/>
      <c r="F226" s="63"/>
      <c r="G226" s="63"/>
      <c r="H226" s="72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</row>
    <row r="227" ht="15.75" customHeight="1">
      <c r="A227" s="26"/>
      <c r="B227" s="63"/>
      <c r="C227" s="60"/>
      <c r="D227" s="63"/>
      <c r="E227" s="63"/>
      <c r="F227" s="63"/>
      <c r="G227" s="63"/>
      <c r="H227" s="72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</row>
    <row r="228" ht="15.75" customHeight="1">
      <c r="A228" s="26"/>
      <c r="B228" s="63"/>
      <c r="C228" s="60"/>
      <c r="D228" s="63"/>
      <c r="E228" s="63"/>
      <c r="F228" s="63"/>
      <c r="G228" s="63"/>
      <c r="H228" s="72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</row>
    <row r="229" ht="15.75" customHeight="1">
      <c r="A229" s="26"/>
      <c r="B229" s="63"/>
      <c r="C229" s="60"/>
      <c r="D229" s="63"/>
      <c r="E229" s="63"/>
      <c r="F229" s="63"/>
      <c r="G229" s="63"/>
      <c r="H229" s="72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</row>
    <row r="230" ht="15.75" customHeight="1">
      <c r="A230" s="26"/>
      <c r="B230" s="63"/>
      <c r="C230" s="60"/>
      <c r="D230" s="63"/>
      <c r="E230" s="63"/>
      <c r="F230" s="63"/>
      <c r="G230" s="63"/>
      <c r="H230" s="72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</row>
    <row r="231" ht="15.75" customHeight="1">
      <c r="A231" s="26"/>
      <c r="B231" s="63"/>
      <c r="C231" s="60"/>
      <c r="D231" s="63"/>
      <c r="E231" s="63"/>
      <c r="F231" s="63"/>
      <c r="G231" s="63"/>
      <c r="H231" s="72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</row>
    <row r="232" ht="15.75" customHeight="1">
      <c r="A232" s="26"/>
      <c r="B232" s="63"/>
      <c r="C232" s="60"/>
      <c r="D232" s="63"/>
      <c r="E232" s="63"/>
      <c r="F232" s="63"/>
      <c r="G232" s="63"/>
      <c r="H232" s="72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</row>
    <row r="233" ht="15.75" customHeight="1">
      <c r="A233" s="26"/>
      <c r="B233" s="63"/>
      <c r="C233" s="60"/>
      <c r="D233" s="63"/>
      <c r="E233" s="63"/>
      <c r="F233" s="63"/>
      <c r="G233" s="63"/>
      <c r="H233" s="72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</row>
    <row r="234" ht="15.75" customHeight="1">
      <c r="A234" s="26"/>
      <c r="B234" s="63"/>
      <c r="C234" s="60"/>
      <c r="D234" s="63"/>
      <c r="E234" s="63"/>
      <c r="F234" s="63"/>
      <c r="G234" s="63"/>
      <c r="H234" s="72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</row>
    <row r="235" ht="15.75" customHeight="1">
      <c r="A235" s="26"/>
      <c r="B235" s="63"/>
      <c r="C235" s="60"/>
      <c r="D235" s="63"/>
      <c r="E235" s="63"/>
      <c r="F235" s="63"/>
      <c r="G235" s="63"/>
      <c r="H235" s="72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</row>
    <row r="236" ht="15.75" customHeight="1">
      <c r="A236" s="26"/>
      <c r="B236" s="63"/>
      <c r="C236" s="60"/>
      <c r="D236" s="63"/>
      <c r="E236" s="63"/>
      <c r="F236" s="63"/>
      <c r="G236" s="63"/>
      <c r="H236" s="72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</row>
    <row r="237" ht="15.75" customHeight="1">
      <c r="A237" s="26"/>
      <c r="B237" s="63"/>
      <c r="C237" s="60"/>
      <c r="D237" s="63"/>
      <c r="E237" s="63"/>
      <c r="F237" s="63"/>
      <c r="G237" s="63"/>
      <c r="H237" s="72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</row>
    <row r="238" ht="15.75" customHeight="1">
      <c r="A238" s="26"/>
      <c r="B238" s="63"/>
      <c r="C238" s="60"/>
      <c r="D238" s="63"/>
      <c r="E238" s="63"/>
      <c r="F238" s="63"/>
      <c r="G238" s="63"/>
      <c r="H238" s="72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</row>
    <row r="239" ht="15.75" customHeight="1">
      <c r="A239" s="26"/>
      <c r="B239" s="63"/>
      <c r="C239" s="60"/>
      <c r="D239" s="63"/>
      <c r="E239" s="63"/>
      <c r="F239" s="63"/>
      <c r="G239" s="63"/>
      <c r="H239" s="72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</row>
    <row r="240" ht="15.75" customHeight="1">
      <c r="A240" s="26"/>
      <c r="B240" s="63"/>
      <c r="C240" s="60"/>
      <c r="D240" s="63"/>
      <c r="E240" s="63"/>
      <c r="F240" s="63"/>
      <c r="G240" s="63"/>
      <c r="H240" s="72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</row>
    <row r="241" ht="15.75" customHeight="1">
      <c r="A241" s="26"/>
      <c r="B241" s="63"/>
      <c r="C241" s="60"/>
      <c r="D241" s="63"/>
      <c r="E241" s="63"/>
      <c r="F241" s="63"/>
      <c r="G241" s="63"/>
      <c r="H241" s="72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</row>
    <row r="242" ht="15.75" customHeight="1">
      <c r="A242" s="26"/>
      <c r="B242" s="63"/>
      <c r="C242" s="60"/>
      <c r="D242" s="63"/>
      <c r="E242" s="63"/>
      <c r="F242" s="63"/>
      <c r="G242" s="63"/>
      <c r="H242" s="72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</row>
    <row r="243" ht="15.75" customHeight="1">
      <c r="A243" s="26"/>
      <c r="B243" s="63"/>
      <c r="C243" s="60"/>
      <c r="D243" s="63"/>
      <c r="E243" s="63"/>
      <c r="F243" s="63"/>
      <c r="G243" s="63"/>
      <c r="H243" s="72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</row>
    <row r="244" ht="15.75" customHeight="1">
      <c r="A244" s="26"/>
      <c r="B244" s="63"/>
      <c r="C244" s="60"/>
      <c r="D244" s="63"/>
      <c r="E244" s="63"/>
      <c r="F244" s="63"/>
      <c r="G244" s="63"/>
      <c r="H244" s="72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</row>
    <row r="245" ht="15.75" customHeight="1">
      <c r="A245" s="26"/>
      <c r="B245" s="63"/>
      <c r="C245" s="60"/>
      <c r="D245" s="63"/>
      <c r="E245" s="63"/>
      <c r="F245" s="63"/>
      <c r="G245" s="63"/>
      <c r="H245" s="72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</row>
    <row r="246" ht="15.75" customHeight="1">
      <c r="A246" s="26"/>
      <c r="B246" s="63"/>
      <c r="C246" s="60"/>
      <c r="D246" s="63"/>
      <c r="E246" s="63"/>
      <c r="F246" s="63"/>
      <c r="G246" s="63"/>
      <c r="H246" s="72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</row>
    <row r="247" ht="15.75" customHeight="1">
      <c r="A247" s="26"/>
      <c r="B247" s="63"/>
      <c r="C247" s="60"/>
      <c r="D247" s="63"/>
      <c r="E247" s="63"/>
      <c r="F247" s="63"/>
      <c r="G247" s="63"/>
      <c r="H247" s="72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</row>
    <row r="248" ht="15.75" customHeight="1">
      <c r="A248" s="26"/>
      <c r="B248" s="63"/>
      <c r="C248" s="60"/>
      <c r="D248" s="63"/>
      <c r="E248" s="63"/>
      <c r="F248" s="63"/>
      <c r="G248" s="63"/>
      <c r="H248" s="72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</row>
    <row r="249" ht="15.75" customHeight="1">
      <c r="A249" s="26"/>
      <c r="B249" s="63"/>
      <c r="C249" s="60"/>
      <c r="D249" s="63"/>
      <c r="E249" s="63"/>
      <c r="F249" s="63"/>
      <c r="G249" s="63"/>
      <c r="H249" s="72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</row>
    <row r="250" ht="15.75" customHeight="1">
      <c r="A250" s="26"/>
      <c r="B250" s="63"/>
      <c r="C250" s="60"/>
      <c r="D250" s="63"/>
      <c r="E250" s="63"/>
      <c r="F250" s="63"/>
      <c r="G250" s="63"/>
      <c r="H250" s="72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</row>
    <row r="251" ht="15.75" customHeight="1">
      <c r="A251" s="26"/>
      <c r="B251" s="63"/>
      <c r="C251" s="60"/>
      <c r="D251" s="63"/>
      <c r="E251" s="63"/>
      <c r="F251" s="63"/>
      <c r="G251" s="63"/>
      <c r="H251" s="72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</row>
    <row r="252" ht="15.75" customHeight="1">
      <c r="A252" s="26"/>
      <c r="B252" s="63"/>
      <c r="C252" s="60"/>
      <c r="D252" s="63"/>
      <c r="E252" s="63"/>
      <c r="F252" s="63"/>
      <c r="G252" s="63"/>
      <c r="H252" s="72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</row>
    <row r="253" ht="15.75" customHeight="1">
      <c r="A253" s="26"/>
      <c r="B253" s="63"/>
      <c r="C253" s="60"/>
      <c r="D253" s="63"/>
      <c r="E253" s="63"/>
      <c r="F253" s="63"/>
      <c r="G253" s="63"/>
      <c r="H253" s="72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</row>
    <row r="254" ht="15.75" customHeight="1">
      <c r="A254" s="26"/>
      <c r="B254" s="63"/>
      <c r="C254" s="60"/>
      <c r="D254" s="63"/>
      <c r="E254" s="63"/>
      <c r="F254" s="63"/>
      <c r="G254" s="63"/>
      <c r="H254" s="72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</row>
    <row r="255" ht="15.75" customHeight="1">
      <c r="A255" s="26"/>
      <c r="B255" s="63"/>
      <c r="C255" s="60"/>
      <c r="D255" s="63"/>
      <c r="E255" s="63"/>
      <c r="F255" s="63"/>
      <c r="G255" s="63"/>
      <c r="H255" s="72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</row>
    <row r="256" ht="15.75" customHeight="1">
      <c r="A256" s="26"/>
      <c r="B256" s="63"/>
      <c r="C256" s="60"/>
      <c r="D256" s="63"/>
      <c r="E256" s="63"/>
      <c r="F256" s="63"/>
      <c r="G256" s="63"/>
      <c r="H256" s="72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</row>
    <row r="257" ht="15.75" customHeight="1">
      <c r="A257" s="26"/>
      <c r="B257" s="63"/>
      <c r="C257" s="60"/>
      <c r="D257" s="63"/>
      <c r="E257" s="63"/>
      <c r="F257" s="63"/>
      <c r="G257" s="63"/>
      <c r="H257" s="72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</row>
    <row r="258" ht="15.75" customHeight="1">
      <c r="A258" s="26"/>
      <c r="B258" s="63"/>
      <c r="C258" s="60"/>
      <c r="D258" s="63"/>
      <c r="E258" s="63"/>
      <c r="F258" s="63"/>
      <c r="G258" s="63"/>
      <c r="H258" s="72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</row>
    <row r="259" ht="15.75" customHeight="1">
      <c r="A259" s="26"/>
      <c r="B259" s="63"/>
      <c r="C259" s="60"/>
      <c r="D259" s="63"/>
      <c r="E259" s="63"/>
      <c r="F259" s="63"/>
      <c r="G259" s="63"/>
      <c r="H259" s="72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</row>
    <row r="260" ht="15.75" customHeight="1">
      <c r="A260" s="26"/>
      <c r="B260" s="63"/>
      <c r="C260" s="60"/>
      <c r="D260" s="63"/>
      <c r="E260" s="63"/>
      <c r="F260" s="63"/>
      <c r="G260" s="63"/>
      <c r="H260" s="72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</row>
    <row r="261" ht="15.75" customHeight="1">
      <c r="A261" s="26"/>
      <c r="B261" s="63"/>
      <c r="C261" s="60"/>
      <c r="D261" s="63"/>
      <c r="E261" s="63"/>
      <c r="F261" s="63"/>
      <c r="G261" s="63"/>
      <c r="H261" s="72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</row>
    <row r="262" ht="15.75" customHeight="1">
      <c r="A262" s="26"/>
      <c r="B262" s="63"/>
      <c r="C262" s="60"/>
      <c r="D262" s="63"/>
      <c r="E262" s="63"/>
      <c r="F262" s="63"/>
      <c r="G262" s="63"/>
      <c r="H262" s="72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</row>
    <row r="263" ht="15.75" customHeight="1">
      <c r="A263" s="26"/>
      <c r="B263" s="63"/>
      <c r="C263" s="60"/>
      <c r="D263" s="63"/>
      <c r="E263" s="63"/>
      <c r="F263" s="63"/>
      <c r="G263" s="63"/>
      <c r="H263" s="72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</row>
    <row r="264" ht="15.75" customHeight="1">
      <c r="A264" s="26"/>
      <c r="B264" s="63"/>
      <c r="C264" s="60"/>
      <c r="D264" s="63"/>
      <c r="E264" s="63"/>
      <c r="F264" s="63"/>
      <c r="G264" s="63"/>
      <c r="H264" s="72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</row>
    <row r="265" ht="15.75" customHeight="1">
      <c r="A265" s="26"/>
      <c r="B265" s="63"/>
      <c r="C265" s="60"/>
      <c r="D265" s="63"/>
      <c r="E265" s="63"/>
      <c r="F265" s="63"/>
      <c r="G265" s="63"/>
      <c r="H265" s="72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</row>
    <row r="266" ht="15.75" customHeight="1">
      <c r="A266" s="26"/>
      <c r="B266" s="63"/>
      <c r="C266" s="60"/>
      <c r="D266" s="63"/>
      <c r="E266" s="63"/>
      <c r="F266" s="63"/>
      <c r="G266" s="63"/>
      <c r="H266" s="72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</row>
    <row r="267" ht="15.75" customHeight="1">
      <c r="A267" s="26"/>
      <c r="B267" s="63"/>
      <c r="C267" s="60"/>
      <c r="D267" s="63"/>
      <c r="E267" s="63"/>
      <c r="F267" s="63"/>
      <c r="G267" s="63"/>
      <c r="H267" s="72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</row>
    <row r="268" ht="15.75" customHeight="1">
      <c r="A268" s="26"/>
      <c r="B268" s="63"/>
      <c r="C268" s="60"/>
      <c r="D268" s="63"/>
      <c r="E268" s="63"/>
      <c r="F268" s="63"/>
      <c r="G268" s="63"/>
      <c r="H268" s="72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</row>
    <row r="269" ht="15.75" customHeight="1">
      <c r="A269" s="26"/>
      <c r="B269" s="63"/>
      <c r="C269" s="60"/>
      <c r="D269" s="63"/>
      <c r="E269" s="63"/>
      <c r="F269" s="63"/>
      <c r="G269" s="63"/>
      <c r="H269" s="72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</row>
    <row r="270" ht="15.75" customHeight="1">
      <c r="A270" s="26"/>
      <c r="B270" s="63"/>
      <c r="C270" s="60"/>
      <c r="D270" s="63"/>
      <c r="E270" s="63"/>
      <c r="F270" s="63"/>
      <c r="G270" s="63"/>
      <c r="H270" s="72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</row>
    <row r="271" ht="15.75" customHeight="1">
      <c r="A271" s="26"/>
      <c r="B271" s="63"/>
      <c r="C271" s="60"/>
      <c r="D271" s="63"/>
      <c r="E271" s="63"/>
      <c r="F271" s="63"/>
      <c r="G271" s="63"/>
      <c r="H271" s="72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</row>
    <row r="272" ht="15.75" customHeight="1">
      <c r="A272" s="26"/>
      <c r="B272" s="63"/>
      <c r="C272" s="60"/>
      <c r="D272" s="63"/>
      <c r="E272" s="63"/>
      <c r="F272" s="63"/>
      <c r="G272" s="63"/>
      <c r="H272" s="72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</row>
    <row r="273" ht="15.75" customHeight="1">
      <c r="A273" s="26"/>
      <c r="B273" s="63"/>
      <c r="C273" s="60"/>
      <c r="D273" s="63"/>
      <c r="E273" s="63"/>
      <c r="F273" s="63"/>
      <c r="G273" s="63"/>
      <c r="H273" s="72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</row>
    <row r="274" ht="15.75" customHeight="1">
      <c r="A274" s="26"/>
      <c r="B274" s="63"/>
      <c r="C274" s="60"/>
      <c r="D274" s="63"/>
      <c r="E274" s="63"/>
      <c r="F274" s="63"/>
      <c r="G274" s="63"/>
      <c r="H274" s="72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</row>
    <row r="275" ht="15.75" customHeight="1">
      <c r="A275" s="26"/>
      <c r="B275" s="63"/>
      <c r="C275" s="60"/>
      <c r="D275" s="63"/>
      <c r="E275" s="63"/>
      <c r="F275" s="63"/>
      <c r="G275" s="63"/>
      <c r="H275" s="72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</row>
    <row r="276" ht="15.75" customHeight="1">
      <c r="A276" s="26"/>
      <c r="B276" s="63"/>
      <c r="C276" s="60"/>
      <c r="D276" s="63"/>
      <c r="E276" s="63"/>
      <c r="F276" s="63"/>
      <c r="G276" s="63"/>
      <c r="H276" s="72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</row>
    <row r="277" ht="15.75" customHeight="1">
      <c r="A277" s="26"/>
      <c r="B277" s="63"/>
      <c r="C277" s="60"/>
      <c r="D277" s="63"/>
      <c r="E277" s="63"/>
      <c r="F277" s="63"/>
      <c r="G277" s="63"/>
      <c r="H277" s="72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</row>
    <row r="278" ht="15.75" customHeight="1">
      <c r="A278" s="26"/>
      <c r="B278" s="63"/>
      <c r="C278" s="60"/>
      <c r="D278" s="63"/>
      <c r="E278" s="63"/>
      <c r="F278" s="63"/>
      <c r="G278" s="63"/>
      <c r="H278" s="72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</row>
    <row r="279" ht="15.75" customHeight="1">
      <c r="A279" s="26"/>
      <c r="B279" s="63"/>
      <c r="C279" s="60"/>
      <c r="D279" s="63"/>
      <c r="E279" s="63"/>
      <c r="F279" s="63"/>
      <c r="G279" s="63"/>
      <c r="H279" s="72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</row>
    <row r="280" ht="15.75" customHeight="1">
      <c r="A280" s="26"/>
      <c r="B280" s="63"/>
      <c r="C280" s="60"/>
      <c r="D280" s="63"/>
      <c r="E280" s="63"/>
      <c r="F280" s="63"/>
      <c r="G280" s="63"/>
      <c r="H280" s="72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</row>
    <row r="281" ht="15.75" customHeight="1">
      <c r="A281" s="26"/>
      <c r="B281" s="63"/>
      <c r="C281" s="60"/>
      <c r="D281" s="63"/>
      <c r="E281" s="63"/>
      <c r="F281" s="63"/>
      <c r="G281" s="63"/>
      <c r="H281" s="72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</row>
    <row r="282" ht="15.75" customHeight="1">
      <c r="A282" s="26"/>
      <c r="B282" s="63"/>
      <c r="C282" s="60"/>
      <c r="D282" s="63"/>
      <c r="E282" s="63"/>
      <c r="F282" s="63"/>
      <c r="G282" s="63"/>
      <c r="H282" s="72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</row>
    <row r="283" ht="15.75" customHeight="1">
      <c r="A283" s="26"/>
      <c r="B283" s="63"/>
      <c r="C283" s="60"/>
      <c r="D283" s="63"/>
      <c r="E283" s="63"/>
      <c r="F283" s="63"/>
      <c r="G283" s="63"/>
      <c r="H283" s="72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</row>
    <row r="284" ht="15.75" customHeight="1">
      <c r="A284" s="26"/>
      <c r="B284" s="63"/>
      <c r="C284" s="60"/>
      <c r="D284" s="63"/>
      <c r="E284" s="63"/>
      <c r="F284" s="63"/>
      <c r="G284" s="63"/>
      <c r="H284" s="72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</row>
    <row r="285" ht="15.75" customHeight="1">
      <c r="A285" s="26"/>
      <c r="B285" s="63"/>
      <c r="C285" s="60"/>
      <c r="D285" s="63"/>
      <c r="E285" s="63"/>
      <c r="F285" s="63"/>
      <c r="G285" s="63"/>
      <c r="H285" s="72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</row>
    <row r="286" ht="15.75" customHeight="1">
      <c r="A286" s="26"/>
      <c r="B286" s="63"/>
      <c r="C286" s="60"/>
      <c r="D286" s="63"/>
      <c r="E286" s="63"/>
      <c r="F286" s="63"/>
      <c r="G286" s="63"/>
      <c r="H286" s="72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</row>
    <row r="287" ht="15.75" customHeight="1">
      <c r="A287" s="26"/>
      <c r="B287" s="63"/>
      <c r="C287" s="60"/>
      <c r="D287" s="63"/>
      <c r="E287" s="63"/>
      <c r="F287" s="63"/>
      <c r="G287" s="63"/>
      <c r="H287" s="72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</row>
    <row r="288" ht="15.75" customHeight="1">
      <c r="A288" s="26"/>
      <c r="B288" s="63"/>
      <c r="C288" s="60"/>
      <c r="D288" s="63"/>
      <c r="E288" s="63"/>
      <c r="F288" s="63"/>
      <c r="G288" s="63"/>
      <c r="H288" s="72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</row>
    <row r="289" ht="15.75" customHeight="1">
      <c r="A289" s="26"/>
      <c r="B289" s="63"/>
      <c r="C289" s="60"/>
      <c r="D289" s="63"/>
      <c r="E289" s="63"/>
      <c r="F289" s="63"/>
      <c r="G289" s="63"/>
      <c r="H289" s="72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</row>
    <row r="290" ht="15.75" customHeight="1">
      <c r="A290" s="26"/>
      <c r="B290" s="63"/>
      <c r="C290" s="60"/>
      <c r="D290" s="63"/>
      <c r="E290" s="63"/>
      <c r="F290" s="63"/>
      <c r="G290" s="63"/>
      <c r="H290" s="72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</row>
    <row r="291" ht="15.75" customHeight="1">
      <c r="A291" s="26"/>
      <c r="B291" s="63"/>
      <c r="C291" s="60"/>
      <c r="D291" s="63"/>
      <c r="E291" s="63"/>
      <c r="F291" s="63"/>
      <c r="G291" s="63"/>
      <c r="H291" s="72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</row>
    <row r="292" ht="15.75" customHeight="1">
      <c r="A292" s="26"/>
      <c r="B292" s="63"/>
      <c r="C292" s="60"/>
      <c r="D292" s="63"/>
      <c r="E292" s="63"/>
      <c r="F292" s="63"/>
      <c r="G292" s="63"/>
      <c r="H292" s="72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</row>
    <row r="293" ht="15.75" customHeight="1">
      <c r="A293" s="26"/>
      <c r="B293" s="63"/>
      <c r="C293" s="60"/>
      <c r="D293" s="63"/>
      <c r="E293" s="63"/>
      <c r="F293" s="63"/>
      <c r="G293" s="63"/>
      <c r="H293" s="72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</row>
    <row r="294" ht="15.75" customHeight="1">
      <c r="A294" s="26"/>
      <c r="B294" s="63"/>
      <c r="C294" s="60"/>
      <c r="D294" s="63"/>
      <c r="E294" s="63"/>
      <c r="F294" s="63"/>
      <c r="G294" s="63"/>
      <c r="H294" s="72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</row>
    <row r="295" ht="15.75" customHeight="1">
      <c r="A295" s="26"/>
      <c r="B295" s="63"/>
      <c r="C295" s="60"/>
      <c r="D295" s="63"/>
      <c r="E295" s="63"/>
      <c r="F295" s="63"/>
      <c r="G295" s="63"/>
      <c r="H295" s="72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</row>
    <row r="296" ht="15.75" customHeight="1">
      <c r="A296" s="26"/>
      <c r="B296" s="63"/>
      <c r="C296" s="60"/>
      <c r="D296" s="63"/>
      <c r="E296" s="63"/>
      <c r="F296" s="63"/>
      <c r="G296" s="63"/>
      <c r="H296" s="72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</row>
    <row r="297" ht="15.75" customHeight="1">
      <c r="A297" s="26"/>
      <c r="B297" s="63"/>
      <c r="C297" s="60"/>
      <c r="D297" s="63"/>
      <c r="E297" s="63"/>
      <c r="F297" s="63"/>
      <c r="G297" s="63"/>
      <c r="H297" s="72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</row>
    <row r="298" ht="15.75" customHeight="1">
      <c r="A298" s="26"/>
      <c r="B298" s="63"/>
      <c r="C298" s="60"/>
      <c r="D298" s="63"/>
      <c r="E298" s="63"/>
      <c r="F298" s="63"/>
      <c r="G298" s="63"/>
      <c r="H298" s="72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</row>
    <row r="299" ht="15.75" customHeight="1">
      <c r="A299" s="26"/>
      <c r="B299" s="63"/>
      <c r="C299" s="60"/>
      <c r="D299" s="63"/>
      <c r="E299" s="63"/>
      <c r="F299" s="63"/>
      <c r="G299" s="63"/>
      <c r="H299" s="72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</row>
    <row r="300" ht="15.75" customHeight="1">
      <c r="A300" s="26"/>
      <c r="B300" s="63"/>
      <c r="C300" s="60"/>
      <c r="D300" s="63"/>
      <c r="E300" s="63"/>
      <c r="F300" s="63"/>
      <c r="G300" s="63"/>
      <c r="H300" s="72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</row>
    <row r="301" ht="15.75" customHeight="1">
      <c r="A301" s="26"/>
      <c r="B301" s="63"/>
      <c r="C301" s="60"/>
      <c r="D301" s="63"/>
      <c r="E301" s="63"/>
      <c r="F301" s="63"/>
      <c r="G301" s="63"/>
      <c r="H301" s="72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</row>
    <row r="302" ht="15.75" customHeight="1">
      <c r="A302" s="26"/>
      <c r="B302" s="63"/>
      <c r="C302" s="60"/>
      <c r="D302" s="63"/>
      <c r="E302" s="63"/>
      <c r="F302" s="63"/>
      <c r="G302" s="63"/>
      <c r="H302" s="72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</row>
    <row r="303" ht="15.75" customHeight="1">
      <c r="A303" s="26"/>
      <c r="B303" s="63"/>
      <c r="C303" s="60"/>
      <c r="D303" s="63"/>
      <c r="E303" s="63"/>
      <c r="F303" s="63"/>
      <c r="G303" s="63"/>
      <c r="H303" s="72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</row>
    <row r="304" ht="15.75" customHeight="1">
      <c r="A304" s="26"/>
      <c r="B304" s="63"/>
      <c r="C304" s="60"/>
      <c r="D304" s="63"/>
      <c r="E304" s="63"/>
      <c r="F304" s="63"/>
      <c r="G304" s="63"/>
      <c r="H304" s="72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</row>
    <row r="305" ht="15.75" customHeight="1">
      <c r="A305" s="26"/>
      <c r="B305" s="63"/>
      <c r="C305" s="60"/>
      <c r="D305" s="63"/>
      <c r="E305" s="63"/>
      <c r="F305" s="63"/>
      <c r="G305" s="63"/>
      <c r="H305" s="72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</row>
    <row r="306" ht="15.75" customHeight="1">
      <c r="A306" s="26"/>
      <c r="B306" s="63"/>
      <c r="C306" s="60"/>
      <c r="D306" s="63"/>
      <c r="E306" s="63"/>
      <c r="F306" s="63"/>
      <c r="G306" s="63"/>
      <c r="H306" s="72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</row>
    <row r="307" ht="15.75" customHeight="1">
      <c r="A307" s="26"/>
      <c r="B307" s="63"/>
      <c r="C307" s="60"/>
      <c r="D307" s="63"/>
      <c r="E307" s="63"/>
      <c r="F307" s="63"/>
      <c r="G307" s="63"/>
      <c r="H307" s="72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</row>
    <row r="308" ht="15.75" customHeight="1">
      <c r="A308" s="26"/>
      <c r="B308" s="63"/>
      <c r="C308" s="60"/>
      <c r="D308" s="63"/>
      <c r="E308" s="63"/>
      <c r="F308" s="63"/>
      <c r="G308" s="63"/>
      <c r="H308" s="72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</row>
    <row r="309" ht="15.75" customHeight="1">
      <c r="A309" s="26"/>
      <c r="B309" s="63"/>
      <c r="C309" s="60"/>
      <c r="D309" s="63"/>
      <c r="E309" s="63"/>
      <c r="F309" s="63"/>
      <c r="G309" s="63"/>
      <c r="H309" s="72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</row>
    <row r="310" ht="15.75" customHeight="1">
      <c r="A310" s="26"/>
      <c r="B310" s="63"/>
      <c r="C310" s="60"/>
      <c r="D310" s="63"/>
      <c r="E310" s="63"/>
      <c r="F310" s="63"/>
      <c r="G310" s="63"/>
      <c r="H310" s="72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</row>
    <row r="311" ht="15.75" customHeight="1">
      <c r="A311" s="26"/>
      <c r="B311" s="63"/>
      <c r="C311" s="60"/>
      <c r="D311" s="63"/>
      <c r="E311" s="63"/>
      <c r="F311" s="63"/>
      <c r="G311" s="63"/>
      <c r="H311" s="72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</row>
    <row r="312" ht="15.75" customHeight="1">
      <c r="A312" s="26"/>
      <c r="B312" s="63"/>
      <c r="C312" s="60"/>
      <c r="D312" s="63"/>
      <c r="E312" s="63"/>
      <c r="F312" s="63"/>
      <c r="G312" s="63"/>
      <c r="H312" s="72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</row>
    <row r="313" ht="15.75" customHeight="1">
      <c r="A313" s="26"/>
      <c r="B313" s="63"/>
      <c r="C313" s="60"/>
      <c r="D313" s="63"/>
      <c r="E313" s="63"/>
      <c r="F313" s="63"/>
      <c r="G313" s="63"/>
      <c r="H313" s="72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</row>
    <row r="314" ht="15.75" customHeight="1">
      <c r="A314" s="26"/>
      <c r="B314" s="63"/>
      <c r="C314" s="60"/>
      <c r="D314" s="63"/>
      <c r="E314" s="63"/>
      <c r="F314" s="63"/>
      <c r="G314" s="63"/>
      <c r="H314" s="72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</row>
    <row r="315" ht="15.75" customHeight="1">
      <c r="A315" s="26"/>
      <c r="B315" s="63"/>
      <c r="C315" s="60"/>
      <c r="D315" s="63"/>
      <c r="E315" s="63"/>
      <c r="F315" s="63"/>
      <c r="G315" s="63"/>
      <c r="H315" s="72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</row>
    <row r="316" ht="15.75" customHeight="1">
      <c r="A316" s="26"/>
      <c r="B316" s="63"/>
      <c r="C316" s="60"/>
      <c r="D316" s="63"/>
      <c r="E316" s="63"/>
      <c r="F316" s="63"/>
      <c r="G316" s="63"/>
      <c r="H316" s="72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</row>
    <row r="317" ht="15.75" customHeight="1">
      <c r="A317" s="26"/>
      <c r="B317" s="63"/>
      <c r="C317" s="60"/>
      <c r="D317" s="63"/>
      <c r="E317" s="63"/>
      <c r="F317" s="63"/>
      <c r="G317" s="63"/>
      <c r="H317" s="72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</row>
    <row r="318" ht="15.75" customHeight="1">
      <c r="A318" s="26"/>
      <c r="B318" s="63"/>
      <c r="C318" s="60"/>
      <c r="D318" s="63"/>
      <c r="E318" s="63"/>
      <c r="F318" s="63"/>
      <c r="G318" s="63"/>
      <c r="H318" s="72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</row>
    <row r="319" ht="15.75" customHeight="1">
      <c r="A319" s="26"/>
      <c r="B319" s="63"/>
      <c r="C319" s="60"/>
      <c r="D319" s="63"/>
      <c r="E319" s="63"/>
      <c r="F319" s="63"/>
      <c r="G319" s="63"/>
      <c r="H319" s="72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</row>
    <row r="320" ht="15.75" customHeight="1">
      <c r="A320" s="26"/>
      <c r="B320" s="63"/>
      <c r="C320" s="60"/>
      <c r="D320" s="63"/>
      <c r="E320" s="63"/>
      <c r="F320" s="63"/>
      <c r="G320" s="63"/>
      <c r="H320" s="72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</row>
    <row r="321" ht="15.75" customHeight="1">
      <c r="A321" s="26"/>
      <c r="B321" s="63"/>
      <c r="C321" s="60"/>
      <c r="D321" s="63"/>
      <c r="E321" s="63"/>
      <c r="F321" s="63"/>
      <c r="G321" s="63"/>
      <c r="H321" s="72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</row>
    <row r="322" ht="15.75" customHeight="1">
      <c r="A322" s="26"/>
      <c r="B322" s="63"/>
      <c r="C322" s="60"/>
      <c r="D322" s="63"/>
      <c r="E322" s="63"/>
      <c r="F322" s="63"/>
      <c r="G322" s="63"/>
      <c r="H322" s="72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</row>
    <row r="323" ht="15.75" customHeight="1">
      <c r="A323" s="26"/>
      <c r="B323" s="63"/>
      <c r="C323" s="60"/>
      <c r="D323" s="63"/>
      <c r="E323" s="63"/>
      <c r="F323" s="63"/>
      <c r="G323" s="63"/>
      <c r="H323" s="72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</row>
    <row r="324" ht="15.75" customHeight="1">
      <c r="A324" s="26"/>
      <c r="B324" s="63"/>
      <c r="C324" s="60"/>
      <c r="D324" s="63"/>
      <c r="E324" s="63"/>
      <c r="F324" s="63"/>
      <c r="G324" s="63"/>
      <c r="H324" s="72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</row>
    <row r="325" ht="15.75" customHeight="1">
      <c r="A325" s="26"/>
      <c r="B325" s="63"/>
      <c r="C325" s="60"/>
      <c r="D325" s="63"/>
      <c r="E325" s="63"/>
      <c r="F325" s="63"/>
      <c r="G325" s="63"/>
      <c r="H325" s="72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</row>
    <row r="326" ht="15.75" customHeight="1">
      <c r="A326" s="26"/>
      <c r="B326" s="63"/>
      <c r="C326" s="60"/>
      <c r="D326" s="63"/>
      <c r="E326" s="63"/>
      <c r="F326" s="63"/>
      <c r="G326" s="63"/>
      <c r="H326" s="72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</row>
    <row r="327" ht="15.75" customHeight="1">
      <c r="A327" s="26"/>
      <c r="B327" s="63"/>
      <c r="C327" s="60"/>
      <c r="D327" s="63"/>
      <c r="E327" s="63"/>
      <c r="F327" s="63"/>
      <c r="G327" s="63"/>
      <c r="H327" s="72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</row>
    <row r="328" ht="15.75" customHeight="1">
      <c r="A328" s="26"/>
      <c r="B328" s="63"/>
      <c r="C328" s="60"/>
      <c r="D328" s="63"/>
      <c r="E328" s="63"/>
      <c r="F328" s="63"/>
      <c r="G328" s="63"/>
      <c r="H328" s="72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</row>
    <row r="329" ht="15.75" customHeight="1">
      <c r="A329" s="26"/>
      <c r="B329" s="63"/>
      <c r="C329" s="60"/>
      <c r="D329" s="63"/>
      <c r="E329" s="63"/>
      <c r="F329" s="63"/>
      <c r="G329" s="63"/>
      <c r="H329" s="72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</row>
    <row r="330" ht="15.75" customHeight="1">
      <c r="A330" s="26"/>
      <c r="B330" s="63"/>
      <c r="C330" s="60"/>
      <c r="D330" s="63"/>
      <c r="E330" s="63"/>
      <c r="F330" s="63"/>
      <c r="G330" s="63"/>
      <c r="H330" s="72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</row>
    <row r="331" ht="15.75" customHeight="1">
      <c r="A331" s="26"/>
      <c r="B331" s="63"/>
      <c r="C331" s="60"/>
      <c r="D331" s="63"/>
      <c r="E331" s="63"/>
      <c r="F331" s="63"/>
      <c r="G331" s="63"/>
      <c r="H331" s="72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</row>
    <row r="332" ht="15.75" customHeight="1">
      <c r="A332" s="26"/>
      <c r="B332" s="63"/>
      <c r="C332" s="60"/>
      <c r="D332" s="63"/>
      <c r="E332" s="63"/>
      <c r="F332" s="63"/>
      <c r="G332" s="63"/>
      <c r="H332" s="72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</row>
    <row r="333" ht="15.75" customHeight="1">
      <c r="A333" s="26"/>
      <c r="B333" s="63"/>
      <c r="C333" s="60"/>
      <c r="D333" s="63"/>
      <c r="E333" s="63"/>
      <c r="F333" s="63"/>
      <c r="G333" s="63"/>
      <c r="H333" s="72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</row>
    <row r="334" ht="15.75" customHeight="1">
      <c r="A334" s="26"/>
      <c r="B334" s="63"/>
      <c r="C334" s="60"/>
      <c r="D334" s="63"/>
      <c r="E334" s="63"/>
      <c r="F334" s="63"/>
      <c r="G334" s="63"/>
      <c r="H334" s="72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</row>
    <row r="335" ht="15.75" customHeight="1">
      <c r="A335" s="26"/>
      <c r="B335" s="63"/>
      <c r="C335" s="60"/>
      <c r="D335" s="63"/>
      <c r="E335" s="63"/>
      <c r="F335" s="63"/>
      <c r="G335" s="63"/>
      <c r="H335" s="72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</row>
    <row r="336" ht="15.75" customHeight="1">
      <c r="A336" s="26"/>
      <c r="B336" s="63"/>
      <c r="C336" s="60"/>
      <c r="D336" s="63"/>
      <c r="E336" s="63"/>
      <c r="F336" s="63"/>
      <c r="G336" s="63"/>
      <c r="H336" s="72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</row>
    <row r="337" ht="15.75" customHeight="1">
      <c r="A337" s="26"/>
      <c r="B337" s="63"/>
      <c r="C337" s="60"/>
      <c r="D337" s="63"/>
      <c r="E337" s="63"/>
      <c r="F337" s="63"/>
      <c r="G337" s="63"/>
      <c r="H337" s="72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</row>
    <row r="338" ht="15.75" customHeight="1">
      <c r="A338" s="26"/>
      <c r="B338" s="63"/>
      <c r="C338" s="60"/>
      <c r="D338" s="63"/>
      <c r="E338" s="63"/>
      <c r="F338" s="63"/>
      <c r="G338" s="63"/>
      <c r="H338" s="72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</row>
    <row r="339" ht="15.75" customHeight="1">
      <c r="A339" s="26"/>
      <c r="B339" s="63"/>
      <c r="C339" s="60"/>
      <c r="D339" s="63"/>
      <c r="E339" s="63"/>
      <c r="F339" s="63"/>
      <c r="G339" s="63"/>
      <c r="H339" s="72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</row>
    <row r="340" ht="15.75" customHeight="1">
      <c r="A340" s="26"/>
      <c r="B340" s="63"/>
      <c r="C340" s="60"/>
      <c r="D340" s="63"/>
      <c r="E340" s="63"/>
      <c r="F340" s="63"/>
      <c r="G340" s="63"/>
      <c r="H340" s="72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</row>
    <row r="341" ht="15.75" customHeight="1">
      <c r="A341" s="26"/>
      <c r="B341" s="63"/>
      <c r="C341" s="60"/>
      <c r="D341" s="63"/>
      <c r="E341" s="63"/>
      <c r="F341" s="63"/>
      <c r="G341" s="63"/>
      <c r="H341" s="72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</row>
    <row r="342" ht="15.75" customHeight="1">
      <c r="A342" s="26"/>
      <c r="B342" s="63"/>
      <c r="C342" s="60"/>
      <c r="D342" s="63"/>
      <c r="E342" s="63"/>
      <c r="F342" s="63"/>
      <c r="G342" s="63"/>
      <c r="H342" s="72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</row>
    <row r="343" ht="15.75" customHeight="1">
      <c r="A343" s="26"/>
      <c r="B343" s="63"/>
      <c r="C343" s="60"/>
      <c r="D343" s="63"/>
      <c r="E343" s="63"/>
      <c r="F343" s="63"/>
      <c r="G343" s="63"/>
      <c r="H343" s="72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</row>
    <row r="344" ht="15.75" customHeight="1">
      <c r="A344" s="26"/>
      <c r="B344" s="63"/>
      <c r="C344" s="60"/>
      <c r="D344" s="63"/>
      <c r="E344" s="63"/>
      <c r="F344" s="63"/>
      <c r="G344" s="63"/>
      <c r="H344" s="72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</row>
    <row r="345" ht="15.75" customHeight="1">
      <c r="A345" s="26"/>
      <c r="B345" s="63"/>
      <c r="C345" s="60"/>
      <c r="D345" s="63"/>
      <c r="E345" s="63"/>
      <c r="F345" s="63"/>
      <c r="G345" s="63"/>
      <c r="H345" s="72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</row>
    <row r="346" ht="15.75" customHeight="1">
      <c r="A346" s="26"/>
      <c r="B346" s="63"/>
      <c r="C346" s="60"/>
      <c r="D346" s="63"/>
      <c r="E346" s="63"/>
      <c r="F346" s="63"/>
      <c r="G346" s="63"/>
      <c r="H346" s="72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</row>
    <row r="347" ht="15.75" customHeight="1">
      <c r="A347" s="26"/>
      <c r="B347" s="63"/>
      <c r="C347" s="60"/>
      <c r="D347" s="63"/>
      <c r="E347" s="63"/>
      <c r="F347" s="63"/>
      <c r="G347" s="63"/>
      <c r="H347" s="72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</row>
    <row r="348" ht="15.75" customHeight="1">
      <c r="A348" s="26"/>
      <c r="B348" s="63"/>
      <c r="C348" s="60"/>
      <c r="D348" s="63"/>
      <c r="E348" s="63"/>
      <c r="F348" s="63"/>
      <c r="G348" s="63"/>
      <c r="H348" s="72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</row>
    <row r="349" ht="15.75" customHeight="1">
      <c r="A349" s="26"/>
      <c r="B349" s="63"/>
      <c r="C349" s="60"/>
      <c r="D349" s="63"/>
      <c r="E349" s="63"/>
      <c r="F349" s="63"/>
      <c r="G349" s="63"/>
      <c r="H349" s="72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</row>
    <row r="350" ht="15.75" customHeight="1">
      <c r="A350" s="26"/>
      <c r="B350" s="63"/>
      <c r="C350" s="60"/>
      <c r="D350" s="63"/>
      <c r="E350" s="63"/>
      <c r="F350" s="63"/>
      <c r="G350" s="63"/>
      <c r="H350" s="72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</row>
    <row r="351" ht="15.75" customHeight="1">
      <c r="A351" s="26"/>
      <c r="B351" s="63"/>
      <c r="C351" s="60"/>
      <c r="D351" s="63"/>
      <c r="E351" s="63"/>
      <c r="F351" s="63"/>
      <c r="G351" s="63"/>
      <c r="H351" s="72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</row>
    <row r="352" ht="15.75" customHeight="1">
      <c r="A352" s="26"/>
      <c r="B352" s="63"/>
      <c r="C352" s="60"/>
      <c r="D352" s="63"/>
      <c r="E352" s="63"/>
      <c r="F352" s="63"/>
      <c r="G352" s="63"/>
      <c r="H352" s="72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</row>
    <row r="353" ht="15.75" customHeight="1">
      <c r="A353" s="26"/>
      <c r="B353" s="63"/>
      <c r="C353" s="60"/>
      <c r="D353" s="63"/>
      <c r="E353" s="63"/>
      <c r="F353" s="63"/>
      <c r="G353" s="63"/>
      <c r="H353" s="72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</row>
    <row r="354" ht="15.75" customHeight="1">
      <c r="A354" s="26"/>
      <c r="B354" s="63"/>
      <c r="C354" s="60"/>
      <c r="D354" s="63"/>
      <c r="E354" s="63"/>
      <c r="F354" s="63"/>
      <c r="G354" s="63"/>
      <c r="H354" s="72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</row>
    <row r="355" ht="15.75" customHeight="1">
      <c r="A355" s="26"/>
      <c r="B355" s="63"/>
      <c r="C355" s="60"/>
      <c r="D355" s="63"/>
      <c r="E355" s="63"/>
      <c r="F355" s="63"/>
      <c r="G355" s="63"/>
      <c r="H355" s="72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</row>
    <row r="356" ht="15.75" customHeight="1">
      <c r="A356" s="26"/>
      <c r="B356" s="63"/>
      <c r="C356" s="60"/>
      <c r="D356" s="63"/>
      <c r="E356" s="63"/>
      <c r="F356" s="63"/>
      <c r="G356" s="63"/>
      <c r="H356" s="72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</row>
    <row r="357" ht="15.75" customHeight="1">
      <c r="A357" s="26"/>
      <c r="B357" s="63"/>
      <c r="C357" s="60"/>
      <c r="D357" s="63"/>
      <c r="E357" s="63"/>
      <c r="F357" s="63"/>
      <c r="G357" s="63"/>
      <c r="H357" s="72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</row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157"/>
  <hyperlinks>
    <hyperlink r:id="rId1" ref="B2"/>
    <hyperlink r:id="rId2" ref="B3"/>
    <hyperlink r:id="rId3" location="object-lock-managing-bypass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location="repl-ownership-add-role-permission" ref="B110"/>
    <hyperlink r:id="rId110" ref="B111"/>
    <hyperlink r:id="rId111" ref="B112"/>
    <hyperlink r:id="rId112" ref="B113"/>
    <hyperlink r:id="rId113" ref="B114"/>
    <hyperlink r:id="rId114" ref="B115"/>
    <hyperlink r:id="rId115" location="access-control-block-public-access-examples-access-point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</hyperlinks>
  <drawing r:id="rId157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51.75"/>
    <col customWidth="1" min="3" max="3" width="48.63"/>
    <col customWidth="1" min="4" max="5" width="27.25"/>
    <col customWidth="1" min="6" max="6" width="30.25"/>
    <col customWidth="1" min="7" max="7" width="25.75"/>
    <col customWidth="1" min="8" max="8" width="79.75"/>
    <col customWidth="1" min="9" max="9" width="39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128" t="s">
        <v>9</v>
      </c>
      <c r="I1" s="126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</row>
    <row r="2" ht="15.75" customHeight="1">
      <c r="A2" s="60" t="s">
        <v>43</v>
      </c>
      <c r="B2" s="68" t="s">
        <v>65</v>
      </c>
      <c r="C2" s="60" t="str">
        <f t="shared" ref="C2:C76" si="1">CONCATENATE("elasticache:",B2)</f>
        <v>elasticache:AddTagsToResource</v>
      </c>
      <c r="D2" s="63" t="s">
        <v>20</v>
      </c>
      <c r="E2" s="12" t="s">
        <v>78</v>
      </c>
      <c r="F2" s="63" t="s">
        <v>79</v>
      </c>
      <c r="G2" s="46" t="s">
        <v>13</v>
      </c>
      <c r="H2" s="72" t="s">
        <v>80</v>
      </c>
      <c r="I2" s="126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</row>
    <row r="3" ht="15.75" customHeight="1">
      <c r="A3" s="26" t="s">
        <v>175</v>
      </c>
      <c r="B3" s="68" t="s">
        <v>181</v>
      </c>
      <c r="C3" s="60" t="str">
        <f t="shared" si="1"/>
        <v>elasticache:AuthorizeCacheSecurityGroupIngress</v>
      </c>
      <c r="D3" s="63" t="s">
        <v>20</v>
      </c>
      <c r="E3" s="12" t="s">
        <v>78</v>
      </c>
      <c r="F3" s="63" t="s">
        <v>182</v>
      </c>
      <c r="G3" s="63" t="s">
        <v>23</v>
      </c>
      <c r="H3" s="72" t="s">
        <v>183</v>
      </c>
      <c r="I3" s="126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</row>
    <row r="4" ht="15.75" customHeight="1">
      <c r="A4" s="60" t="s">
        <v>192</v>
      </c>
      <c r="B4" s="68" t="s">
        <v>193</v>
      </c>
      <c r="C4" s="60" t="str">
        <f t="shared" si="1"/>
        <v>elasticache:BatchApplyUpdateAction</v>
      </c>
      <c r="D4" s="63" t="s">
        <v>20</v>
      </c>
      <c r="E4" s="12" t="s">
        <v>78</v>
      </c>
      <c r="F4" s="62" t="s">
        <v>194</v>
      </c>
      <c r="G4" s="63" t="s">
        <v>23</v>
      </c>
      <c r="H4" s="72" t="s">
        <v>195</v>
      </c>
      <c r="I4" s="126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</row>
    <row r="5" ht="15.75" customHeight="1">
      <c r="A5" s="60" t="s">
        <v>192</v>
      </c>
      <c r="B5" s="68" t="s">
        <v>196</v>
      </c>
      <c r="C5" s="60" t="str">
        <f t="shared" si="1"/>
        <v>elasticache:BatchStopUpdateAction</v>
      </c>
      <c r="D5" s="63" t="s">
        <v>20</v>
      </c>
      <c r="E5" s="12" t="s">
        <v>78</v>
      </c>
      <c r="F5" s="62" t="s">
        <v>194</v>
      </c>
      <c r="G5" s="63" t="s">
        <v>23</v>
      </c>
      <c r="H5" s="72" t="s">
        <v>197</v>
      </c>
      <c r="I5" s="126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</row>
    <row r="6" ht="15.75" customHeight="1">
      <c r="A6" s="60" t="s">
        <v>256</v>
      </c>
      <c r="B6" s="68" t="s">
        <v>257</v>
      </c>
      <c r="C6" s="60" t="str">
        <f t="shared" si="1"/>
        <v>elasticache:CompleteMigration</v>
      </c>
      <c r="D6" s="63" t="s">
        <v>20</v>
      </c>
      <c r="E6" s="12" t="s">
        <v>78</v>
      </c>
      <c r="F6" s="63" t="s">
        <v>258</v>
      </c>
      <c r="G6" s="63" t="s">
        <v>23</v>
      </c>
      <c r="H6" s="72" t="s">
        <v>259</v>
      </c>
      <c r="I6" s="126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</row>
    <row r="7" ht="15.75" customHeight="1">
      <c r="A7" s="60" t="s">
        <v>266</v>
      </c>
      <c r="B7" s="68" t="s">
        <v>288</v>
      </c>
      <c r="C7" s="60" t="str">
        <f t="shared" si="1"/>
        <v>elasticache:CopyServerlessCacheSnapshot</v>
      </c>
      <c r="D7" s="63" t="s">
        <v>20</v>
      </c>
      <c r="E7" s="12" t="s">
        <v>78</v>
      </c>
      <c r="F7" s="63" t="s">
        <v>289</v>
      </c>
      <c r="G7" s="46" t="s">
        <v>13</v>
      </c>
      <c r="H7" s="72" t="s">
        <v>290</v>
      </c>
      <c r="I7" s="126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</row>
    <row r="8" ht="15.75" customHeight="1">
      <c r="A8" s="60" t="s">
        <v>266</v>
      </c>
      <c r="B8" s="68" t="s">
        <v>291</v>
      </c>
      <c r="C8" s="60" t="str">
        <f t="shared" si="1"/>
        <v>elasticache:CopySnapshot</v>
      </c>
      <c r="D8" s="63" t="s">
        <v>20</v>
      </c>
      <c r="E8" s="12" t="s">
        <v>78</v>
      </c>
      <c r="F8" s="63" t="s">
        <v>289</v>
      </c>
      <c r="G8" s="46" t="s">
        <v>13</v>
      </c>
      <c r="H8" s="72" t="s">
        <v>292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</row>
    <row r="9" ht="15.75" customHeight="1">
      <c r="A9" s="26" t="s">
        <v>293</v>
      </c>
      <c r="B9" s="68" t="s">
        <v>574</v>
      </c>
      <c r="C9" s="60" t="str">
        <f t="shared" si="1"/>
        <v>elasticache:CreateCacheCluster</v>
      </c>
      <c r="D9" s="63" t="s">
        <v>20</v>
      </c>
      <c r="E9" s="12" t="s">
        <v>78</v>
      </c>
      <c r="F9" s="62" t="s">
        <v>575</v>
      </c>
      <c r="G9" s="46" t="s">
        <v>13</v>
      </c>
      <c r="H9" s="72" t="s">
        <v>576</v>
      </c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</row>
    <row r="10" ht="15.75" customHeight="1">
      <c r="A10" s="26" t="s">
        <v>293</v>
      </c>
      <c r="B10" s="68" t="s">
        <v>577</v>
      </c>
      <c r="C10" s="60" t="str">
        <f t="shared" si="1"/>
        <v>elasticache:CreateCacheParameterGroup</v>
      </c>
      <c r="D10" s="63" t="s">
        <v>20</v>
      </c>
      <c r="E10" s="12" t="s">
        <v>78</v>
      </c>
      <c r="F10" s="62" t="s">
        <v>578</v>
      </c>
      <c r="G10" s="46" t="s">
        <v>13</v>
      </c>
      <c r="H10" s="72" t="s">
        <v>579</v>
      </c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</row>
    <row r="11" ht="15.75" customHeight="1">
      <c r="A11" s="26" t="s">
        <v>293</v>
      </c>
      <c r="B11" s="68" t="s">
        <v>580</v>
      </c>
      <c r="C11" s="60" t="str">
        <f t="shared" si="1"/>
        <v>elasticache:CreateCacheSecurityGroup</v>
      </c>
      <c r="D11" s="63" t="s">
        <v>20</v>
      </c>
      <c r="E11" s="12" t="s">
        <v>78</v>
      </c>
      <c r="F11" s="63" t="s">
        <v>182</v>
      </c>
      <c r="G11" s="46" t="s">
        <v>13</v>
      </c>
      <c r="H11" s="72" t="s">
        <v>581</v>
      </c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</row>
    <row r="12" ht="15.75" customHeight="1">
      <c r="A12" s="26" t="s">
        <v>293</v>
      </c>
      <c r="B12" s="68" t="s">
        <v>582</v>
      </c>
      <c r="C12" s="60" t="str">
        <f t="shared" si="1"/>
        <v>elasticache:CreateCacheSubnetGroup</v>
      </c>
      <c r="D12" s="63" t="s">
        <v>20</v>
      </c>
      <c r="E12" s="12" t="s">
        <v>78</v>
      </c>
      <c r="F12" s="62" t="s">
        <v>583</v>
      </c>
      <c r="G12" s="46" t="s">
        <v>13</v>
      </c>
      <c r="H12" s="72" t="s">
        <v>584</v>
      </c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</row>
    <row r="13" ht="15.75" customHeight="1">
      <c r="A13" s="26" t="s">
        <v>293</v>
      </c>
      <c r="B13" s="68" t="s">
        <v>585</v>
      </c>
      <c r="C13" s="60" t="str">
        <f t="shared" si="1"/>
        <v>elasticache:CreateGlobalReplicationGroup</v>
      </c>
      <c r="D13" s="63" t="s">
        <v>20</v>
      </c>
      <c r="E13" s="12" t="s">
        <v>78</v>
      </c>
      <c r="F13" s="62" t="s">
        <v>586</v>
      </c>
      <c r="G13" s="46" t="s">
        <v>13</v>
      </c>
      <c r="H13" s="72" t="s">
        <v>587</v>
      </c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</row>
    <row r="14" ht="15.75" customHeight="1">
      <c r="A14" s="26" t="s">
        <v>293</v>
      </c>
      <c r="B14" s="68" t="s">
        <v>588</v>
      </c>
      <c r="C14" s="60" t="str">
        <f t="shared" si="1"/>
        <v>elasticache:CreateReplicationGroup</v>
      </c>
      <c r="D14" s="63" t="s">
        <v>20</v>
      </c>
      <c r="E14" s="12" t="s">
        <v>78</v>
      </c>
      <c r="F14" s="62" t="s">
        <v>586</v>
      </c>
      <c r="G14" s="46" t="s">
        <v>13</v>
      </c>
      <c r="H14" s="72" t="s">
        <v>589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</row>
    <row r="15" ht="15.75" customHeight="1">
      <c r="A15" s="26" t="s">
        <v>293</v>
      </c>
      <c r="B15" s="68" t="s">
        <v>590</v>
      </c>
      <c r="C15" s="60" t="str">
        <f t="shared" si="1"/>
        <v>elasticache:CreateServerlessCache</v>
      </c>
      <c r="D15" s="63" t="s">
        <v>20</v>
      </c>
      <c r="E15" s="12" t="s">
        <v>78</v>
      </c>
      <c r="F15" s="62" t="s">
        <v>591</v>
      </c>
      <c r="G15" s="46" t="s">
        <v>13</v>
      </c>
      <c r="H15" s="72" t="s">
        <v>592</v>
      </c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</row>
    <row r="16" ht="15.75" customHeight="1">
      <c r="A16" s="26" t="s">
        <v>293</v>
      </c>
      <c r="B16" s="68" t="s">
        <v>593</v>
      </c>
      <c r="C16" s="60" t="str">
        <f t="shared" si="1"/>
        <v>elasticache:CreateServerlessCacheSnapshot</v>
      </c>
      <c r="D16" s="63" t="s">
        <v>20</v>
      </c>
      <c r="E16" s="12" t="s">
        <v>78</v>
      </c>
      <c r="F16" s="63" t="s">
        <v>289</v>
      </c>
      <c r="G16" s="46" t="s">
        <v>13</v>
      </c>
      <c r="H16" s="72" t="s">
        <v>594</v>
      </c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</row>
    <row r="17" ht="15.75" customHeight="1">
      <c r="A17" s="26" t="s">
        <v>293</v>
      </c>
      <c r="B17" s="68" t="s">
        <v>595</v>
      </c>
      <c r="C17" s="60" t="str">
        <f t="shared" si="1"/>
        <v>elasticache:CreateSnapshot</v>
      </c>
      <c r="D17" s="63" t="s">
        <v>20</v>
      </c>
      <c r="E17" s="12" t="s">
        <v>78</v>
      </c>
      <c r="F17" s="63" t="s">
        <v>289</v>
      </c>
      <c r="G17" s="46" t="s">
        <v>13</v>
      </c>
      <c r="H17" s="72" t="s">
        <v>596</v>
      </c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</row>
    <row r="18" ht="15.75" customHeight="1">
      <c r="A18" s="26" t="s">
        <v>293</v>
      </c>
      <c r="B18" s="68" t="s">
        <v>415</v>
      </c>
      <c r="C18" s="60" t="str">
        <f t="shared" si="1"/>
        <v>elasticache:CreateUser</v>
      </c>
      <c r="D18" s="63" t="s">
        <v>20</v>
      </c>
      <c r="E18" s="12" t="s">
        <v>78</v>
      </c>
      <c r="F18" s="63" t="s">
        <v>597</v>
      </c>
      <c r="G18" s="63" t="s">
        <v>13</v>
      </c>
      <c r="H18" s="72" t="s">
        <v>598</v>
      </c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</row>
    <row r="19" ht="15.75" customHeight="1">
      <c r="A19" s="26" t="s">
        <v>293</v>
      </c>
      <c r="B19" s="68" t="s">
        <v>599</v>
      </c>
      <c r="C19" s="60" t="str">
        <f t="shared" si="1"/>
        <v>elasticache:CreateUserGroup</v>
      </c>
      <c r="D19" s="63" t="s">
        <v>20</v>
      </c>
      <c r="E19" s="12" t="s">
        <v>78</v>
      </c>
      <c r="F19" s="63" t="s">
        <v>597</v>
      </c>
      <c r="G19" s="63" t="s">
        <v>13</v>
      </c>
      <c r="H19" s="72" t="s">
        <v>600</v>
      </c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</row>
    <row r="20" ht="15.75" customHeight="1">
      <c r="A20" s="26" t="s">
        <v>668</v>
      </c>
      <c r="B20" s="68" t="s">
        <v>669</v>
      </c>
      <c r="C20" s="60" t="str">
        <f t="shared" si="1"/>
        <v>elasticache:DecreaseNodeGroupsInGlobalReplicationGroup</v>
      </c>
      <c r="D20" s="63" t="s">
        <v>20</v>
      </c>
      <c r="E20" s="12" t="s">
        <v>78</v>
      </c>
      <c r="F20" s="62" t="s">
        <v>586</v>
      </c>
      <c r="G20" s="63" t="s">
        <v>23</v>
      </c>
      <c r="H20" s="72" t="s">
        <v>670</v>
      </c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</row>
    <row r="21" ht="15.75" customHeight="1">
      <c r="A21" s="26" t="s">
        <v>668</v>
      </c>
      <c r="B21" s="68" t="s">
        <v>671</v>
      </c>
      <c r="C21" s="60" t="str">
        <f t="shared" si="1"/>
        <v>elasticache:DecreaseReplicaCount</v>
      </c>
      <c r="D21" s="63" t="s">
        <v>20</v>
      </c>
      <c r="E21" s="12" t="s">
        <v>78</v>
      </c>
      <c r="F21" s="62" t="s">
        <v>586</v>
      </c>
      <c r="G21" s="63" t="s">
        <v>23</v>
      </c>
      <c r="H21" s="72" t="s">
        <v>672</v>
      </c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</row>
    <row r="22" ht="15.75" customHeight="1">
      <c r="A22" s="26" t="s">
        <v>673</v>
      </c>
      <c r="B22" s="68" t="s">
        <v>942</v>
      </c>
      <c r="C22" s="60" t="str">
        <f t="shared" si="1"/>
        <v>elasticache:DeleteCacheCluster</v>
      </c>
      <c r="D22" s="63" t="s">
        <v>20</v>
      </c>
      <c r="E22" s="12" t="s">
        <v>78</v>
      </c>
      <c r="F22" s="62" t="s">
        <v>575</v>
      </c>
      <c r="G22" s="62" t="s">
        <v>23</v>
      </c>
      <c r="H22" s="72" t="s">
        <v>943</v>
      </c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</row>
    <row r="23" ht="15.75" customHeight="1">
      <c r="A23" s="26" t="s">
        <v>673</v>
      </c>
      <c r="B23" s="68" t="s">
        <v>944</v>
      </c>
      <c r="C23" s="60" t="str">
        <f t="shared" si="1"/>
        <v>elasticache:DeleteCacheParameterGroup</v>
      </c>
      <c r="D23" s="63" t="s">
        <v>20</v>
      </c>
      <c r="E23" s="12" t="s">
        <v>78</v>
      </c>
      <c r="F23" s="62" t="s">
        <v>578</v>
      </c>
      <c r="G23" s="62" t="s">
        <v>23</v>
      </c>
      <c r="H23" s="72" t="s">
        <v>945</v>
      </c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</row>
    <row r="24" ht="15.75" customHeight="1">
      <c r="A24" s="26" t="s">
        <v>673</v>
      </c>
      <c r="B24" s="68" t="s">
        <v>946</v>
      </c>
      <c r="C24" s="60" t="str">
        <f t="shared" si="1"/>
        <v>elasticache:DeleteCacheSecurityGroup</v>
      </c>
      <c r="D24" s="63" t="s">
        <v>20</v>
      </c>
      <c r="E24" s="12" t="s">
        <v>78</v>
      </c>
      <c r="F24" s="63" t="s">
        <v>182</v>
      </c>
      <c r="G24" s="62" t="s">
        <v>23</v>
      </c>
      <c r="H24" s="72" t="s">
        <v>947</v>
      </c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</row>
    <row r="25" ht="15.75" customHeight="1">
      <c r="A25" s="26" t="s">
        <v>673</v>
      </c>
      <c r="B25" s="68" t="s">
        <v>948</v>
      </c>
      <c r="C25" s="60" t="str">
        <f t="shared" si="1"/>
        <v>elasticache:DeleteCacheSubnetGroup</v>
      </c>
      <c r="D25" s="63" t="s">
        <v>20</v>
      </c>
      <c r="E25" s="12" t="s">
        <v>78</v>
      </c>
      <c r="F25" s="62" t="s">
        <v>583</v>
      </c>
      <c r="G25" s="62" t="s">
        <v>23</v>
      </c>
      <c r="H25" s="72" t="s">
        <v>949</v>
      </c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</row>
    <row r="26" ht="15.75" customHeight="1">
      <c r="A26" s="26" t="s">
        <v>673</v>
      </c>
      <c r="B26" s="68" t="s">
        <v>950</v>
      </c>
      <c r="C26" s="60" t="str">
        <f t="shared" si="1"/>
        <v>elasticache:DeleteGlobalReplicationGroup</v>
      </c>
      <c r="D26" s="63" t="s">
        <v>20</v>
      </c>
      <c r="E26" s="12" t="s">
        <v>78</v>
      </c>
      <c r="F26" s="62" t="s">
        <v>586</v>
      </c>
      <c r="G26" s="62" t="s">
        <v>23</v>
      </c>
      <c r="H26" s="72" t="s">
        <v>951</v>
      </c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</row>
    <row r="27" ht="15.75" customHeight="1">
      <c r="A27" s="26" t="s">
        <v>673</v>
      </c>
      <c r="B27" s="68" t="s">
        <v>952</v>
      </c>
      <c r="C27" s="60" t="str">
        <f t="shared" si="1"/>
        <v>elasticache:DeleteReplicationGroup</v>
      </c>
      <c r="D27" s="63" t="s">
        <v>20</v>
      </c>
      <c r="E27" s="12" t="s">
        <v>78</v>
      </c>
      <c r="F27" s="62" t="s">
        <v>586</v>
      </c>
      <c r="G27" s="62" t="s">
        <v>23</v>
      </c>
      <c r="H27" s="72" t="s">
        <v>953</v>
      </c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</row>
    <row r="28" ht="15.75" customHeight="1">
      <c r="A28" s="26" t="s">
        <v>673</v>
      </c>
      <c r="B28" s="68" t="s">
        <v>954</v>
      </c>
      <c r="C28" s="60" t="str">
        <f t="shared" si="1"/>
        <v>elasticache:DeleteServerlessCache</v>
      </c>
      <c r="D28" s="63" t="s">
        <v>20</v>
      </c>
      <c r="E28" s="12" t="s">
        <v>78</v>
      </c>
      <c r="F28" s="62" t="s">
        <v>591</v>
      </c>
      <c r="G28" s="62" t="s">
        <v>23</v>
      </c>
      <c r="H28" s="72" t="s">
        <v>955</v>
      </c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</row>
    <row r="29" ht="15.75" customHeight="1">
      <c r="A29" s="26" t="s">
        <v>673</v>
      </c>
      <c r="B29" s="68" t="s">
        <v>956</v>
      </c>
      <c r="C29" s="60" t="str">
        <f t="shared" si="1"/>
        <v>elasticache:DeleteServerlessCacheSnapshot</v>
      </c>
      <c r="D29" s="63" t="s">
        <v>20</v>
      </c>
      <c r="E29" s="12" t="s">
        <v>78</v>
      </c>
      <c r="F29" s="63" t="s">
        <v>289</v>
      </c>
      <c r="G29" s="62" t="s">
        <v>23</v>
      </c>
      <c r="H29" s="72" t="s">
        <v>957</v>
      </c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</row>
    <row r="30" ht="15.75" customHeight="1">
      <c r="A30" s="26" t="s">
        <v>673</v>
      </c>
      <c r="B30" s="68" t="s">
        <v>958</v>
      </c>
      <c r="C30" s="60" t="str">
        <f t="shared" si="1"/>
        <v>elasticache:DeleteSnapshot</v>
      </c>
      <c r="D30" s="63" t="s">
        <v>20</v>
      </c>
      <c r="E30" s="12" t="s">
        <v>78</v>
      </c>
      <c r="F30" s="63" t="s">
        <v>289</v>
      </c>
      <c r="G30" s="62" t="s">
        <v>23</v>
      </c>
      <c r="H30" s="72" t="s">
        <v>959</v>
      </c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</row>
    <row r="31" ht="15.75" customHeight="1">
      <c r="A31" s="26" t="s">
        <v>673</v>
      </c>
      <c r="B31" s="68" t="s">
        <v>780</v>
      </c>
      <c r="C31" s="60" t="str">
        <f t="shared" si="1"/>
        <v>elasticache:DeleteUser</v>
      </c>
      <c r="D31" s="63" t="s">
        <v>20</v>
      </c>
      <c r="E31" s="12" t="s">
        <v>78</v>
      </c>
      <c r="F31" s="63" t="s">
        <v>597</v>
      </c>
      <c r="G31" s="62" t="s">
        <v>23</v>
      </c>
      <c r="H31" s="72" t="s">
        <v>960</v>
      </c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</row>
    <row r="32" ht="15.75" customHeight="1">
      <c r="A32" s="26" t="s">
        <v>673</v>
      </c>
      <c r="B32" s="68" t="s">
        <v>961</v>
      </c>
      <c r="C32" s="60" t="str">
        <f t="shared" si="1"/>
        <v>elasticache:DeleteUserGroup</v>
      </c>
      <c r="D32" s="63" t="s">
        <v>20</v>
      </c>
      <c r="E32" s="12" t="s">
        <v>78</v>
      </c>
      <c r="F32" s="63" t="s">
        <v>597</v>
      </c>
      <c r="G32" s="62" t="s">
        <v>23</v>
      </c>
      <c r="H32" s="72" t="s">
        <v>962</v>
      </c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</row>
    <row r="33" ht="15.75" customHeight="1">
      <c r="A33" s="26" t="s">
        <v>1069</v>
      </c>
      <c r="B33" s="68" t="s">
        <v>1391</v>
      </c>
      <c r="C33" s="60" t="str">
        <f t="shared" si="1"/>
        <v>elasticache:DescribeCacheClusters</v>
      </c>
      <c r="D33" s="63" t="s">
        <v>20</v>
      </c>
      <c r="E33" s="12" t="s">
        <v>78</v>
      </c>
      <c r="F33" s="62" t="s">
        <v>575</v>
      </c>
      <c r="G33" s="63" t="s">
        <v>205</v>
      </c>
      <c r="H33" s="72" t="s">
        <v>1392</v>
      </c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</row>
    <row r="34" ht="15.75" customHeight="1">
      <c r="A34" s="26" t="s">
        <v>1069</v>
      </c>
      <c r="B34" s="68" t="s">
        <v>1393</v>
      </c>
      <c r="C34" s="60" t="str">
        <f t="shared" si="1"/>
        <v>elasticache:DescribeCacheEngineVersions</v>
      </c>
      <c r="D34" s="63" t="s">
        <v>20</v>
      </c>
      <c r="E34" s="12" t="s">
        <v>78</v>
      </c>
      <c r="F34" s="62" t="s">
        <v>1394</v>
      </c>
      <c r="G34" s="63" t="s">
        <v>205</v>
      </c>
      <c r="H34" s="72" t="s">
        <v>1395</v>
      </c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</row>
    <row r="35" ht="15.75" customHeight="1">
      <c r="A35" s="26" t="s">
        <v>1069</v>
      </c>
      <c r="B35" s="68" t="s">
        <v>1396</v>
      </c>
      <c r="C35" s="60" t="str">
        <f t="shared" si="1"/>
        <v>elasticache:DescribeCacheParameterGroups</v>
      </c>
      <c r="D35" s="63" t="s">
        <v>20</v>
      </c>
      <c r="E35" s="12" t="s">
        <v>78</v>
      </c>
      <c r="F35" s="62" t="s">
        <v>578</v>
      </c>
      <c r="G35" s="63" t="s">
        <v>205</v>
      </c>
      <c r="H35" s="72" t="s">
        <v>1397</v>
      </c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</row>
    <row r="36" ht="15.75" customHeight="1">
      <c r="A36" s="26" t="s">
        <v>1069</v>
      </c>
      <c r="B36" s="68" t="s">
        <v>1398</v>
      </c>
      <c r="C36" s="60" t="str">
        <f t="shared" si="1"/>
        <v>elasticache:DescribeCacheParameters</v>
      </c>
      <c r="D36" s="63" t="s">
        <v>20</v>
      </c>
      <c r="E36" s="12" t="s">
        <v>78</v>
      </c>
      <c r="F36" s="62" t="s">
        <v>578</v>
      </c>
      <c r="G36" s="63" t="s">
        <v>205</v>
      </c>
      <c r="H36" s="72" t="s">
        <v>1399</v>
      </c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</row>
    <row r="37" ht="15.75" customHeight="1">
      <c r="A37" s="26" t="s">
        <v>1069</v>
      </c>
      <c r="B37" s="68" t="s">
        <v>1400</v>
      </c>
      <c r="C37" s="60" t="str">
        <f t="shared" si="1"/>
        <v>elasticache:DescribeCacheSecurityGroups</v>
      </c>
      <c r="D37" s="63" t="s">
        <v>20</v>
      </c>
      <c r="E37" s="12" t="s">
        <v>78</v>
      </c>
      <c r="F37" s="63" t="s">
        <v>182</v>
      </c>
      <c r="G37" s="63" t="s">
        <v>205</v>
      </c>
      <c r="H37" s="72" t="s">
        <v>1401</v>
      </c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</row>
    <row r="38" ht="15.75" customHeight="1">
      <c r="A38" s="26" t="s">
        <v>1069</v>
      </c>
      <c r="B38" s="68" t="s">
        <v>1402</v>
      </c>
      <c r="C38" s="60" t="str">
        <f t="shared" si="1"/>
        <v>elasticache:DescribeCacheSubnetGroups</v>
      </c>
      <c r="D38" s="63" t="s">
        <v>20</v>
      </c>
      <c r="E38" s="12" t="s">
        <v>78</v>
      </c>
      <c r="F38" s="62" t="s">
        <v>583</v>
      </c>
      <c r="G38" s="63" t="s">
        <v>205</v>
      </c>
      <c r="H38" s="72" t="s">
        <v>1403</v>
      </c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</row>
    <row r="39" ht="15.75" customHeight="1">
      <c r="A39" s="26" t="s">
        <v>1069</v>
      </c>
      <c r="B39" s="68" t="s">
        <v>1292</v>
      </c>
      <c r="C39" s="60" t="str">
        <f t="shared" si="1"/>
        <v>elasticache:DescribeEngineDefaultParameters</v>
      </c>
      <c r="D39" s="63" t="s">
        <v>20</v>
      </c>
      <c r="E39" s="12" t="s">
        <v>78</v>
      </c>
      <c r="F39" s="62" t="s">
        <v>1394</v>
      </c>
      <c r="G39" s="63" t="s">
        <v>205</v>
      </c>
      <c r="H39" s="72" t="s">
        <v>1404</v>
      </c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</row>
    <row r="40" ht="15.75" customHeight="1">
      <c r="A40" s="26" t="s">
        <v>1069</v>
      </c>
      <c r="B40" s="68" t="s">
        <v>1296</v>
      </c>
      <c r="C40" s="60" t="str">
        <f t="shared" si="1"/>
        <v>elasticache:DescribeEvents</v>
      </c>
      <c r="D40" s="63" t="s">
        <v>20</v>
      </c>
      <c r="E40" s="12" t="s">
        <v>78</v>
      </c>
      <c r="F40" s="62" t="s">
        <v>575</v>
      </c>
      <c r="G40" s="63" t="s">
        <v>205</v>
      </c>
      <c r="H40" s="72" t="s">
        <v>1405</v>
      </c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</row>
    <row r="41" ht="15.75" customHeight="1">
      <c r="A41" s="26" t="s">
        <v>1069</v>
      </c>
      <c r="B41" s="68" t="s">
        <v>1406</v>
      </c>
      <c r="C41" s="60" t="str">
        <f t="shared" si="1"/>
        <v>elasticache:DescribeGlobalReplicationGroups</v>
      </c>
      <c r="D41" s="63" t="s">
        <v>20</v>
      </c>
      <c r="E41" s="12" t="s">
        <v>78</v>
      </c>
      <c r="F41" s="62" t="s">
        <v>586</v>
      </c>
      <c r="G41" s="63" t="s">
        <v>205</v>
      </c>
      <c r="H41" s="72" t="s">
        <v>1407</v>
      </c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</row>
    <row r="42" ht="15.75" customHeight="1">
      <c r="A42" s="26" t="s">
        <v>1069</v>
      </c>
      <c r="B42" s="24" t="s">
        <v>1408</v>
      </c>
      <c r="C42" s="60" t="str">
        <f t="shared" si="1"/>
        <v>elasticache:DescribeReplicationGroups</v>
      </c>
      <c r="D42" s="63" t="s">
        <v>20</v>
      </c>
      <c r="E42" s="12" t="s">
        <v>78</v>
      </c>
      <c r="F42" s="62" t="s">
        <v>586</v>
      </c>
      <c r="G42" s="63" t="s">
        <v>205</v>
      </c>
      <c r="H42" s="72" t="s">
        <v>1409</v>
      </c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</row>
    <row r="43" ht="15.75" customHeight="1">
      <c r="A43" s="26" t="s">
        <v>1069</v>
      </c>
      <c r="B43" s="68" t="s">
        <v>1410</v>
      </c>
      <c r="C43" s="60" t="str">
        <f t="shared" si="1"/>
        <v>elasticache:DescribeReservedCacheNodes</v>
      </c>
      <c r="D43" s="63" t="s">
        <v>20</v>
      </c>
      <c r="E43" s="12" t="s">
        <v>78</v>
      </c>
      <c r="F43" s="62" t="s">
        <v>1411</v>
      </c>
      <c r="G43" s="63" t="s">
        <v>205</v>
      </c>
      <c r="H43" s="72" t="s">
        <v>1412</v>
      </c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</row>
    <row r="44" ht="15.75" customHeight="1">
      <c r="A44" s="26" t="s">
        <v>1069</v>
      </c>
      <c r="B44" s="68" t="s">
        <v>1413</v>
      </c>
      <c r="C44" s="60" t="str">
        <f t="shared" si="1"/>
        <v>elasticache:DescribeReservedCacheNodesOfferings</v>
      </c>
      <c r="D44" s="63" t="s">
        <v>20</v>
      </c>
      <c r="E44" s="12" t="s">
        <v>78</v>
      </c>
      <c r="F44" s="62" t="s">
        <v>1411</v>
      </c>
      <c r="G44" s="63" t="s">
        <v>205</v>
      </c>
      <c r="H44" s="72" t="s">
        <v>1414</v>
      </c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</row>
    <row r="45" ht="15.75" customHeight="1">
      <c r="A45" s="26" t="s">
        <v>1069</v>
      </c>
      <c r="B45" s="68" t="s">
        <v>1415</v>
      </c>
      <c r="C45" s="60" t="str">
        <f t="shared" si="1"/>
        <v>elasticache:DescribeServerlessCaches</v>
      </c>
      <c r="D45" s="63" t="s">
        <v>20</v>
      </c>
      <c r="E45" s="12" t="s">
        <v>78</v>
      </c>
      <c r="F45" s="62" t="s">
        <v>591</v>
      </c>
      <c r="G45" s="63" t="s">
        <v>205</v>
      </c>
      <c r="H45" s="72" t="s">
        <v>1416</v>
      </c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</row>
    <row r="46" ht="15.75" customHeight="1">
      <c r="A46" s="26" t="s">
        <v>1069</v>
      </c>
      <c r="B46" s="68" t="s">
        <v>1417</v>
      </c>
      <c r="C46" s="60" t="str">
        <f t="shared" si="1"/>
        <v>elasticache:DescribeServerlessCacheSnapshots</v>
      </c>
      <c r="D46" s="63" t="s">
        <v>20</v>
      </c>
      <c r="E46" s="12" t="s">
        <v>78</v>
      </c>
      <c r="F46" s="63" t="s">
        <v>289</v>
      </c>
      <c r="G46" s="63" t="s">
        <v>205</v>
      </c>
      <c r="H46" s="72" t="s">
        <v>1418</v>
      </c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</row>
    <row r="47" ht="15.75" customHeight="1">
      <c r="A47" s="26" t="s">
        <v>1069</v>
      </c>
      <c r="B47" s="68" t="s">
        <v>1419</v>
      </c>
      <c r="C47" s="60" t="str">
        <f t="shared" si="1"/>
        <v>elasticache:DescribeServiceUpdates</v>
      </c>
      <c r="D47" s="63" t="s">
        <v>20</v>
      </c>
      <c r="E47" s="12" t="s">
        <v>78</v>
      </c>
      <c r="F47" s="12" t="s">
        <v>194</v>
      </c>
      <c r="G47" s="63" t="s">
        <v>205</v>
      </c>
      <c r="H47" s="72" t="s">
        <v>1420</v>
      </c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</row>
    <row r="48" ht="15.75" customHeight="1">
      <c r="A48" s="26" t="s">
        <v>1069</v>
      </c>
      <c r="B48" s="68" t="s">
        <v>1421</v>
      </c>
      <c r="C48" s="60" t="str">
        <f t="shared" si="1"/>
        <v>elasticache:DescribeSnapshots</v>
      </c>
      <c r="D48" s="63" t="s">
        <v>20</v>
      </c>
      <c r="E48" s="12" t="s">
        <v>78</v>
      </c>
      <c r="F48" s="12" t="s">
        <v>1422</v>
      </c>
      <c r="G48" s="63" t="s">
        <v>205</v>
      </c>
      <c r="H48" s="72" t="s">
        <v>1423</v>
      </c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</row>
    <row r="49" ht="15.75" customHeight="1">
      <c r="A49" s="26" t="s">
        <v>1069</v>
      </c>
      <c r="B49" s="68" t="s">
        <v>1424</v>
      </c>
      <c r="C49" s="60" t="str">
        <f t="shared" si="1"/>
        <v>elasticache:DescribeUpdateActions</v>
      </c>
      <c r="D49" s="63" t="s">
        <v>20</v>
      </c>
      <c r="E49" s="12" t="s">
        <v>78</v>
      </c>
      <c r="F49" s="12" t="s">
        <v>194</v>
      </c>
      <c r="G49" s="63" t="s">
        <v>205</v>
      </c>
      <c r="H49" s="72" t="s">
        <v>1425</v>
      </c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</row>
    <row r="50" ht="15.75" customHeight="1">
      <c r="A50" s="26" t="s">
        <v>1069</v>
      </c>
      <c r="B50" s="68" t="s">
        <v>1426</v>
      </c>
      <c r="C50" s="60" t="str">
        <f t="shared" si="1"/>
        <v>elasticache:DescribeUserGroups</v>
      </c>
      <c r="D50" s="63" t="s">
        <v>20</v>
      </c>
      <c r="E50" s="12" t="s">
        <v>78</v>
      </c>
      <c r="F50" s="12" t="s">
        <v>597</v>
      </c>
      <c r="G50" s="63" t="s">
        <v>205</v>
      </c>
      <c r="H50" s="72" t="s">
        <v>1427</v>
      </c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</row>
    <row r="51" ht="15.75" customHeight="1">
      <c r="A51" s="26" t="s">
        <v>1069</v>
      </c>
      <c r="B51" s="68" t="s">
        <v>1428</v>
      </c>
      <c r="C51" s="60" t="str">
        <f t="shared" si="1"/>
        <v>elasticache:DescribeUsers</v>
      </c>
      <c r="D51" s="63" t="s">
        <v>20</v>
      </c>
      <c r="E51" s="12" t="s">
        <v>78</v>
      </c>
      <c r="F51" s="12" t="s">
        <v>597</v>
      </c>
      <c r="G51" s="63" t="s">
        <v>205</v>
      </c>
      <c r="H51" s="72" t="s">
        <v>1429</v>
      </c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</row>
    <row r="52" ht="15.75" customHeight="1">
      <c r="A52" s="26" t="s">
        <v>1539</v>
      </c>
      <c r="B52" s="68" t="s">
        <v>1558</v>
      </c>
      <c r="C52" s="60" t="str">
        <f t="shared" si="1"/>
        <v>elasticache:DisassociateGlobalReplicationGroup</v>
      </c>
      <c r="D52" s="63" t="s">
        <v>20</v>
      </c>
      <c r="E52" s="12" t="s">
        <v>78</v>
      </c>
      <c r="F52" s="62" t="s">
        <v>586</v>
      </c>
      <c r="G52" s="46" t="s">
        <v>23</v>
      </c>
      <c r="H52" s="72" t="s">
        <v>1559</v>
      </c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</row>
    <row r="53" ht="15.75" customHeight="1">
      <c r="A53" s="26" t="s">
        <v>1592</v>
      </c>
      <c r="B53" s="68" t="s">
        <v>1593</v>
      </c>
      <c r="C53" s="60" t="str">
        <f t="shared" si="1"/>
        <v>elasticache:ExportServerlessCacheSnapshot</v>
      </c>
      <c r="D53" s="63" t="s">
        <v>20</v>
      </c>
      <c r="E53" s="12" t="s">
        <v>78</v>
      </c>
      <c r="F53" s="12" t="s">
        <v>1422</v>
      </c>
      <c r="G53" s="46" t="s">
        <v>13</v>
      </c>
      <c r="H53" s="72" t="s">
        <v>1594</v>
      </c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</row>
    <row r="54" ht="15.75" customHeight="1">
      <c r="A54" s="26" t="s">
        <v>1595</v>
      </c>
      <c r="B54" s="68" t="s">
        <v>1600</v>
      </c>
      <c r="C54" s="60" t="str">
        <f t="shared" si="1"/>
        <v>elasticache:FailoverGlobalReplicationGroup</v>
      </c>
      <c r="D54" s="63" t="s">
        <v>20</v>
      </c>
      <c r="E54" s="12" t="s">
        <v>78</v>
      </c>
      <c r="F54" s="62" t="s">
        <v>586</v>
      </c>
      <c r="G54" s="46" t="s">
        <v>23</v>
      </c>
      <c r="H54" s="72" t="s">
        <v>1601</v>
      </c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</row>
    <row r="55" ht="15.75" customHeight="1">
      <c r="A55" s="26" t="s">
        <v>2017</v>
      </c>
      <c r="B55" s="68" t="s">
        <v>2018</v>
      </c>
      <c r="C55" s="60" t="str">
        <f t="shared" si="1"/>
        <v>elasticache:IncreaseNodeGroupsInGlobalReplicationGroup</v>
      </c>
      <c r="D55" s="63" t="s">
        <v>20</v>
      </c>
      <c r="E55" s="12" t="s">
        <v>78</v>
      </c>
      <c r="F55" s="62" t="s">
        <v>586</v>
      </c>
      <c r="G55" s="46" t="s">
        <v>23</v>
      </c>
      <c r="H55" s="60" t="s">
        <v>2019</v>
      </c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</row>
    <row r="56" ht="15.75" customHeight="1">
      <c r="A56" s="26" t="s">
        <v>2017</v>
      </c>
      <c r="B56" s="68" t="s">
        <v>2020</v>
      </c>
      <c r="C56" s="60" t="str">
        <f t="shared" si="1"/>
        <v>elasticache:IncreaseReplicaCount</v>
      </c>
      <c r="D56" s="63" t="s">
        <v>20</v>
      </c>
      <c r="E56" s="12" t="s">
        <v>78</v>
      </c>
      <c r="F56" s="12" t="s">
        <v>1422</v>
      </c>
      <c r="G56" s="46" t="s">
        <v>23</v>
      </c>
      <c r="H56" s="72" t="s">
        <v>2021</v>
      </c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</row>
    <row r="57" ht="15.75" customHeight="1">
      <c r="A57" s="60" t="s">
        <v>2036</v>
      </c>
      <c r="B57" s="68" t="s">
        <v>2232</v>
      </c>
      <c r="C57" s="60" t="str">
        <f t="shared" si="1"/>
        <v>elasticache:ListAllowedNodeTypeModifications</v>
      </c>
      <c r="D57" s="63" t="s">
        <v>20</v>
      </c>
      <c r="E57" s="12" t="s">
        <v>78</v>
      </c>
      <c r="F57" s="62" t="s">
        <v>575</v>
      </c>
      <c r="G57" s="63" t="s">
        <v>205</v>
      </c>
      <c r="H57" s="72" t="s">
        <v>2233</v>
      </c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</row>
    <row r="58" ht="15.75" customHeight="1">
      <c r="A58" s="60" t="s">
        <v>2036</v>
      </c>
      <c r="B58" s="68" t="s">
        <v>2107</v>
      </c>
      <c r="C58" s="60" t="str">
        <f t="shared" si="1"/>
        <v>elasticache:ListTagsForResource</v>
      </c>
      <c r="D58" s="63" t="s">
        <v>20</v>
      </c>
      <c r="E58" s="12" t="s">
        <v>78</v>
      </c>
      <c r="F58" s="63" t="s">
        <v>79</v>
      </c>
      <c r="G58" s="63" t="s">
        <v>205</v>
      </c>
      <c r="H58" s="72" t="s">
        <v>2234</v>
      </c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</row>
    <row r="59" ht="15.75" customHeight="1">
      <c r="A59" s="60" t="s">
        <v>2326</v>
      </c>
      <c r="B59" s="68" t="s">
        <v>2447</v>
      </c>
      <c r="C59" s="60" t="str">
        <f t="shared" si="1"/>
        <v>elasticache:ModifyCacheCluster</v>
      </c>
      <c r="D59" s="63" t="s">
        <v>20</v>
      </c>
      <c r="E59" s="12" t="s">
        <v>78</v>
      </c>
      <c r="F59" s="62" t="s">
        <v>575</v>
      </c>
      <c r="G59" s="63" t="s">
        <v>23</v>
      </c>
      <c r="H59" s="72" t="s">
        <v>2448</v>
      </c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</row>
    <row r="60" ht="15.75" customHeight="1">
      <c r="A60" s="60" t="s">
        <v>2326</v>
      </c>
      <c r="B60" s="68" t="s">
        <v>2449</v>
      </c>
      <c r="C60" s="60" t="str">
        <f t="shared" si="1"/>
        <v>elasticache:ModifyCacheParameterGroup</v>
      </c>
      <c r="D60" s="63" t="s">
        <v>20</v>
      </c>
      <c r="E60" s="12" t="s">
        <v>78</v>
      </c>
      <c r="F60" s="62" t="s">
        <v>578</v>
      </c>
      <c r="G60" s="63" t="s">
        <v>23</v>
      </c>
      <c r="H60" s="72" t="s">
        <v>2450</v>
      </c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</row>
    <row r="61" ht="15.75" customHeight="1">
      <c r="A61" s="60" t="s">
        <v>2326</v>
      </c>
      <c r="B61" s="68" t="s">
        <v>2451</v>
      </c>
      <c r="C61" s="60" t="str">
        <f t="shared" si="1"/>
        <v>elasticache:ModifyCacheSubnetGroup</v>
      </c>
      <c r="D61" s="63" t="s">
        <v>20</v>
      </c>
      <c r="E61" s="12" t="s">
        <v>78</v>
      </c>
      <c r="F61" s="62" t="s">
        <v>583</v>
      </c>
      <c r="G61" s="63" t="s">
        <v>23</v>
      </c>
      <c r="H61" s="72" t="s">
        <v>2452</v>
      </c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</row>
    <row r="62" ht="15.75" customHeight="1">
      <c r="A62" s="60" t="s">
        <v>2326</v>
      </c>
      <c r="B62" s="68" t="s">
        <v>2453</v>
      </c>
      <c r="C62" s="60" t="str">
        <f t="shared" si="1"/>
        <v>elasticache:ModifyGlobalReplicationGroup</v>
      </c>
      <c r="D62" s="63" t="s">
        <v>20</v>
      </c>
      <c r="E62" s="12" t="s">
        <v>78</v>
      </c>
      <c r="F62" s="62" t="s">
        <v>586</v>
      </c>
      <c r="G62" s="63" t="s">
        <v>23</v>
      </c>
      <c r="H62" s="60" t="s">
        <v>2454</v>
      </c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</row>
    <row r="63" ht="15.75" customHeight="1">
      <c r="A63" s="60" t="s">
        <v>2326</v>
      </c>
      <c r="B63" s="68" t="s">
        <v>2455</v>
      </c>
      <c r="C63" s="60" t="str">
        <f t="shared" si="1"/>
        <v>elasticache:ModifyReplicationGroup</v>
      </c>
      <c r="D63" s="63" t="s">
        <v>20</v>
      </c>
      <c r="E63" s="12" t="s">
        <v>78</v>
      </c>
      <c r="F63" s="62" t="s">
        <v>586</v>
      </c>
      <c r="G63" s="63" t="s">
        <v>23</v>
      </c>
      <c r="H63" s="72" t="s">
        <v>2456</v>
      </c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</row>
    <row r="64" ht="15.75" customHeight="1">
      <c r="A64" s="60" t="s">
        <v>2326</v>
      </c>
      <c r="B64" s="68" t="s">
        <v>2457</v>
      </c>
      <c r="C64" s="60" t="str">
        <f t="shared" si="1"/>
        <v>elasticache:ModifyReplicationGroupShardConfiguration</v>
      </c>
      <c r="D64" s="63" t="s">
        <v>20</v>
      </c>
      <c r="E64" s="12" t="s">
        <v>78</v>
      </c>
      <c r="F64" s="62" t="s">
        <v>1411</v>
      </c>
      <c r="G64" s="63" t="s">
        <v>23</v>
      </c>
      <c r="H64" s="72" t="s">
        <v>2458</v>
      </c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</row>
    <row r="65" ht="15.75" customHeight="1">
      <c r="A65" s="60" t="s">
        <v>2326</v>
      </c>
      <c r="B65" s="68" t="s">
        <v>2459</v>
      </c>
      <c r="C65" s="60" t="str">
        <f t="shared" si="1"/>
        <v>elasticache:ModifyServerlessCache</v>
      </c>
      <c r="D65" s="63" t="s">
        <v>20</v>
      </c>
      <c r="E65" s="12" t="s">
        <v>78</v>
      </c>
      <c r="F65" s="62" t="s">
        <v>591</v>
      </c>
      <c r="G65" s="63" t="s">
        <v>23</v>
      </c>
      <c r="H65" s="72" t="s">
        <v>2460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</row>
    <row r="66" ht="15.75" customHeight="1">
      <c r="A66" s="60" t="s">
        <v>2326</v>
      </c>
      <c r="B66" s="68" t="s">
        <v>2461</v>
      </c>
      <c r="C66" s="60" t="str">
        <f t="shared" si="1"/>
        <v>elasticache:ModifyUser</v>
      </c>
      <c r="D66" s="63" t="s">
        <v>20</v>
      </c>
      <c r="E66" s="12" t="s">
        <v>78</v>
      </c>
      <c r="F66" s="62" t="s">
        <v>597</v>
      </c>
      <c r="G66" s="63" t="s">
        <v>23</v>
      </c>
      <c r="H66" s="72" t="s">
        <v>2462</v>
      </c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</row>
    <row r="67" ht="15.75" customHeight="1">
      <c r="A67" s="60" t="s">
        <v>2326</v>
      </c>
      <c r="B67" s="68" t="s">
        <v>2463</v>
      </c>
      <c r="C67" s="60" t="str">
        <f t="shared" si="1"/>
        <v>elasticache:ModifyUserGroup</v>
      </c>
      <c r="D67" s="63" t="s">
        <v>20</v>
      </c>
      <c r="E67" s="12" t="s">
        <v>78</v>
      </c>
      <c r="F67" s="62" t="s">
        <v>597</v>
      </c>
      <c r="G67" s="63" t="s">
        <v>23</v>
      </c>
      <c r="H67" s="60" t="s">
        <v>2464</v>
      </c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</row>
    <row r="68" ht="15.75" customHeight="1">
      <c r="A68" s="60" t="s">
        <v>2489</v>
      </c>
      <c r="B68" s="68" t="s">
        <v>2499</v>
      </c>
      <c r="C68" s="60" t="str">
        <f t="shared" si="1"/>
        <v>elasticache:PurchaseReservedCacheNodesOffering</v>
      </c>
      <c r="D68" s="63" t="s">
        <v>20</v>
      </c>
      <c r="E68" s="12" t="s">
        <v>78</v>
      </c>
      <c r="F68" s="62" t="s">
        <v>1411</v>
      </c>
      <c r="G68" s="62" t="s">
        <v>23</v>
      </c>
      <c r="H68" s="72" t="s">
        <v>2500</v>
      </c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</row>
    <row r="69" ht="15.75" customHeight="1">
      <c r="A69" s="60" t="s">
        <v>2624</v>
      </c>
      <c r="B69" s="68" t="s">
        <v>2625</v>
      </c>
      <c r="C69" s="60" t="str">
        <f t="shared" si="1"/>
        <v>elasticache:RebalanceSlotsInGlobalReplicationGroup</v>
      </c>
      <c r="D69" s="63" t="s">
        <v>20</v>
      </c>
      <c r="E69" s="12" t="s">
        <v>78</v>
      </c>
      <c r="F69" s="62" t="s">
        <v>586</v>
      </c>
      <c r="G69" s="62" t="s">
        <v>23</v>
      </c>
      <c r="H69" s="60" t="s">
        <v>2626</v>
      </c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</row>
    <row r="70" ht="15.75" customHeight="1">
      <c r="A70" s="60" t="s">
        <v>2627</v>
      </c>
      <c r="B70" s="68" t="s">
        <v>2634</v>
      </c>
      <c r="C70" s="60" t="str">
        <f t="shared" si="1"/>
        <v>elasticache:RebootCacheCluster</v>
      </c>
      <c r="D70" s="63" t="s">
        <v>20</v>
      </c>
      <c r="E70" s="12" t="s">
        <v>78</v>
      </c>
      <c r="F70" s="62" t="s">
        <v>575</v>
      </c>
      <c r="G70" s="63" t="s">
        <v>23</v>
      </c>
      <c r="H70" s="60" t="s">
        <v>2635</v>
      </c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</row>
    <row r="71" ht="15.75" customHeight="1">
      <c r="A71" s="60" t="s">
        <v>2667</v>
      </c>
      <c r="B71" s="68" t="s">
        <v>2682</v>
      </c>
      <c r="C71" s="60" t="str">
        <f t="shared" si="1"/>
        <v>elasticache:RemoveTagsFromResource</v>
      </c>
      <c r="D71" s="63" t="s">
        <v>20</v>
      </c>
      <c r="E71" s="12" t="s">
        <v>78</v>
      </c>
      <c r="F71" s="63" t="s">
        <v>79</v>
      </c>
      <c r="G71" s="63" t="s">
        <v>23</v>
      </c>
      <c r="H71" s="72" t="s">
        <v>2690</v>
      </c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</row>
    <row r="72" ht="15.75" customHeight="1">
      <c r="A72" s="60" t="s">
        <v>2722</v>
      </c>
      <c r="B72" s="68" t="s">
        <v>2740</v>
      </c>
      <c r="C72" s="60" t="str">
        <f t="shared" si="1"/>
        <v>elasticache:ResetCacheParameterGroup</v>
      </c>
      <c r="D72" s="63" t="s">
        <v>20</v>
      </c>
      <c r="E72" s="12" t="s">
        <v>78</v>
      </c>
      <c r="F72" s="62" t="s">
        <v>578</v>
      </c>
      <c r="G72" s="63" t="s">
        <v>23</v>
      </c>
      <c r="H72" s="72" t="s">
        <v>2741</v>
      </c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</row>
    <row r="73" ht="15.75" customHeight="1">
      <c r="A73" s="60" t="s">
        <v>2768</v>
      </c>
      <c r="B73" s="68" t="s">
        <v>2775</v>
      </c>
      <c r="C73" s="60" t="str">
        <f t="shared" si="1"/>
        <v>elasticache:RevokeCacheSecurityGroupIngress</v>
      </c>
      <c r="D73" s="63" t="s">
        <v>20</v>
      </c>
      <c r="E73" s="12" t="s">
        <v>78</v>
      </c>
      <c r="F73" s="63" t="s">
        <v>182</v>
      </c>
      <c r="G73" s="63" t="s">
        <v>23</v>
      </c>
      <c r="H73" s="72" t="s">
        <v>2776</v>
      </c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</row>
    <row r="74" ht="15.75" customHeight="1">
      <c r="A74" s="60" t="s">
        <v>2816</v>
      </c>
      <c r="B74" s="68" t="s">
        <v>2831</v>
      </c>
      <c r="C74" s="60" t="str">
        <f t="shared" si="1"/>
        <v>elasticache:StartMigration</v>
      </c>
      <c r="D74" s="63" t="s">
        <v>20</v>
      </c>
      <c r="E74" s="12" t="s">
        <v>78</v>
      </c>
      <c r="F74" s="63" t="s">
        <v>258</v>
      </c>
      <c r="G74" s="63" t="s">
        <v>23</v>
      </c>
      <c r="H74" s="72" t="s">
        <v>2832</v>
      </c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</row>
    <row r="75" ht="15.75" customHeight="1">
      <c r="A75" s="60" t="s">
        <v>2909</v>
      </c>
      <c r="B75" s="68" t="s">
        <v>2914</v>
      </c>
      <c r="C75" s="60" t="str">
        <f t="shared" si="1"/>
        <v>elasticache:TestFailover</v>
      </c>
      <c r="D75" s="63" t="s">
        <v>20</v>
      </c>
      <c r="E75" s="12" t="s">
        <v>78</v>
      </c>
      <c r="F75" s="62" t="s">
        <v>575</v>
      </c>
      <c r="G75" s="63" t="s">
        <v>23</v>
      </c>
      <c r="H75" s="72" t="s">
        <v>2915</v>
      </c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</row>
    <row r="76" ht="15.75" customHeight="1">
      <c r="A76" s="60" t="s">
        <v>2909</v>
      </c>
      <c r="B76" s="68" t="s">
        <v>2916</v>
      </c>
      <c r="C76" s="60" t="str">
        <f t="shared" si="1"/>
        <v>elasticache:TestMigration</v>
      </c>
      <c r="D76" s="63" t="s">
        <v>20</v>
      </c>
      <c r="E76" s="12" t="s">
        <v>78</v>
      </c>
      <c r="F76" s="63" t="s">
        <v>258</v>
      </c>
      <c r="G76" s="63" t="s">
        <v>23</v>
      </c>
      <c r="H76" s="72" t="s">
        <v>2917</v>
      </c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</row>
    <row r="77" ht="15.75" customHeight="1">
      <c r="A77" s="60"/>
      <c r="B77" s="135"/>
      <c r="C77" s="60"/>
      <c r="D77" s="63"/>
      <c r="E77" s="12"/>
      <c r="F77" s="63"/>
      <c r="G77" s="46"/>
      <c r="H77" s="7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</row>
    <row r="78" ht="15.75" customHeight="1">
      <c r="A78" s="60"/>
      <c r="B78" s="135"/>
      <c r="C78" s="60"/>
      <c r="D78" s="63"/>
      <c r="E78" s="12"/>
      <c r="F78" s="62"/>
      <c r="G78" s="46"/>
      <c r="H78" s="7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</row>
    <row r="79" ht="15.75" customHeight="1">
      <c r="A79" s="60"/>
      <c r="B79" s="135"/>
      <c r="C79" s="60"/>
      <c r="D79" s="63"/>
      <c r="E79" s="12"/>
      <c r="F79" s="47"/>
      <c r="G79" s="46"/>
      <c r="H79" s="72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</row>
    <row r="80" ht="15.75" customHeight="1">
      <c r="A80" s="60"/>
      <c r="B80" s="135"/>
      <c r="C80" s="60"/>
      <c r="D80" s="63"/>
      <c r="E80" s="12"/>
      <c r="F80" s="63"/>
      <c r="G80" s="46"/>
      <c r="H80" s="72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</row>
    <row r="81" ht="15.75" customHeight="1">
      <c r="A81" s="60"/>
      <c r="B81" s="135"/>
      <c r="C81" s="60"/>
      <c r="D81" s="63"/>
      <c r="E81" s="12"/>
      <c r="F81" s="47"/>
      <c r="G81" s="46"/>
      <c r="H81" s="72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</row>
    <row r="82" ht="15.75" customHeight="1">
      <c r="A82" s="60"/>
      <c r="B82" s="135"/>
      <c r="C82" s="60"/>
      <c r="D82" s="63"/>
      <c r="E82" s="12"/>
      <c r="F82" s="63"/>
      <c r="G82" s="46"/>
      <c r="H82" s="72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</row>
    <row r="83" ht="15.75" customHeight="1">
      <c r="A83" s="60"/>
      <c r="B83" s="135"/>
      <c r="C83" s="60"/>
      <c r="D83" s="63"/>
      <c r="E83" s="12"/>
      <c r="F83" s="63"/>
      <c r="G83" s="46"/>
      <c r="H83" s="72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</row>
    <row r="84" ht="15.75" customHeight="1">
      <c r="A84" s="60"/>
      <c r="B84" s="135"/>
      <c r="C84" s="60"/>
      <c r="D84" s="63"/>
      <c r="E84" s="12"/>
      <c r="F84" s="63"/>
      <c r="G84" s="46"/>
      <c r="H84" s="60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</row>
    <row r="85" ht="15.75" customHeight="1">
      <c r="A85" s="60"/>
      <c r="B85" s="135"/>
      <c r="C85" s="60"/>
      <c r="D85" s="63"/>
      <c r="E85" s="12"/>
      <c r="F85" s="63"/>
      <c r="G85" s="63"/>
      <c r="H85" s="72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</row>
    <row r="86" ht="15.75" customHeight="1">
      <c r="A86" s="60"/>
      <c r="B86" s="135"/>
      <c r="C86" s="60"/>
      <c r="D86" s="63"/>
      <c r="E86" s="12"/>
      <c r="F86" s="63"/>
      <c r="G86" s="46"/>
      <c r="H86" s="72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</row>
    <row r="87" ht="15.75" customHeight="1">
      <c r="A87" s="60"/>
      <c r="B87" s="135"/>
      <c r="C87" s="60"/>
      <c r="D87" s="63"/>
      <c r="E87" s="12"/>
      <c r="F87" s="63"/>
      <c r="G87" s="63"/>
      <c r="H87" s="72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</row>
    <row r="88" ht="15.75" customHeight="1">
      <c r="A88" s="60"/>
      <c r="B88" s="135"/>
      <c r="C88" s="60"/>
      <c r="D88" s="63"/>
      <c r="E88" s="12"/>
      <c r="F88" s="63"/>
      <c r="G88" s="63"/>
      <c r="H88" s="72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</row>
    <row r="89" ht="15.75" customHeight="1">
      <c r="A89" s="60"/>
      <c r="B89" s="135"/>
      <c r="C89" s="60"/>
      <c r="D89" s="63"/>
      <c r="E89" s="12"/>
      <c r="F89" s="63"/>
      <c r="G89" s="63"/>
      <c r="H89" s="72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</row>
    <row r="90" ht="15.75" customHeight="1">
      <c r="A90" s="60"/>
      <c r="B90" s="135"/>
      <c r="C90" s="60"/>
      <c r="D90" s="63"/>
      <c r="E90" s="12"/>
      <c r="F90" s="63"/>
      <c r="G90" s="63"/>
      <c r="H90" s="72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</row>
    <row r="91" ht="15.75" customHeight="1">
      <c r="A91" s="60"/>
      <c r="B91" s="135"/>
      <c r="C91" s="60"/>
      <c r="D91" s="63"/>
      <c r="E91" s="12"/>
      <c r="F91" s="63"/>
      <c r="G91" s="63"/>
      <c r="H91" s="72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</row>
    <row r="92" ht="15.75" customHeight="1">
      <c r="A92" s="60"/>
      <c r="B92" s="135"/>
      <c r="C92" s="60"/>
      <c r="D92" s="63"/>
      <c r="E92" s="12"/>
      <c r="F92" s="63"/>
      <c r="G92" s="63"/>
      <c r="H92" s="72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</row>
    <row r="93" ht="15.75" customHeight="1">
      <c r="A93" s="60"/>
      <c r="B93" s="135"/>
      <c r="C93" s="60"/>
      <c r="D93" s="63"/>
      <c r="E93" s="12"/>
      <c r="F93" s="63"/>
      <c r="G93" s="63"/>
      <c r="H93" s="72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</row>
    <row r="94" ht="15.75" customHeight="1">
      <c r="A94" s="60"/>
      <c r="B94" s="135"/>
      <c r="C94" s="60"/>
      <c r="D94" s="63"/>
      <c r="E94" s="12"/>
      <c r="F94" s="63"/>
      <c r="G94" s="63"/>
      <c r="H94" s="72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</row>
    <row r="95" ht="15.75" customHeight="1">
      <c r="A95" s="60"/>
      <c r="B95" s="135"/>
      <c r="C95" s="60"/>
      <c r="D95" s="63"/>
      <c r="E95" s="12"/>
      <c r="F95" s="63"/>
      <c r="G95" s="63"/>
      <c r="H95" s="72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</row>
    <row r="96" ht="15.75" customHeight="1">
      <c r="A96" s="26"/>
      <c r="B96" s="135"/>
      <c r="C96" s="60"/>
      <c r="D96" s="63"/>
      <c r="E96" s="12"/>
      <c r="F96" s="63"/>
      <c r="G96" s="46"/>
      <c r="H96" s="72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</row>
    <row r="97" ht="15.75" customHeight="1">
      <c r="A97" s="26"/>
      <c r="B97" s="135"/>
      <c r="C97" s="60"/>
      <c r="D97" s="63"/>
      <c r="E97" s="12"/>
      <c r="F97" s="62"/>
      <c r="G97" s="46"/>
      <c r="H97" s="72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</row>
    <row r="98" ht="15.75" customHeight="1">
      <c r="A98" s="26"/>
      <c r="B98" s="135"/>
      <c r="C98" s="60"/>
      <c r="D98" s="63"/>
      <c r="E98" s="12"/>
      <c r="F98" s="62"/>
      <c r="G98" s="46"/>
      <c r="H98" s="72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</row>
    <row r="99" ht="15.75" customHeight="1">
      <c r="A99" s="26"/>
      <c r="B99" s="135"/>
      <c r="C99" s="60"/>
      <c r="D99" s="63"/>
      <c r="E99" s="12"/>
      <c r="F99" s="62"/>
      <c r="G99" s="46"/>
      <c r="H99" s="72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</row>
    <row r="100" ht="15.75" customHeight="1">
      <c r="A100" s="26"/>
      <c r="B100" s="135"/>
      <c r="C100" s="60"/>
      <c r="D100" s="63"/>
      <c r="E100" s="12"/>
      <c r="F100" s="62"/>
      <c r="G100" s="46"/>
      <c r="H100" s="72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</row>
    <row r="101" ht="15.75" customHeight="1">
      <c r="A101" s="26"/>
      <c r="B101" s="135"/>
      <c r="C101" s="60"/>
      <c r="D101" s="63"/>
      <c r="E101" s="12"/>
      <c r="F101" s="63"/>
      <c r="G101" s="63"/>
      <c r="H101" s="72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</row>
    <row r="102" ht="15.75" customHeight="1">
      <c r="A102" s="26"/>
      <c r="B102" s="135"/>
      <c r="C102" s="60"/>
      <c r="D102" s="63"/>
      <c r="E102" s="12"/>
      <c r="F102" s="47"/>
      <c r="G102" s="46"/>
      <c r="H102" s="72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</row>
    <row r="103" ht="15.75" customHeight="1">
      <c r="A103" s="26"/>
      <c r="B103" s="135"/>
      <c r="C103" s="60"/>
      <c r="D103" s="63"/>
      <c r="E103" s="12"/>
      <c r="F103" s="47"/>
      <c r="G103" s="46"/>
      <c r="H103" s="72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</row>
    <row r="104" ht="15.75" customHeight="1">
      <c r="A104" s="26"/>
      <c r="B104" s="135"/>
      <c r="C104" s="60"/>
      <c r="D104" s="63"/>
      <c r="E104" s="12"/>
      <c r="F104" s="62"/>
      <c r="G104" s="46"/>
      <c r="H104" s="72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</row>
    <row r="105" ht="15.75" customHeight="1">
      <c r="A105" s="60"/>
      <c r="B105" s="135"/>
      <c r="C105" s="60"/>
      <c r="D105" s="63"/>
      <c r="E105" s="12"/>
      <c r="F105" s="63"/>
      <c r="G105" s="46"/>
      <c r="H105" s="60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</row>
    <row r="106" ht="15.75" customHeight="1">
      <c r="A106" s="26"/>
      <c r="B106" s="135"/>
      <c r="C106" s="60"/>
      <c r="D106" s="63"/>
      <c r="E106" s="12"/>
      <c r="F106" s="63"/>
      <c r="G106" s="63"/>
      <c r="H106" s="72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</row>
    <row r="107" ht="15.75" customHeight="1">
      <c r="A107" s="26"/>
      <c r="B107" s="135"/>
      <c r="C107" s="60"/>
      <c r="D107" s="63"/>
      <c r="E107" s="12"/>
      <c r="F107" s="63"/>
      <c r="G107" s="63"/>
      <c r="H107" s="72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</row>
    <row r="108" ht="15.75" customHeight="1">
      <c r="A108" s="26"/>
      <c r="B108" s="135"/>
      <c r="C108" s="60"/>
      <c r="D108" s="63"/>
      <c r="E108" s="12"/>
      <c r="F108" s="63"/>
      <c r="G108" s="63"/>
      <c r="H108" s="72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</row>
    <row r="109" ht="15.75" customHeight="1">
      <c r="A109" s="26"/>
      <c r="B109" s="135"/>
      <c r="C109" s="60"/>
      <c r="D109" s="63"/>
      <c r="E109" s="12"/>
      <c r="F109" s="63"/>
      <c r="G109" s="63"/>
      <c r="H109" s="72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</row>
    <row r="110" ht="15.75" customHeight="1">
      <c r="A110" s="26"/>
      <c r="B110" s="135"/>
      <c r="C110" s="60"/>
      <c r="D110" s="63"/>
      <c r="E110" s="12"/>
      <c r="F110" s="63"/>
      <c r="G110" s="63"/>
      <c r="H110" s="72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</row>
    <row r="111" ht="15.75" customHeight="1">
      <c r="A111" s="26"/>
      <c r="B111" s="135"/>
      <c r="C111" s="60"/>
      <c r="D111" s="63"/>
      <c r="E111" s="12"/>
      <c r="F111" s="63"/>
      <c r="G111" s="63"/>
      <c r="H111" s="72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</row>
    <row r="112" ht="15.75" customHeight="1">
      <c r="A112" s="26"/>
      <c r="B112" s="135"/>
      <c r="C112" s="60"/>
      <c r="D112" s="63"/>
      <c r="E112" s="12"/>
      <c r="F112" s="62"/>
      <c r="G112" s="46"/>
      <c r="H112" s="72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</row>
    <row r="113" ht="15.75" customHeight="1">
      <c r="A113" s="26"/>
      <c r="B113" s="135"/>
      <c r="C113" s="60"/>
      <c r="D113" s="63"/>
      <c r="E113" s="12"/>
      <c r="F113" s="62"/>
      <c r="G113" s="46"/>
      <c r="H113" s="72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</row>
    <row r="114" ht="15.75" customHeight="1">
      <c r="A114" s="26"/>
      <c r="B114" s="135"/>
      <c r="C114" s="60"/>
      <c r="D114" s="63"/>
      <c r="E114" s="12"/>
      <c r="F114" s="62"/>
      <c r="G114" s="46"/>
      <c r="H114" s="72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</row>
    <row r="115" ht="15.75" customHeight="1">
      <c r="A115" s="26"/>
      <c r="B115" s="135"/>
      <c r="C115" s="60"/>
      <c r="D115" s="63"/>
      <c r="E115" s="12"/>
      <c r="F115" s="62"/>
      <c r="G115" s="46"/>
      <c r="H115" s="72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</row>
    <row r="116" ht="15.75" customHeight="1">
      <c r="A116" s="26"/>
      <c r="B116" s="135"/>
      <c r="C116" s="60"/>
      <c r="D116" s="63"/>
      <c r="E116" s="12"/>
      <c r="F116" s="63"/>
      <c r="G116" s="46"/>
      <c r="H116" s="72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</row>
    <row r="117" ht="15.75" customHeight="1">
      <c r="A117" s="60"/>
      <c r="B117" s="135"/>
      <c r="C117" s="60"/>
      <c r="D117" s="63"/>
      <c r="E117" s="12"/>
      <c r="F117" s="63"/>
      <c r="G117" s="46"/>
      <c r="H117" s="60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</row>
    <row r="118" ht="15.75" customHeight="1">
      <c r="A118" s="26"/>
      <c r="B118" s="135"/>
      <c r="C118" s="60"/>
      <c r="D118" s="63"/>
      <c r="E118" s="12"/>
      <c r="F118" s="63"/>
      <c r="G118" s="63"/>
      <c r="H118" s="72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</row>
    <row r="119" ht="15.75" customHeight="1">
      <c r="A119" s="60"/>
      <c r="B119" s="135"/>
      <c r="C119" s="60"/>
      <c r="D119" s="63"/>
      <c r="E119" s="12"/>
      <c r="F119" s="63"/>
      <c r="G119" s="46"/>
      <c r="H119" s="60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</row>
    <row r="120" ht="15.75" customHeight="1">
      <c r="A120" s="26"/>
      <c r="B120" s="135"/>
      <c r="C120" s="60"/>
      <c r="D120" s="63"/>
      <c r="E120" s="12"/>
      <c r="F120" s="62"/>
      <c r="G120" s="46"/>
      <c r="H120" s="72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</row>
    <row r="121" ht="15.75" customHeight="1">
      <c r="A121" s="26"/>
      <c r="B121" s="135"/>
      <c r="C121" s="60"/>
      <c r="D121" s="63"/>
      <c r="E121" s="12"/>
      <c r="F121" s="63"/>
      <c r="G121" s="63"/>
      <c r="H121" s="72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</row>
    <row r="122" ht="15.75" customHeight="1">
      <c r="A122" s="26"/>
      <c r="B122" s="135"/>
      <c r="C122" s="60"/>
      <c r="D122" s="63"/>
      <c r="E122" s="12"/>
      <c r="F122" s="63"/>
      <c r="G122" s="63"/>
      <c r="H122" s="72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</row>
    <row r="123" ht="15.75" customHeight="1">
      <c r="A123" s="26"/>
      <c r="B123" s="135"/>
      <c r="C123" s="60"/>
      <c r="D123" s="63"/>
      <c r="E123" s="12"/>
      <c r="F123" s="63"/>
      <c r="G123" s="63"/>
      <c r="H123" s="72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</row>
    <row r="124" ht="15.75" customHeight="1">
      <c r="A124" s="26"/>
      <c r="B124" s="135"/>
      <c r="C124" s="60"/>
      <c r="D124" s="63"/>
      <c r="E124" s="12"/>
      <c r="F124" s="63"/>
      <c r="G124" s="63"/>
      <c r="H124" s="72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</row>
    <row r="125" ht="15.75" customHeight="1">
      <c r="A125" s="26"/>
      <c r="B125" s="135"/>
      <c r="C125" s="60"/>
      <c r="D125" s="63"/>
      <c r="E125" s="12"/>
      <c r="F125" s="63"/>
      <c r="G125" s="63"/>
      <c r="H125" s="72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</row>
    <row r="126" ht="15.75" customHeight="1">
      <c r="A126" s="26"/>
      <c r="B126" s="135"/>
      <c r="C126" s="60"/>
      <c r="D126" s="63"/>
      <c r="E126" s="12"/>
      <c r="F126" s="63"/>
      <c r="G126" s="63"/>
      <c r="H126" s="72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</row>
    <row r="127" ht="15.75" customHeight="1">
      <c r="A127" s="26"/>
      <c r="B127" s="135"/>
      <c r="C127" s="60"/>
      <c r="D127" s="63"/>
      <c r="E127" s="12"/>
      <c r="F127" s="63"/>
      <c r="G127" s="63"/>
      <c r="H127" s="72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</row>
    <row r="128" ht="15.75" customHeight="1">
      <c r="A128" s="26"/>
      <c r="B128" s="135"/>
      <c r="C128" s="60"/>
      <c r="D128" s="63"/>
      <c r="E128" s="12"/>
      <c r="F128" s="63"/>
      <c r="G128" s="63"/>
      <c r="H128" s="72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</row>
    <row r="129" ht="15.75" customHeight="1">
      <c r="A129" s="26"/>
      <c r="B129" s="135"/>
      <c r="C129" s="60"/>
      <c r="D129" s="63"/>
      <c r="E129" s="12"/>
      <c r="F129" s="63"/>
      <c r="G129" s="46"/>
      <c r="H129" s="72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</row>
    <row r="130" ht="15.75" customHeight="1">
      <c r="A130" s="26"/>
      <c r="B130" s="135"/>
      <c r="C130" s="60"/>
      <c r="D130" s="63"/>
      <c r="E130" s="12"/>
      <c r="F130" s="47"/>
      <c r="G130" s="46"/>
      <c r="H130" s="72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</row>
    <row r="131" ht="15.75" customHeight="1">
      <c r="A131" s="60"/>
      <c r="B131" s="135"/>
      <c r="C131" s="60"/>
      <c r="D131" s="63"/>
      <c r="E131" s="12"/>
      <c r="F131" s="63"/>
      <c r="G131" s="46"/>
      <c r="H131" s="60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</row>
    <row r="132" ht="15.75" customHeight="1">
      <c r="A132" s="26"/>
      <c r="B132" s="135"/>
      <c r="C132" s="60"/>
      <c r="D132" s="63"/>
      <c r="E132" s="12"/>
      <c r="F132" s="63"/>
      <c r="G132" s="46"/>
      <c r="H132" s="72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</row>
    <row r="133" ht="15.75" customHeight="1">
      <c r="A133" s="26"/>
      <c r="B133" s="135"/>
      <c r="C133" s="60"/>
      <c r="D133" s="63"/>
      <c r="E133" s="12"/>
      <c r="F133" s="63"/>
      <c r="G133" s="63"/>
      <c r="H133" s="72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</row>
    <row r="134" ht="15.75" customHeight="1">
      <c r="A134" s="26"/>
      <c r="B134" s="135"/>
      <c r="C134" s="60"/>
      <c r="D134" s="63"/>
      <c r="E134" s="12"/>
      <c r="F134" s="47"/>
      <c r="G134" s="46"/>
      <c r="H134" s="72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</row>
    <row r="135" ht="15.75" customHeight="1">
      <c r="A135" s="26"/>
      <c r="B135" s="135"/>
      <c r="C135" s="60"/>
      <c r="D135" s="63"/>
      <c r="E135" s="12"/>
      <c r="F135" s="63"/>
      <c r="G135" s="46"/>
      <c r="H135" s="72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</row>
    <row r="136" ht="15.75" customHeight="1">
      <c r="A136" s="26"/>
      <c r="B136" s="135"/>
      <c r="C136" s="60"/>
      <c r="D136" s="63"/>
      <c r="E136" s="12"/>
      <c r="F136" s="63"/>
      <c r="G136" s="46"/>
      <c r="H136" s="72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</row>
    <row r="137" ht="15.75" customHeight="1">
      <c r="A137" s="26"/>
      <c r="B137" s="135"/>
      <c r="C137" s="60"/>
      <c r="D137" s="63"/>
      <c r="E137" s="12"/>
      <c r="F137" s="63"/>
      <c r="G137" s="46"/>
      <c r="H137" s="72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</row>
    <row r="138" ht="15.75" customHeight="1">
      <c r="A138" s="26"/>
      <c r="B138" s="135"/>
      <c r="C138" s="60"/>
      <c r="D138" s="63"/>
      <c r="E138" s="12"/>
      <c r="F138" s="63"/>
      <c r="G138" s="46"/>
      <c r="H138" s="72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</row>
    <row r="139" ht="15.75" customHeight="1">
      <c r="A139" s="26"/>
      <c r="B139" s="135"/>
      <c r="C139" s="60"/>
      <c r="D139" s="63"/>
      <c r="E139" s="12"/>
      <c r="F139" s="62"/>
      <c r="G139" s="46"/>
      <c r="H139" s="72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</row>
    <row r="140" ht="15.75" customHeight="1">
      <c r="A140" s="26"/>
      <c r="B140" s="135"/>
      <c r="C140" s="60"/>
      <c r="D140" s="63"/>
      <c r="E140" s="12"/>
      <c r="F140" s="62"/>
      <c r="G140" s="46"/>
      <c r="H140" s="72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</row>
    <row r="141" ht="15.75" customHeight="1">
      <c r="A141" s="26"/>
      <c r="B141" s="135"/>
      <c r="C141" s="60"/>
      <c r="D141" s="63"/>
      <c r="E141" s="12"/>
      <c r="F141" s="63"/>
      <c r="G141" s="46"/>
      <c r="H141" s="72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</row>
    <row r="142" ht="15.75" customHeight="1">
      <c r="A142" s="26"/>
      <c r="B142" s="135"/>
      <c r="C142" s="60"/>
      <c r="D142" s="63"/>
      <c r="E142" s="12"/>
      <c r="F142" s="63"/>
      <c r="G142" s="63"/>
      <c r="H142" s="72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</row>
    <row r="143" ht="15.75" customHeight="1">
      <c r="A143" s="26"/>
      <c r="B143" s="135"/>
      <c r="C143" s="60"/>
      <c r="D143" s="63"/>
      <c r="E143" s="12"/>
      <c r="F143" s="63"/>
      <c r="G143" s="63"/>
      <c r="H143" s="72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</row>
    <row r="144" ht="15.75" customHeight="1">
      <c r="A144" s="26"/>
      <c r="B144" s="135"/>
      <c r="C144" s="60"/>
      <c r="D144" s="63"/>
      <c r="E144" s="12"/>
      <c r="F144" s="63"/>
      <c r="G144" s="63"/>
      <c r="H144" s="72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</row>
    <row r="145" ht="15.75" customHeight="1">
      <c r="A145" s="60"/>
      <c r="B145" s="135"/>
      <c r="C145" s="60"/>
      <c r="D145" s="63"/>
      <c r="E145" s="12"/>
      <c r="F145" s="63"/>
      <c r="G145" s="46"/>
      <c r="H145" s="60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</row>
    <row r="146" ht="15.75" customHeight="1">
      <c r="A146" s="60"/>
      <c r="B146" s="135"/>
      <c r="C146" s="60"/>
      <c r="D146" s="63"/>
      <c r="E146" s="12"/>
      <c r="F146" s="63"/>
      <c r="G146" s="46"/>
      <c r="H146" s="60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</row>
    <row r="147" ht="15.75" customHeight="1">
      <c r="A147" s="60"/>
      <c r="B147" s="135"/>
      <c r="C147" s="60"/>
      <c r="D147" s="63"/>
      <c r="E147" s="12"/>
      <c r="F147" s="63"/>
      <c r="G147" s="46"/>
      <c r="H147" s="60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</row>
    <row r="148" ht="15.75" customHeight="1">
      <c r="A148" s="26"/>
      <c r="B148" s="135"/>
      <c r="C148" s="60"/>
      <c r="D148" s="63"/>
      <c r="E148" s="12"/>
      <c r="F148" s="63"/>
      <c r="G148" s="63"/>
      <c r="H148" s="60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</row>
    <row r="149" ht="15.75" customHeight="1">
      <c r="A149" s="26"/>
      <c r="B149" s="135"/>
      <c r="C149" s="60"/>
      <c r="D149" s="63"/>
      <c r="E149" s="12"/>
      <c r="F149" s="62"/>
      <c r="G149" s="63"/>
      <c r="H149" s="60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</row>
    <row r="150" ht="15.75" customHeight="1">
      <c r="A150" s="26"/>
      <c r="B150" s="135"/>
      <c r="C150" s="60"/>
      <c r="D150" s="63"/>
      <c r="E150" s="12"/>
      <c r="F150" s="62"/>
      <c r="G150" s="63"/>
      <c r="H150" s="72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</row>
    <row r="151" ht="15.75" customHeight="1">
      <c r="A151" s="26"/>
      <c r="B151" s="135"/>
      <c r="C151" s="60"/>
      <c r="D151" s="63"/>
      <c r="E151" s="12"/>
      <c r="F151" s="63"/>
      <c r="G151" s="63"/>
      <c r="H151" s="72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</row>
    <row r="152" ht="15.75" customHeight="1">
      <c r="A152" s="26"/>
      <c r="B152" s="135"/>
      <c r="C152" s="60"/>
      <c r="D152" s="63"/>
      <c r="E152" s="12"/>
      <c r="F152" s="62"/>
      <c r="G152" s="46"/>
      <c r="H152" s="72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</row>
    <row r="153" ht="15.75" customHeight="1">
      <c r="A153" s="26"/>
      <c r="B153" s="135"/>
      <c r="C153" s="60"/>
      <c r="D153" s="63"/>
      <c r="E153" s="12"/>
      <c r="F153" s="62"/>
      <c r="G153" s="46"/>
      <c r="H153" s="72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</row>
    <row r="154" ht="15.75" customHeight="1">
      <c r="A154" s="26"/>
      <c r="B154" s="135"/>
      <c r="C154" s="60"/>
      <c r="D154" s="63"/>
      <c r="E154" s="12"/>
      <c r="F154" s="63"/>
      <c r="G154" s="46"/>
      <c r="H154" s="72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</row>
    <row r="155" ht="15.75" customHeight="1">
      <c r="A155" s="26"/>
      <c r="B155" s="135"/>
      <c r="C155" s="60"/>
      <c r="D155" s="63"/>
      <c r="E155" s="12"/>
      <c r="F155" s="63"/>
      <c r="G155" s="63"/>
      <c r="H155" s="72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</row>
    <row r="156" ht="15.75" customHeight="1">
      <c r="A156" s="26"/>
      <c r="B156" s="135"/>
      <c r="C156" s="60"/>
      <c r="D156" s="63"/>
      <c r="E156" s="12"/>
      <c r="F156" s="63"/>
      <c r="G156" s="46"/>
      <c r="H156" s="72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</row>
    <row r="157" ht="15.75" customHeight="1">
      <c r="A157" s="26"/>
      <c r="B157" s="135"/>
      <c r="C157" s="60"/>
      <c r="D157" s="63"/>
      <c r="E157" s="12"/>
      <c r="F157" s="63"/>
      <c r="G157" s="46"/>
      <c r="H157" s="72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</row>
    <row r="158" ht="15.75" customHeight="1">
      <c r="A158" s="26"/>
      <c r="B158" s="135"/>
      <c r="C158" s="60"/>
      <c r="D158" s="63"/>
      <c r="E158" s="12"/>
      <c r="F158" s="63"/>
      <c r="G158" s="46"/>
      <c r="H158" s="72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</row>
    <row r="159" ht="15.75" customHeight="1">
      <c r="A159" s="26"/>
      <c r="B159" s="135"/>
      <c r="C159" s="60"/>
      <c r="D159" s="63"/>
      <c r="E159" s="12"/>
      <c r="F159" s="63"/>
      <c r="G159" s="63"/>
      <c r="H159" s="72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</row>
    <row r="160" ht="15.75" customHeight="1">
      <c r="A160" s="26"/>
      <c r="B160" s="135"/>
      <c r="C160" s="60"/>
      <c r="D160" s="63"/>
      <c r="E160" s="12"/>
      <c r="F160" s="63"/>
      <c r="G160" s="63"/>
      <c r="H160" s="72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</row>
    <row r="161" ht="15.75" customHeight="1">
      <c r="A161" s="26"/>
      <c r="B161" s="135"/>
      <c r="C161" s="60"/>
      <c r="D161" s="63"/>
      <c r="E161" s="12"/>
      <c r="F161" s="63"/>
      <c r="G161" s="63"/>
      <c r="H161" s="72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</row>
    <row r="162" ht="15.75" customHeight="1">
      <c r="A162" s="26"/>
      <c r="B162" s="135"/>
      <c r="C162" s="60"/>
      <c r="D162" s="63"/>
      <c r="E162" s="63"/>
      <c r="F162" s="63"/>
      <c r="G162" s="63"/>
      <c r="H162" s="72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</row>
    <row r="163" ht="15.75" customHeight="1">
      <c r="A163" s="26"/>
      <c r="B163" s="135"/>
      <c r="C163" s="60"/>
      <c r="D163" s="63"/>
      <c r="E163" s="12"/>
      <c r="F163" s="62"/>
      <c r="G163" s="46"/>
      <c r="H163" s="72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</row>
    <row r="164" ht="15.75" customHeight="1">
      <c r="A164" s="26"/>
      <c r="B164" s="135"/>
      <c r="C164" s="60"/>
      <c r="D164" s="63"/>
      <c r="E164" s="12"/>
      <c r="F164" s="47"/>
      <c r="G164" s="46"/>
      <c r="H164" s="72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</row>
    <row r="165" ht="15.75" customHeight="1">
      <c r="A165" s="26"/>
      <c r="B165" s="135"/>
      <c r="C165" s="60"/>
      <c r="D165" s="63"/>
      <c r="E165" s="63"/>
      <c r="F165" s="63"/>
      <c r="G165" s="63"/>
      <c r="H165" s="72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</row>
    <row r="166" ht="15.75" customHeight="1">
      <c r="A166" s="26"/>
      <c r="B166" s="135"/>
      <c r="C166" s="60"/>
      <c r="D166" s="63"/>
      <c r="E166" s="63"/>
      <c r="F166" s="63"/>
      <c r="G166" s="63"/>
      <c r="H166" s="72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</row>
    <row r="167" ht="15.75" customHeight="1">
      <c r="A167" s="26"/>
      <c r="B167" s="135"/>
      <c r="C167" s="60"/>
      <c r="D167" s="63"/>
      <c r="E167" s="63"/>
      <c r="F167" s="63"/>
      <c r="G167" s="63"/>
      <c r="H167" s="72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</row>
    <row r="168" ht="15.75" customHeight="1">
      <c r="A168" s="26"/>
      <c r="B168" s="135"/>
      <c r="C168" s="60"/>
      <c r="D168" s="63"/>
      <c r="E168" s="63"/>
      <c r="F168" s="63"/>
      <c r="G168" s="63"/>
      <c r="H168" s="72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</row>
    <row r="169" ht="15.75" customHeight="1">
      <c r="A169" s="26"/>
      <c r="B169" s="135"/>
      <c r="C169" s="60"/>
      <c r="D169" s="63"/>
      <c r="E169" s="63"/>
      <c r="F169" s="63"/>
      <c r="G169" s="63"/>
      <c r="H169" s="72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</row>
    <row r="170" ht="15.75" customHeight="1">
      <c r="A170" s="26"/>
      <c r="B170" s="135"/>
      <c r="C170" s="60"/>
      <c r="D170" s="63"/>
      <c r="E170" s="12"/>
      <c r="F170" s="63"/>
      <c r="G170" s="46"/>
      <c r="H170" s="72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</row>
    <row r="171" ht="15.75" customHeight="1">
      <c r="A171" s="26"/>
      <c r="B171" s="135"/>
      <c r="C171" s="60"/>
      <c r="D171" s="63"/>
      <c r="E171" s="12"/>
      <c r="F171" s="62"/>
      <c r="G171" s="46"/>
      <c r="H171" s="72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</row>
    <row r="172" ht="15.75" customHeight="1">
      <c r="A172" s="26"/>
      <c r="B172" s="135"/>
      <c r="C172" s="60"/>
      <c r="D172" s="63"/>
      <c r="E172" s="12"/>
      <c r="F172" s="62"/>
      <c r="G172" s="46"/>
      <c r="H172" s="72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</row>
    <row r="173" ht="15.75" customHeight="1">
      <c r="A173" s="26"/>
      <c r="B173" s="135"/>
      <c r="C173" s="60"/>
      <c r="D173" s="63"/>
      <c r="E173" s="12"/>
      <c r="F173" s="63"/>
      <c r="G173" s="46"/>
      <c r="H173" s="72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</row>
    <row r="174" ht="15.75" customHeight="1">
      <c r="A174" s="26"/>
      <c r="B174" s="63"/>
      <c r="C174" s="60"/>
      <c r="D174" s="63"/>
      <c r="E174" s="63"/>
      <c r="F174" s="63"/>
      <c r="G174" s="63"/>
      <c r="H174" s="72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</row>
    <row r="175" ht="15.75" customHeight="1">
      <c r="A175" s="26"/>
      <c r="B175" s="63"/>
      <c r="C175" s="60"/>
      <c r="D175" s="63"/>
      <c r="E175" s="63"/>
      <c r="F175" s="63"/>
      <c r="G175" s="63"/>
      <c r="H175" s="72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</row>
    <row r="176" ht="15.75" customHeight="1">
      <c r="A176" s="26"/>
      <c r="B176" s="63"/>
      <c r="C176" s="60"/>
      <c r="D176" s="63"/>
      <c r="E176" s="63"/>
      <c r="F176" s="63"/>
      <c r="G176" s="63"/>
      <c r="H176" s="72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</row>
    <row r="177" ht="15.75" customHeight="1">
      <c r="A177" s="26"/>
      <c r="B177" s="63"/>
      <c r="C177" s="60"/>
      <c r="D177" s="63"/>
      <c r="E177" s="63"/>
      <c r="F177" s="63"/>
      <c r="G177" s="63"/>
      <c r="H177" s="72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</row>
    <row r="178" ht="15.75" customHeight="1">
      <c r="A178" s="26"/>
      <c r="B178" s="63"/>
      <c r="C178" s="60"/>
      <c r="D178" s="63"/>
      <c r="E178" s="63"/>
      <c r="F178" s="63"/>
      <c r="G178" s="63"/>
      <c r="H178" s="72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</row>
    <row r="179" ht="15.75" customHeight="1">
      <c r="A179" s="26"/>
      <c r="B179" s="63"/>
      <c r="C179" s="60"/>
      <c r="D179" s="63"/>
      <c r="E179" s="63"/>
      <c r="F179" s="63"/>
      <c r="G179" s="63"/>
      <c r="H179" s="72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</row>
    <row r="180" ht="15.75" customHeight="1">
      <c r="A180" s="26"/>
      <c r="B180" s="63"/>
      <c r="C180" s="60"/>
      <c r="D180" s="63"/>
      <c r="E180" s="63"/>
      <c r="F180" s="63"/>
      <c r="G180" s="63"/>
      <c r="H180" s="72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</row>
    <row r="181" ht="15.75" customHeight="1">
      <c r="A181" s="26"/>
      <c r="B181" s="63"/>
      <c r="C181" s="60"/>
      <c r="D181" s="63"/>
      <c r="E181" s="63"/>
      <c r="F181" s="63"/>
      <c r="G181" s="63"/>
      <c r="H181" s="72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</row>
    <row r="182" ht="15.75" customHeight="1">
      <c r="A182" s="26"/>
      <c r="B182" s="63"/>
      <c r="C182" s="60"/>
      <c r="D182" s="63"/>
      <c r="E182" s="63"/>
      <c r="F182" s="63"/>
      <c r="G182" s="63"/>
      <c r="H182" s="72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</row>
    <row r="183" ht="15.75" customHeight="1">
      <c r="A183" s="26"/>
      <c r="B183" s="63"/>
      <c r="C183" s="60"/>
      <c r="D183" s="63"/>
      <c r="E183" s="63"/>
      <c r="F183" s="63"/>
      <c r="G183" s="63"/>
      <c r="H183" s="72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</row>
    <row r="184" ht="15.75" customHeight="1">
      <c r="A184" s="26"/>
      <c r="B184" s="63"/>
      <c r="C184" s="60"/>
      <c r="D184" s="63"/>
      <c r="E184" s="63"/>
      <c r="F184" s="63"/>
      <c r="G184" s="63"/>
      <c r="H184" s="72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</row>
    <row r="185" ht="15.75" customHeight="1">
      <c r="A185" s="26"/>
      <c r="B185" s="63"/>
      <c r="C185" s="60"/>
      <c r="D185" s="63"/>
      <c r="E185" s="63"/>
      <c r="F185" s="63"/>
      <c r="G185" s="63"/>
      <c r="H185" s="72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</row>
    <row r="186" ht="15.75" customHeight="1">
      <c r="A186" s="26"/>
      <c r="B186" s="63"/>
      <c r="C186" s="60"/>
      <c r="D186" s="63"/>
      <c r="E186" s="63"/>
      <c r="F186" s="63"/>
      <c r="G186" s="63"/>
      <c r="H186" s="72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</row>
    <row r="187" ht="15.75" customHeight="1">
      <c r="A187" s="26"/>
      <c r="B187" s="63"/>
      <c r="C187" s="60"/>
      <c r="D187" s="63"/>
      <c r="E187" s="63"/>
      <c r="F187" s="63"/>
      <c r="G187" s="63"/>
      <c r="H187" s="72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</row>
    <row r="188" ht="15.75" customHeight="1">
      <c r="A188" s="26"/>
      <c r="B188" s="63"/>
      <c r="C188" s="60"/>
      <c r="D188" s="63"/>
      <c r="E188" s="63"/>
      <c r="F188" s="63"/>
      <c r="G188" s="63"/>
      <c r="H188" s="72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</row>
    <row r="189" ht="15.75" customHeight="1">
      <c r="A189" s="26"/>
      <c r="B189" s="63"/>
      <c r="C189" s="60"/>
      <c r="D189" s="63"/>
      <c r="E189" s="63"/>
      <c r="F189" s="63"/>
      <c r="G189" s="63"/>
      <c r="H189" s="72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</row>
    <row r="190" ht="15.75" customHeight="1">
      <c r="A190" s="26"/>
      <c r="B190" s="63"/>
      <c r="C190" s="60"/>
      <c r="D190" s="63"/>
      <c r="E190" s="63"/>
      <c r="F190" s="63"/>
      <c r="G190" s="63"/>
      <c r="H190" s="72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</row>
    <row r="191" ht="15.75" customHeight="1">
      <c r="A191" s="26"/>
      <c r="B191" s="63"/>
      <c r="C191" s="60"/>
      <c r="D191" s="63"/>
      <c r="E191" s="63"/>
      <c r="F191" s="63"/>
      <c r="G191" s="63"/>
      <c r="H191" s="72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</row>
    <row r="192" ht="15.75" customHeight="1">
      <c r="A192" s="26"/>
      <c r="B192" s="63"/>
      <c r="C192" s="60"/>
      <c r="D192" s="63"/>
      <c r="E192" s="63"/>
      <c r="F192" s="63"/>
      <c r="G192" s="63"/>
      <c r="H192" s="72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</row>
    <row r="193" ht="15.75" customHeight="1">
      <c r="A193" s="26"/>
      <c r="B193" s="63"/>
      <c r="C193" s="60"/>
      <c r="D193" s="63"/>
      <c r="E193" s="63"/>
      <c r="F193" s="63"/>
      <c r="G193" s="63"/>
      <c r="H193" s="72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</row>
    <row r="194" ht="15.75" customHeight="1">
      <c r="A194" s="26"/>
      <c r="B194" s="63"/>
      <c r="C194" s="60"/>
      <c r="D194" s="63"/>
      <c r="E194" s="63"/>
      <c r="F194" s="63"/>
      <c r="G194" s="63"/>
      <c r="H194" s="72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</row>
    <row r="195" ht="15.75" customHeight="1">
      <c r="A195" s="26"/>
      <c r="B195" s="63"/>
      <c r="C195" s="60"/>
      <c r="D195" s="63"/>
      <c r="E195" s="63"/>
      <c r="F195" s="63"/>
      <c r="G195" s="63"/>
      <c r="H195" s="72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</row>
    <row r="196" ht="15.75" customHeight="1">
      <c r="A196" s="26"/>
      <c r="B196" s="63"/>
      <c r="C196" s="60"/>
      <c r="D196" s="63"/>
      <c r="E196" s="63"/>
      <c r="F196" s="63"/>
      <c r="G196" s="63"/>
      <c r="H196" s="72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</row>
    <row r="197" ht="15.75" customHeight="1">
      <c r="A197" s="26"/>
      <c r="B197" s="63"/>
      <c r="C197" s="60"/>
      <c r="D197" s="63"/>
      <c r="E197" s="63"/>
      <c r="F197" s="63"/>
      <c r="G197" s="63"/>
      <c r="H197" s="72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</row>
    <row r="198" ht="15.75" customHeight="1">
      <c r="A198" s="26"/>
      <c r="B198" s="63"/>
      <c r="C198" s="60"/>
      <c r="D198" s="63"/>
      <c r="E198" s="63"/>
      <c r="F198" s="63"/>
      <c r="G198" s="63"/>
      <c r="H198" s="72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</row>
    <row r="199" ht="15.75" customHeight="1">
      <c r="A199" s="26"/>
      <c r="B199" s="63"/>
      <c r="C199" s="60"/>
      <c r="D199" s="63"/>
      <c r="E199" s="63"/>
      <c r="F199" s="63"/>
      <c r="G199" s="63"/>
      <c r="H199" s="72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</row>
    <row r="200" ht="15.75" customHeight="1">
      <c r="A200" s="26"/>
      <c r="B200" s="63"/>
      <c r="C200" s="60"/>
      <c r="D200" s="63"/>
      <c r="E200" s="63"/>
      <c r="F200" s="63"/>
      <c r="G200" s="63"/>
      <c r="H200" s="72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</row>
    <row r="201" ht="15.75" customHeight="1">
      <c r="A201" s="26"/>
      <c r="B201" s="63"/>
      <c r="C201" s="60"/>
      <c r="D201" s="63"/>
      <c r="E201" s="63"/>
      <c r="F201" s="63"/>
      <c r="G201" s="63"/>
      <c r="H201" s="72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</row>
    <row r="202" ht="15.75" customHeight="1">
      <c r="A202" s="26"/>
      <c r="B202" s="63"/>
      <c r="C202" s="60"/>
      <c r="D202" s="63"/>
      <c r="E202" s="63"/>
      <c r="F202" s="63"/>
      <c r="G202" s="63"/>
      <c r="H202" s="72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</row>
    <row r="203" ht="15.75" customHeight="1">
      <c r="A203" s="26"/>
      <c r="B203" s="63"/>
      <c r="C203" s="60"/>
      <c r="D203" s="63"/>
      <c r="E203" s="63"/>
      <c r="F203" s="63"/>
      <c r="G203" s="63"/>
      <c r="H203" s="72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</row>
    <row r="204" ht="15.75" customHeight="1">
      <c r="A204" s="26"/>
      <c r="B204" s="63"/>
      <c r="C204" s="60"/>
      <c r="D204" s="63"/>
      <c r="E204" s="63"/>
      <c r="F204" s="63"/>
      <c r="G204" s="63"/>
      <c r="H204" s="72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</row>
    <row r="205" ht="15.75" customHeight="1">
      <c r="A205" s="26"/>
      <c r="B205" s="63"/>
      <c r="C205" s="60"/>
      <c r="D205" s="63"/>
      <c r="E205" s="63"/>
      <c r="F205" s="63"/>
      <c r="G205" s="63"/>
      <c r="H205" s="72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</row>
    <row r="206" ht="15.75" customHeight="1">
      <c r="A206" s="26"/>
      <c r="B206" s="63"/>
      <c r="C206" s="60"/>
      <c r="D206" s="63"/>
      <c r="E206" s="63"/>
      <c r="F206" s="63"/>
      <c r="G206" s="63"/>
      <c r="H206" s="72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</row>
    <row r="207" ht="15.75" customHeight="1">
      <c r="A207" s="26"/>
      <c r="B207" s="63"/>
      <c r="C207" s="60"/>
      <c r="D207" s="63"/>
      <c r="E207" s="63"/>
      <c r="F207" s="63"/>
      <c r="G207" s="63"/>
      <c r="H207" s="72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</row>
    <row r="208" ht="15.75" customHeight="1">
      <c r="A208" s="26"/>
      <c r="B208" s="63"/>
      <c r="C208" s="60"/>
      <c r="D208" s="63"/>
      <c r="E208" s="63"/>
      <c r="F208" s="63"/>
      <c r="G208" s="63"/>
      <c r="H208" s="72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</row>
    <row r="209" ht="15.75" customHeight="1">
      <c r="A209" s="26"/>
      <c r="B209" s="63"/>
      <c r="C209" s="60"/>
      <c r="D209" s="63"/>
      <c r="E209" s="63"/>
      <c r="F209" s="63"/>
      <c r="G209" s="63"/>
      <c r="H209" s="72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</row>
    <row r="210" ht="15.75" customHeight="1">
      <c r="A210" s="26"/>
      <c r="B210" s="63"/>
      <c r="C210" s="60"/>
      <c r="D210" s="63"/>
      <c r="E210" s="63"/>
      <c r="F210" s="63"/>
      <c r="G210" s="63"/>
      <c r="H210" s="72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</row>
    <row r="211" ht="15.75" customHeight="1">
      <c r="A211" s="26"/>
      <c r="B211" s="63"/>
      <c r="C211" s="60"/>
      <c r="D211" s="63"/>
      <c r="E211" s="63"/>
      <c r="F211" s="63"/>
      <c r="G211" s="63"/>
      <c r="H211" s="72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</row>
    <row r="212" ht="15.75" customHeight="1">
      <c r="A212" s="26"/>
      <c r="B212" s="63"/>
      <c r="C212" s="60"/>
      <c r="D212" s="63"/>
      <c r="E212" s="63"/>
      <c r="F212" s="63"/>
      <c r="G212" s="63"/>
      <c r="H212" s="72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</row>
    <row r="213" ht="15.75" customHeight="1">
      <c r="A213" s="26"/>
      <c r="B213" s="63"/>
      <c r="C213" s="60"/>
      <c r="D213" s="63"/>
      <c r="E213" s="63"/>
      <c r="F213" s="63"/>
      <c r="G213" s="63"/>
      <c r="H213" s="72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</row>
    <row r="214" ht="15.75" customHeight="1">
      <c r="A214" s="26"/>
      <c r="B214" s="63"/>
      <c r="C214" s="60"/>
      <c r="D214" s="63"/>
      <c r="E214" s="63"/>
      <c r="F214" s="63"/>
      <c r="G214" s="63"/>
      <c r="H214" s="72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</row>
    <row r="215" ht="15.75" customHeight="1">
      <c r="A215" s="26"/>
      <c r="B215" s="63"/>
      <c r="C215" s="60"/>
      <c r="D215" s="63"/>
      <c r="E215" s="63"/>
      <c r="F215" s="63"/>
      <c r="G215" s="63"/>
      <c r="H215" s="72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</row>
    <row r="216" ht="15.75" customHeight="1">
      <c r="A216" s="26"/>
      <c r="B216" s="63"/>
      <c r="C216" s="60"/>
      <c r="D216" s="63"/>
      <c r="E216" s="63"/>
      <c r="F216" s="63"/>
      <c r="G216" s="63"/>
      <c r="H216" s="72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</row>
    <row r="217" ht="15.75" customHeight="1">
      <c r="A217" s="26"/>
      <c r="B217" s="63"/>
      <c r="C217" s="60"/>
      <c r="D217" s="63"/>
      <c r="E217" s="63"/>
      <c r="F217" s="63"/>
      <c r="G217" s="63"/>
      <c r="H217" s="72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</row>
    <row r="218" ht="15.75" customHeight="1">
      <c r="A218" s="26"/>
      <c r="B218" s="63"/>
      <c r="C218" s="60"/>
      <c r="D218" s="63"/>
      <c r="E218" s="63"/>
      <c r="F218" s="63"/>
      <c r="G218" s="63"/>
      <c r="H218" s="72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</row>
    <row r="219" ht="15.75" customHeight="1">
      <c r="A219" s="26"/>
      <c r="B219" s="63"/>
      <c r="C219" s="60"/>
      <c r="D219" s="63"/>
      <c r="E219" s="63"/>
      <c r="F219" s="63"/>
      <c r="G219" s="63"/>
      <c r="H219" s="72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</row>
    <row r="220" ht="15.75" customHeight="1">
      <c r="A220" s="26"/>
      <c r="B220" s="63"/>
      <c r="C220" s="60"/>
      <c r="D220" s="63"/>
      <c r="E220" s="63"/>
      <c r="F220" s="63"/>
      <c r="G220" s="63"/>
      <c r="H220" s="72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</row>
    <row r="221" ht="15.75" customHeight="1">
      <c r="A221" s="26"/>
      <c r="B221" s="63"/>
      <c r="C221" s="60"/>
      <c r="D221" s="63"/>
      <c r="E221" s="63"/>
      <c r="F221" s="63"/>
      <c r="G221" s="63"/>
      <c r="H221" s="72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</row>
    <row r="222" ht="15.75" customHeight="1">
      <c r="A222" s="26"/>
      <c r="B222" s="63"/>
      <c r="C222" s="60"/>
      <c r="D222" s="63"/>
      <c r="E222" s="63"/>
      <c r="F222" s="63"/>
      <c r="G222" s="63"/>
      <c r="H222" s="72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</row>
    <row r="223" ht="15.75" customHeight="1">
      <c r="A223" s="26"/>
      <c r="B223" s="63"/>
      <c r="C223" s="60"/>
      <c r="D223" s="63"/>
      <c r="E223" s="63"/>
      <c r="F223" s="63"/>
      <c r="G223" s="63"/>
      <c r="H223" s="72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</row>
    <row r="224" ht="15.75" customHeight="1">
      <c r="A224" s="26"/>
      <c r="B224" s="63"/>
      <c r="C224" s="60"/>
      <c r="D224" s="63"/>
      <c r="E224" s="63"/>
      <c r="F224" s="63"/>
      <c r="G224" s="63"/>
      <c r="H224" s="72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</row>
    <row r="225" ht="15.75" customHeight="1">
      <c r="A225" s="26"/>
      <c r="B225" s="63"/>
      <c r="C225" s="60"/>
      <c r="D225" s="63"/>
      <c r="E225" s="63"/>
      <c r="F225" s="63"/>
      <c r="G225" s="63"/>
      <c r="H225" s="72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</row>
    <row r="226" ht="15.75" customHeight="1">
      <c r="A226" s="26"/>
      <c r="B226" s="63"/>
      <c r="C226" s="60"/>
      <c r="D226" s="63"/>
      <c r="E226" s="63"/>
      <c r="F226" s="63"/>
      <c r="G226" s="63"/>
      <c r="H226" s="72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</row>
    <row r="227" ht="15.75" customHeight="1">
      <c r="A227" s="26"/>
      <c r="B227" s="63"/>
      <c r="C227" s="60"/>
      <c r="D227" s="63"/>
      <c r="E227" s="63"/>
      <c r="F227" s="63"/>
      <c r="G227" s="63"/>
      <c r="H227" s="72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</row>
    <row r="228" ht="15.75" customHeight="1">
      <c r="A228" s="26"/>
      <c r="B228" s="63"/>
      <c r="C228" s="60"/>
      <c r="D228" s="63"/>
      <c r="E228" s="63"/>
      <c r="F228" s="63"/>
      <c r="G228" s="63"/>
      <c r="H228" s="72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</row>
    <row r="229" ht="15.75" customHeight="1">
      <c r="A229" s="26"/>
      <c r="B229" s="63"/>
      <c r="C229" s="60"/>
      <c r="D229" s="63"/>
      <c r="E229" s="63"/>
      <c r="F229" s="63"/>
      <c r="G229" s="63"/>
      <c r="H229" s="72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</row>
    <row r="230" ht="15.75" customHeight="1">
      <c r="A230" s="26"/>
      <c r="B230" s="63"/>
      <c r="C230" s="60"/>
      <c r="D230" s="63"/>
      <c r="E230" s="63"/>
      <c r="F230" s="63"/>
      <c r="G230" s="63"/>
      <c r="H230" s="72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</row>
    <row r="231" ht="15.75" customHeight="1">
      <c r="A231" s="26"/>
      <c r="B231" s="63"/>
      <c r="C231" s="60"/>
      <c r="D231" s="63"/>
      <c r="E231" s="63"/>
      <c r="F231" s="63"/>
      <c r="G231" s="63"/>
      <c r="H231" s="72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</row>
    <row r="232" ht="15.75" customHeight="1">
      <c r="A232" s="26"/>
      <c r="B232" s="63"/>
      <c r="C232" s="60"/>
      <c r="D232" s="63"/>
      <c r="E232" s="63"/>
      <c r="F232" s="63"/>
      <c r="G232" s="63"/>
      <c r="H232" s="72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</row>
    <row r="233" ht="15.75" customHeight="1">
      <c r="A233" s="26"/>
      <c r="B233" s="63"/>
      <c r="C233" s="60"/>
      <c r="D233" s="63"/>
      <c r="E233" s="63"/>
      <c r="F233" s="63"/>
      <c r="G233" s="63"/>
      <c r="H233" s="72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</row>
    <row r="234" ht="15.75" customHeight="1">
      <c r="A234" s="26"/>
      <c r="B234" s="63"/>
      <c r="C234" s="60"/>
      <c r="D234" s="63"/>
      <c r="E234" s="63"/>
      <c r="F234" s="63"/>
      <c r="G234" s="63"/>
      <c r="H234" s="72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</row>
    <row r="235" ht="15.75" customHeight="1">
      <c r="A235" s="26"/>
      <c r="B235" s="63"/>
      <c r="C235" s="60"/>
      <c r="D235" s="63"/>
      <c r="E235" s="63"/>
      <c r="F235" s="63"/>
      <c r="G235" s="63"/>
      <c r="H235" s="72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</row>
    <row r="236" ht="15.75" customHeight="1">
      <c r="A236" s="26"/>
      <c r="B236" s="63"/>
      <c r="C236" s="60"/>
      <c r="D236" s="63"/>
      <c r="E236" s="63"/>
      <c r="F236" s="63"/>
      <c r="G236" s="63"/>
      <c r="H236" s="72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</row>
    <row r="237" ht="15.75" customHeight="1">
      <c r="A237" s="26"/>
      <c r="B237" s="63"/>
      <c r="C237" s="60"/>
      <c r="D237" s="63"/>
      <c r="E237" s="63"/>
      <c r="F237" s="63"/>
      <c r="G237" s="63"/>
      <c r="H237" s="72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</row>
    <row r="238" ht="15.75" customHeight="1">
      <c r="A238" s="26"/>
      <c r="B238" s="63"/>
      <c r="C238" s="60"/>
      <c r="D238" s="63"/>
      <c r="E238" s="63"/>
      <c r="F238" s="63"/>
      <c r="G238" s="63"/>
      <c r="H238" s="72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</row>
    <row r="239" ht="15.75" customHeight="1">
      <c r="A239" s="26"/>
      <c r="B239" s="63"/>
      <c r="C239" s="60"/>
      <c r="D239" s="63"/>
      <c r="E239" s="63"/>
      <c r="F239" s="63"/>
      <c r="G239" s="63"/>
      <c r="H239" s="72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</row>
    <row r="240" ht="15.75" customHeight="1">
      <c r="A240" s="26"/>
      <c r="B240" s="63"/>
      <c r="C240" s="60"/>
      <c r="D240" s="63"/>
      <c r="E240" s="63"/>
      <c r="F240" s="63"/>
      <c r="G240" s="63"/>
      <c r="H240" s="72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</row>
    <row r="241" ht="15.75" customHeight="1">
      <c r="A241" s="26"/>
      <c r="B241" s="63"/>
      <c r="C241" s="60"/>
      <c r="D241" s="63"/>
      <c r="E241" s="63"/>
      <c r="F241" s="63"/>
      <c r="G241" s="63"/>
      <c r="H241" s="72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</row>
    <row r="242" ht="15.75" customHeight="1">
      <c r="A242" s="26"/>
      <c r="B242" s="63"/>
      <c r="C242" s="60"/>
      <c r="D242" s="63"/>
      <c r="E242" s="63"/>
      <c r="F242" s="63"/>
      <c r="G242" s="63"/>
      <c r="H242" s="72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</row>
    <row r="243" ht="15.75" customHeight="1">
      <c r="A243" s="26"/>
      <c r="B243" s="63"/>
      <c r="C243" s="60"/>
      <c r="D243" s="63"/>
      <c r="E243" s="63"/>
      <c r="F243" s="63"/>
      <c r="G243" s="63"/>
      <c r="H243" s="72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</row>
    <row r="244" ht="15.75" customHeight="1">
      <c r="A244" s="26"/>
      <c r="B244" s="63"/>
      <c r="C244" s="60"/>
      <c r="D244" s="63"/>
      <c r="E244" s="63"/>
      <c r="F244" s="63"/>
      <c r="G244" s="63"/>
      <c r="H244" s="72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</row>
    <row r="245" ht="15.75" customHeight="1">
      <c r="A245" s="26"/>
      <c r="B245" s="63"/>
      <c r="C245" s="60"/>
      <c r="D245" s="63"/>
      <c r="E245" s="63"/>
      <c r="F245" s="63"/>
      <c r="G245" s="63"/>
      <c r="H245" s="72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</row>
    <row r="246" ht="15.75" customHeight="1">
      <c r="A246" s="26"/>
      <c r="B246" s="63"/>
      <c r="C246" s="60"/>
      <c r="D246" s="63"/>
      <c r="E246" s="63"/>
      <c r="F246" s="63"/>
      <c r="G246" s="63"/>
      <c r="H246" s="72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</row>
    <row r="247" ht="15.75" customHeight="1">
      <c r="A247" s="26"/>
      <c r="B247" s="63"/>
      <c r="C247" s="60"/>
      <c r="D247" s="63"/>
      <c r="E247" s="63"/>
      <c r="F247" s="63"/>
      <c r="G247" s="63"/>
      <c r="H247" s="72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</row>
    <row r="248" ht="15.75" customHeight="1">
      <c r="A248" s="26"/>
      <c r="B248" s="63"/>
      <c r="C248" s="60"/>
      <c r="D248" s="63"/>
      <c r="E248" s="63"/>
      <c r="F248" s="63"/>
      <c r="G248" s="63"/>
      <c r="H248" s="72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</row>
    <row r="249" ht="15.75" customHeight="1">
      <c r="A249" s="26"/>
      <c r="B249" s="63"/>
      <c r="C249" s="60"/>
      <c r="D249" s="63"/>
      <c r="E249" s="63"/>
      <c r="F249" s="63"/>
      <c r="G249" s="63"/>
      <c r="H249" s="72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</row>
    <row r="250" ht="15.75" customHeight="1">
      <c r="A250" s="26"/>
      <c r="B250" s="63"/>
      <c r="C250" s="60"/>
      <c r="D250" s="63"/>
      <c r="E250" s="63"/>
      <c r="F250" s="63"/>
      <c r="G250" s="63"/>
      <c r="H250" s="72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</row>
    <row r="251" ht="15.75" customHeight="1">
      <c r="A251" s="26"/>
      <c r="B251" s="63"/>
      <c r="C251" s="60"/>
      <c r="D251" s="63"/>
      <c r="E251" s="63"/>
      <c r="F251" s="63"/>
      <c r="G251" s="63"/>
      <c r="H251" s="72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</row>
    <row r="252" ht="15.75" customHeight="1">
      <c r="A252" s="26"/>
      <c r="B252" s="63"/>
      <c r="C252" s="60"/>
      <c r="D252" s="63"/>
      <c r="E252" s="63"/>
      <c r="F252" s="63"/>
      <c r="G252" s="63"/>
      <c r="H252" s="72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</row>
    <row r="253" ht="15.75" customHeight="1">
      <c r="A253" s="26"/>
      <c r="B253" s="63"/>
      <c r="C253" s="60"/>
      <c r="D253" s="63"/>
      <c r="E253" s="63"/>
      <c r="F253" s="63"/>
      <c r="G253" s="63"/>
      <c r="H253" s="72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</row>
    <row r="254" ht="15.75" customHeight="1">
      <c r="A254" s="26"/>
      <c r="B254" s="63"/>
      <c r="C254" s="60"/>
      <c r="D254" s="63"/>
      <c r="E254" s="63"/>
      <c r="F254" s="63"/>
      <c r="G254" s="63"/>
      <c r="H254" s="72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</row>
    <row r="255" ht="15.75" customHeight="1">
      <c r="A255" s="26"/>
      <c r="B255" s="63"/>
      <c r="C255" s="60"/>
      <c r="D255" s="63"/>
      <c r="E255" s="63"/>
      <c r="F255" s="63"/>
      <c r="G255" s="63"/>
      <c r="H255" s="72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</row>
    <row r="256" ht="15.75" customHeight="1">
      <c r="A256" s="26"/>
      <c r="B256" s="63"/>
      <c r="C256" s="60"/>
      <c r="D256" s="63"/>
      <c r="E256" s="63"/>
      <c r="F256" s="63"/>
      <c r="G256" s="63"/>
      <c r="H256" s="72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</row>
    <row r="257" ht="15.75" customHeight="1">
      <c r="A257" s="26"/>
      <c r="B257" s="63"/>
      <c r="C257" s="60"/>
      <c r="D257" s="63"/>
      <c r="E257" s="63"/>
      <c r="F257" s="63"/>
      <c r="G257" s="63"/>
      <c r="H257" s="72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</row>
    <row r="258" ht="15.75" customHeight="1">
      <c r="A258" s="26"/>
      <c r="B258" s="63"/>
      <c r="C258" s="60"/>
      <c r="D258" s="63"/>
      <c r="E258" s="63"/>
      <c r="F258" s="63"/>
      <c r="G258" s="63"/>
      <c r="H258" s="72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</row>
    <row r="259" ht="15.75" customHeight="1">
      <c r="A259" s="26"/>
      <c r="B259" s="63"/>
      <c r="C259" s="60"/>
      <c r="D259" s="63"/>
      <c r="E259" s="63"/>
      <c r="F259" s="63"/>
      <c r="G259" s="63"/>
      <c r="H259" s="72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</row>
    <row r="260" ht="15.75" customHeight="1">
      <c r="A260" s="26"/>
      <c r="B260" s="63"/>
      <c r="C260" s="60"/>
      <c r="D260" s="63"/>
      <c r="E260" s="63"/>
      <c r="F260" s="63"/>
      <c r="G260" s="63"/>
      <c r="H260" s="72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</row>
    <row r="261" ht="15.75" customHeight="1">
      <c r="A261" s="26"/>
      <c r="B261" s="63"/>
      <c r="C261" s="60"/>
      <c r="D261" s="63"/>
      <c r="E261" s="63"/>
      <c r="F261" s="63"/>
      <c r="G261" s="63"/>
      <c r="H261" s="72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</row>
    <row r="262" ht="15.75" customHeight="1">
      <c r="A262" s="26"/>
      <c r="B262" s="63"/>
      <c r="C262" s="60"/>
      <c r="D262" s="63"/>
      <c r="E262" s="63"/>
      <c r="F262" s="63"/>
      <c r="G262" s="63"/>
      <c r="H262" s="72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</row>
    <row r="263" ht="15.75" customHeight="1">
      <c r="A263" s="26"/>
      <c r="B263" s="63"/>
      <c r="C263" s="60"/>
      <c r="D263" s="63"/>
      <c r="E263" s="63"/>
      <c r="F263" s="63"/>
      <c r="G263" s="63"/>
      <c r="H263" s="72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</row>
    <row r="264" ht="15.75" customHeight="1">
      <c r="A264" s="26"/>
      <c r="B264" s="63"/>
      <c r="C264" s="60"/>
      <c r="D264" s="63"/>
      <c r="E264" s="63"/>
      <c r="F264" s="63"/>
      <c r="G264" s="63"/>
      <c r="H264" s="72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</row>
    <row r="265" ht="15.75" customHeight="1">
      <c r="A265" s="26"/>
      <c r="B265" s="63"/>
      <c r="C265" s="60"/>
      <c r="D265" s="63"/>
      <c r="E265" s="63"/>
      <c r="F265" s="63"/>
      <c r="G265" s="63"/>
      <c r="H265" s="72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</row>
    <row r="266" ht="15.75" customHeight="1">
      <c r="A266" s="26"/>
      <c r="B266" s="63"/>
      <c r="C266" s="60"/>
      <c r="D266" s="63"/>
      <c r="E266" s="63"/>
      <c r="F266" s="63"/>
      <c r="G266" s="63"/>
      <c r="H266" s="72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</row>
    <row r="267" ht="15.75" customHeight="1">
      <c r="A267" s="26"/>
      <c r="B267" s="63"/>
      <c r="C267" s="60"/>
      <c r="D267" s="63"/>
      <c r="E267" s="63"/>
      <c r="F267" s="63"/>
      <c r="G267" s="63"/>
      <c r="H267" s="72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</row>
    <row r="268" ht="15.75" customHeight="1">
      <c r="A268" s="26"/>
      <c r="B268" s="63"/>
      <c r="C268" s="60"/>
      <c r="D268" s="63"/>
      <c r="E268" s="63"/>
      <c r="F268" s="63"/>
      <c r="G268" s="63"/>
      <c r="H268" s="72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</row>
    <row r="269" ht="15.75" customHeight="1">
      <c r="A269" s="26"/>
      <c r="B269" s="63"/>
      <c r="C269" s="60"/>
      <c r="D269" s="63"/>
      <c r="E269" s="63"/>
      <c r="F269" s="63"/>
      <c r="G269" s="63"/>
      <c r="H269" s="72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</row>
    <row r="270" ht="15.75" customHeight="1">
      <c r="A270" s="26"/>
      <c r="B270" s="63"/>
      <c r="C270" s="60"/>
      <c r="D270" s="63"/>
      <c r="E270" s="63"/>
      <c r="F270" s="63"/>
      <c r="G270" s="63"/>
      <c r="H270" s="72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</row>
    <row r="271" ht="15.75" customHeight="1">
      <c r="A271" s="26"/>
      <c r="B271" s="63"/>
      <c r="C271" s="60"/>
      <c r="D271" s="63"/>
      <c r="E271" s="63"/>
      <c r="F271" s="63"/>
      <c r="G271" s="63"/>
      <c r="H271" s="72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</row>
    <row r="272" ht="15.75" customHeight="1">
      <c r="A272" s="26"/>
      <c r="B272" s="63"/>
      <c r="C272" s="60"/>
      <c r="D272" s="63"/>
      <c r="E272" s="63"/>
      <c r="F272" s="63"/>
      <c r="G272" s="63"/>
      <c r="H272" s="72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</row>
    <row r="273" ht="15.75" customHeight="1">
      <c r="A273" s="26"/>
      <c r="B273" s="63"/>
      <c r="C273" s="60"/>
      <c r="D273" s="63"/>
      <c r="E273" s="63"/>
      <c r="F273" s="63"/>
      <c r="G273" s="63"/>
      <c r="H273" s="72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</row>
    <row r="274" ht="15.75" customHeight="1">
      <c r="A274" s="26"/>
      <c r="B274" s="63"/>
      <c r="C274" s="60"/>
      <c r="D274" s="63"/>
      <c r="E274" s="63"/>
      <c r="F274" s="63"/>
      <c r="G274" s="63"/>
      <c r="H274" s="72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</row>
    <row r="275" ht="15.75" customHeight="1">
      <c r="A275" s="26"/>
      <c r="B275" s="63"/>
      <c r="C275" s="60"/>
      <c r="D275" s="63"/>
      <c r="E275" s="63"/>
      <c r="F275" s="63"/>
      <c r="G275" s="63"/>
      <c r="H275" s="72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</row>
    <row r="276" ht="15.75" customHeight="1">
      <c r="A276" s="26"/>
      <c r="B276" s="63"/>
      <c r="C276" s="60"/>
      <c r="D276" s="63"/>
      <c r="E276" s="63"/>
      <c r="F276" s="63"/>
      <c r="G276" s="63"/>
      <c r="H276" s="72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</row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76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</hyperlinks>
  <drawing r:id="rId76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51.75"/>
    <col customWidth="1" min="3" max="3" width="48.63"/>
    <col customWidth="1" min="4" max="5" width="27.25"/>
    <col customWidth="1" min="6" max="6" width="30.25"/>
    <col customWidth="1" min="7" max="7" width="25.75"/>
    <col customWidth="1" min="8" max="8" width="79.75"/>
    <col customWidth="1" min="9" max="9" width="39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128" t="s">
        <v>9</v>
      </c>
      <c r="I1" s="126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</row>
    <row r="2" ht="15.75" customHeight="1">
      <c r="A2" s="60" t="s">
        <v>192</v>
      </c>
      <c r="B2" s="68" t="s">
        <v>198</v>
      </c>
      <c r="C2" s="60" t="str">
        <f t="shared" ref="C2:C43" si="1">CONCATENATE("ecr:",B2)</f>
        <v>ecr:BatchCheckLayerAvailability</v>
      </c>
      <c r="D2" s="63" t="s">
        <v>20</v>
      </c>
      <c r="E2" s="12" t="s">
        <v>199</v>
      </c>
      <c r="F2" s="63" t="s">
        <v>200</v>
      </c>
      <c r="G2" s="46" t="s">
        <v>13</v>
      </c>
      <c r="H2" s="72" t="s">
        <v>201</v>
      </c>
      <c r="I2" s="126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</row>
    <row r="3" ht="15.75" customHeight="1">
      <c r="A3" s="60" t="s">
        <v>192</v>
      </c>
      <c r="B3" s="68" t="s">
        <v>202</v>
      </c>
      <c r="C3" s="60" t="str">
        <f t="shared" si="1"/>
        <v>ecr:BatchDeleteImage</v>
      </c>
      <c r="D3" s="63" t="s">
        <v>20</v>
      </c>
      <c r="E3" s="12" t="s">
        <v>199</v>
      </c>
      <c r="F3" s="63" t="s">
        <v>200</v>
      </c>
      <c r="G3" s="63" t="s">
        <v>23</v>
      </c>
      <c r="H3" s="72" t="s">
        <v>203</v>
      </c>
      <c r="I3" s="126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</row>
    <row r="4" ht="15.75" customHeight="1">
      <c r="A4" s="60" t="s">
        <v>192</v>
      </c>
      <c r="B4" s="68" t="s">
        <v>204</v>
      </c>
      <c r="C4" s="60" t="str">
        <f t="shared" si="1"/>
        <v>ecr:BatchGetImage</v>
      </c>
      <c r="D4" s="63" t="s">
        <v>20</v>
      </c>
      <c r="E4" s="12" t="s">
        <v>199</v>
      </c>
      <c r="F4" s="63" t="s">
        <v>200</v>
      </c>
      <c r="G4" s="46" t="s">
        <v>205</v>
      </c>
      <c r="H4" s="72" t="s">
        <v>206</v>
      </c>
      <c r="I4" s="126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</row>
    <row r="5" ht="15.75" customHeight="1">
      <c r="A5" s="60" t="s">
        <v>192</v>
      </c>
      <c r="B5" s="68" t="s">
        <v>207</v>
      </c>
      <c r="C5" s="60" t="str">
        <f t="shared" si="1"/>
        <v>ecr:BatchGetRepositoryScanningConfiguration</v>
      </c>
      <c r="D5" s="63" t="s">
        <v>20</v>
      </c>
      <c r="E5" s="12" t="s">
        <v>199</v>
      </c>
      <c r="F5" s="63" t="s">
        <v>208</v>
      </c>
      <c r="G5" s="46" t="s">
        <v>205</v>
      </c>
      <c r="H5" s="72" t="s">
        <v>209</v>
      </c>
      <c r="I5" s="126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</row>
    <row r="6" ht="15.75" customHeight="1">
      <c r="A6" s="60" t="s">
        <v>256</v>
      </c>
      <c r="B6" s="68" t="s">
        <v>260</v>
      </c>
      <c r="C6" s="60" t="str">
        <f t="shared" si="1"/>
        <v>ecr:CompleteLayerUpload</v>
      </c>
      <c r="D6" s="63" t="s">
        <v>20</v>
      </c>
      <c r="E6" s="12" t="s">
        <v>199</v>
      </c>
      <c r="F6" s="63" t="s">
        <v>208</v>
      </c>
      <c r="G6" s="46" t="s">
        <v>13</v>
      </c>
      <c r="H6" s="72" t="s">
        <v>261</v>
      </c>
      <c r="I6" s="126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</row>
    <row r="7" ht="15.75" customHeight="1">
      <c r="A7" s="60" t="s">
        <v>293</v>
      </c>
      <c r="B7" s="68" t="s">
        <v>601</v>
      </c>
      <c r="C7" s="60" t="str">
        <f t="shared" si="1"/>
        <v>ecr:CreatePullThroughCacheRule</v>
      </c>
      <c r="D7" s="63" t="s">
        <v>20</v>
      </c>
      <c r="E7" s="12" t="s">
        <v>199</v>
      </c>
      <c r="F7" s="63" t="s">
        <v>208</v>
      </c>
      <c r="G7" s="46" t="s">
        <v>23</v>
      </c>
      <c r="H7" s="72" t="s">
        <v>602</v>
      </c>
      <c r="I7" s="126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</row>
    <row r="8" ht="15.75" customHeight="1">
      <c r="A8" s="60" t="s">
        <v>293</v>
      </c>
      <c r="B8" s="68" t="s">
        <v>603</v>
      </c>
      <c r="C8" s="60" t="str">
        <f t="shared" si="1"/>
        <v>ecr:CreateRepository</v>
      </c>
      <c r="D8" s="63" t="s">
        <v>20</v>
      </c>
      <c r="E8" s="12" t="s">
        <v>199</v>
      </c>
      <c r="F8" s="63" t="s">
        <v>208</v>
      </c>
      <c r="G8" s="63" t="s">
        <v>13</v>
      </c>
      <c r="H8" s="72" t="s">
        <v>604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</row>
    <row r="9" ht="15.75" customHeight="1">
      <c r="A9" s="26" t="s">
        <v>673</v>
      </c>
      <c r="B9" s="68" t="s">
        <v>963</v>
      </c>
      <c r="C9" s="60" t="str">
        <f t="shared" si="1"/>
        <v>ecr:DeleteLifecyclePolicy</v>
      </c>
      <c r="D9" s="63" t="s">
        <v>20</v>
      </c>
      <c r="E9" s="12" t="s">
        <v>199</v>
      </c>
      <c r="F9" s="63" t="s">
        <v>208</v>
      </c>
      <c r="G9" s="63" t="s">
        <v>23</v>
      </c>
      <c r="H9" s="72" t="s">
        <v>964</v>
      </c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</row>
    <row r="10" ht="15.75" customHeight="1">
      <c r="A10" s="26" t="s">
        <v>673</v>
      </c>
      <c r="B10" s="68" t="s">
        <v>965</v>
      </c>
      <c r="C10" s="60" t="str">
        <f t="shared" si="1"/>
        <v>ecr:DeletePullThroughCacheRule</v>
      </c>
      <c r="D10" s="63" t="s">
        <v>20</v>
      </c>
      <c r="E10" s="12" t="s">
        <v>199</v>
      </c>
      <c r="F10" s="63" t="s">
        <v>208</v>
      </c>
      <c r="G10" s="63" t="s">
        <v>23</v>
      </c>
      <c r="H10" s="72" t="s">
        <v>966</v>
      </c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</row>
    <row r="11" ht="15.75" customHeight="1">
      <c r="A11" s="26" t="s">
        <v>673</v>
      </c>
      <c r="B11" s="68" t="s">
        <v>967</v>
      </c>
      <c r="C11" s="60" t="str">
        <f t="shared" si="1"/>
        <v>ecr:DeleteRegistryPolicy</v>
      </c>
      <c r="D11" s="63" t="s">
        <v>20</v>
      </c>
      <c r="E11" s="12" t="s">
        <v>199</v>
      </c>
      <c r="F11" s="63" t="s">
        <v>208</v>
      </c>
      <c r="G11" s="63" t="s">
        <v>23</v>
      </c>
      <c r="H11" s="72" t="s">
        <v>968</v>
      </c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</row>
    <row r="12" ht="15.75" customHeight="1">
      <c r="A12" s="26" t="s">
        <v>673</v>
      </c>
      <c r="B12" s="68" t="s">
        <v>969</v>
      </c>
      <c r="C12" s="60" t="str">
        <f t="shared" si="1"/>
        <v>ecr:DeleteRepository</v>
      </c>
      <c r="D12" s="63" t="s">
        <v>20</v>
      </c>
      <c r="E12" s="12" t="s">
        <v>199</v>
      </c>
      <c r="F12" s="63" t="s">
        <v>208</v>
      </c>
      <c r="G12" s="63" t="s">
        <v>23</v>
      </c>
      <c r="H12" s="72" t="s">
        <v>970</v>
      </c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</row>
    <row r="13" ht="15.75" customHeight="1">
      <c r="A13" s="26" t="s">
        <v>673</v>
      </c>
      <c r="B13" s="68" t="s">
        <v>971</v>
      </c>
      <c r="C13" s="60" t="str">
        <f t="shared" si="1"/>
        <v>ecr:DeleteRepositoryPolicy</v>
      </c>
      <c r="D13" s="63" t="s">
        <v>20</v>
      </c>
      <c r="E13" s="12" t="s">
        <v>199</v>
      </c>
      <c r="F13" s="63" t="s">
        <v>208</v>
      </c>
      <c r="G13" s="63" t="s">
        <v>23</v>
      </c>
      <c r="H13" s="72" t="s">
        <v>972</v>
      </c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</row>
    <row r="14" ht="15.75" customHeight="1">
      <c r="A14" s="26" t="s">
        <v>1069</v>
      </c>
      <c r="B14" s="68" t="s">
        <v>1430</v>
      </c>
      <c r="C14" s="60" t="str">
        <f t="shared" si="1"/>
        <v>ecr:DescribeImageReplicationStatus</v>
      </c>
      <c r="D14" s="63" t="s">
        <v>20</v>
      </c>
      <c r="E14" s="12" t="s">
        <v>199</v>
      </c>
      <c r="F14" s="63" t="s">
        <v>200</v>
      </c>
      <c r="G14" s="46" t="s">
        <v>205</v>
      </c>
      <c r="H14" s="72" t="s">
        <v>1431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</row>
    <row r="15" ht="15.75" customHeight="1">
      <c r="A15" s="26" t="s">
        <v>1069</v>
      </c>
      <c r="B15" s="68" t="s">
        <v>1119</v>
      </c>
      <c r="C15" s="60" t="str">
        <f t="shared" si="1"/>
        <v>ecr:DescribeImages</v>
      </c>
      <c r="D15" s="63" t="s">
        <v>20</v>
      </c>
      <c r="E15" s="12" t="s">
        <v>199</v>
      </c>
      <c r="F15" s="63" t="s">
        <v>200</v>
      </c>
      <c r="G15" s="46" t="s">
        <v>205</v>
      </c>
      <c r="H15" s="72" t="s">
        <v>1432</v>
      </c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</row>
    <row r="16" ht="15.75" customHeight="1">
      <c r="A16" s="26" t="s">
        <v>1069</v>
      </c>
      <c r="B16" s="68" t="s">
        <v>1433</v>
      </c>
      <c r="C16" s="60" t="str">
        <f t="shared" si="1"/>
        <v>ecr:DescribeImageScanFindings</v>
      </c>
      <c r="D16" s="63" t="s">
        <v>20</v>
      </c>
      <c r="E16" s="12" t="s">
        <v>199</v>
      </c>
      <c r="F16" s="63" t="s">
        <v>200</v>
      </c>
      <c r="G16" s="46" t="s">
        <v>205</v>
      </c>
      <c r="H16" s="72" t="s">
        <v>1434</v>
      </c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</row>
    <row r="17" ht="15.75" customHeight="1">
      <c r="A17" s="26" t="s">
        <v>1069</v>
      </c>
      <c r="B17" s="68" t="s">
        <v>1435</v>
      </c>
      <c r="C17" s="60" t="str">
        <f t="shared" si="1"/>
        <v>ecr:DescribePullThroughCacheRules</v>
      </c>
      <c r="D17" s="63" t="s">
        <v>20</v>
      </c>
      <c r="E17" s="12" t="s">
        <v>199</v>
      </c>
      <c r="F17" s="63" t="s">
        <v>208</v>
      </c>
      <c r="G17" s="46" t="s">
        <v>205</v>
      </c>
      <c r="H17" s="72" t="s">
        <v>1436</v>
      </c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</row>
    <row r="18" ht="15.75" customHeight="1">
      <c r="A18" s="26" t="s">
        <v>1069</v>
      </c>
      <c r="B18" s="68" t="s">
        <v>1437</v>
      </c>
      <c r="C18" s="60" t="str">
        <f t="shared" si="1"/>
        <v>ecr:DescribeRegistry</v>
      </c>
      <c r="D18" s="63" t="s">
        <v>20</v>
      </c>
      <c r="E18" s="12" t="s">
        <v>199</v>
      </c>
      <c r="F18" s="63" t="s">
        <v>208</v>
      </c>
      <c r="G18" s="46" t="s">
        <v>205</v>
      </c>
      <c r="H18" s="72" t="s">
        <v>1438</v>
      </c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</row>
    <row r="19" ht="15.75" customHeight="1">
      <c r="A19" s="26" t="s">
        <v>1069</v>
      </c>
      <c r="B19" s="68" t="s">
        <v>1439</v>
      </c>
      <c r="C19" s="60" t="str">
        <f t="shared" si="1"/>
        <v>ecr:DescribeRepositories</v>
      </c>
      <c r="D19" s="63" t="s">
        <v>20</v>
      </c>
      <c r="E19" s="12" t="s">
        <v>199</v>
      </c>
      <c r="F19" s="63" t="s">
        <v>208</v>
      </c>
      <c r="G19" s="46" t="s">
        <v>205</v>
      </c>
      <c r="H19" s="72" t="s">
        <v>1440</v>
      </c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</row>
    <row r="20" ht="15.75" customHeight="1">
      <c r="A20" s="26" t="s">
        <v>1609</v>
      </c>
      <c r="B20" s="68" t="s">
        <v>1834</v>
      </c>
      <c r="C20" s="60" t="str">
        <f t="shared" si="1"/>
        <v>ecr:GetAuthorizationToken</v>
      </c>
      <c r="D20" s="63" t="s">
        <v>20</v>
      </c>
      <c r="E20" s="12" t="s">
        <v>199</v>
      </c>
      <c r="F20" s="63" t="s">
        <v>208</v>
      </c>
      <c r="G20" s="63" t="s">
        <v>23</v>
      </c>
      <c r="H20" s="72" t="s">
        <v>1835</v>
      </c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</row>
    <row r="21" ht="15.75" customHeight="1">
      <c r="A21" s="26" t="s">
        <v>1609</v>
      </c>
      <c r="B21" s="68" t="s">
        <v>1836</v>
      </c>
      <c r="C21" s="60" t="str">
        <f t="shared" si="1"/>
        <v>ecr:GetDownloadUrlForLayer</v>
      </c>
      <c r="D21" s="63" t="s">
        <v>20</v>
      </c>
      <c r="E21" s="12" t="s">
        <v>199</v>
      </c>
      <c r="F21" s="63" t="s">
        <v>200</v>
      </c>
      <c r="G21" s="46" t="s">
        <v>13</v>
      </c>
      <c r="H21" s="72" t="s">
        <v>1837</v>
      </c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</row>
    <row r="22" ht="15.75" customHeight="1">
      <c r="A22" s="26" t="s">
        <v>1609</v>
      </c>
      <c r="B22" s="68" t="s">
        <v>1838</v>
      </c>
      <c r="C22" s="60" t="str">
        <f t="shared" si="1"/>
        <v>ecr:GetLifecyclePolicy</v>
      </c>
      <c r="D22" s="63" t="s">
        <v>20</v>
      </c>
      <c r="E22" s="12" t="s">
        <v>199</v>
      </c>
      <c r="F22" s="63" t="s">
        <v>208</v>
      </c>
      <c r="G22" s="46" t="s">
        <v>13</v>
      </c>
      <c r="H22" s="72" t="s">
        <v>1839</v>
      </c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</row>
    <row r="23" ht="15.75" customHeight="1">
      <c r="A23" s="26" t="s">
        <v>1609</v>
      </c>
      <c r="B23" s="68" t="s">
        <v>1840</v>
      </c>
      <c r="C23" s="60" t="str">
        <f t="shared" si="1"/>
        <v>ecr:GetLifecyclePolicyPreview</v>
      </c>
      <c r="D23" s="63" t="s">
        <v>20</v>
      </c>
      <c r="E23" s="12" t="s">
        <v>199</v>
      </c>
      <c r="F23" s="63" t="s">
        <v>208</v>
      </c>
      <c r="G23" s="46" t="s">
        <v>13</v>
      </c>
      <c r="H23" s="72" t="s">
        <v>1841</v>
      </c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</row>
    <row r="24" ht="15.75" customHeight="1">
      <c r="A24" s="26" t="s">
        <v>1609</v>
      </c>
      <c r="B24" s="68" t="s">
        <v>1842</v>
      </c>
      <c r="C24" s="60" t="str">
        <f t="shared" si="1"/>
        <v>ecr:GetRegistryPolicy</v>
      </c>
      <c r="D24" s="63" t="s">
        <v>20</v>
      </c>
      <c r="E24" s="12" t="s">
        <v>199</v>
      </c>
      <c r="F24" s="63" t="s">
        <v>208</v>
      </c>
      <c r="G24" s="46" t="s">
        <v>13</v>
      </c>
      <c r="H24" s="72" t="s">
        <v>1843</v>
      </c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</row>
    <row r="25" ht="15.75" customHeight="1">
      <c r="A25" s="26" t="s">
        <v>1609</v>
      </c>
      <c r="B25" s="68" t="s">
        <v>1844</v>
      </c>
      <c r="C25" s="60" t="str">
        <f t="shared" si="1"/>
        <v>ecr:GetRegistryScanningConfiguration</v>
      </c>
      <c r="D25" s="63" t="s">
        <v>20</v>
      </c>
      <c r="E25" s="12" t="s">
        <v>199</v>
      </c>
      <c r="F25" s="63" t="s">
        <v>208</v>
      </c>
      <c r="G25" s="46" t="s">
        <v>13</v>
      </c>
      <c r="H25" s="72" t="s">
        <v>1845</v>
      </c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</row>
    <row r="26" ht="15.75" customHeight="1">
      <c r="A26" s="26" t="s">
        <v>1609</v>
      </c>
      <c r="B26" s="68" t="s">
        <v>1846</v>
      </c>
      <c r="C26" s="60" t="str">
        <f t="shared" si="1"/>
        <v>ecr:GetRepositoryPolicy</v>
      </c>
      <c r="D26" s="63" t="s">
        <v>20</v>
      </c>
      <c r="E26" s="12" t="s">
        <v>199</v>
      </c>
      <c r="F26" s="63" t="s">
        <v>208</v>
      </c>
      <c r="G26" s="46" t="s">
        <v>13</v>
      </c>
      <c r="H26" s="72" t="s">
        <v>1847</v>
      </c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</row>
    <row r="27" ht="15.75" customHeight="1">
      <c r="A27" s="26" t="s">
        <v>2022</v>
      </c>
      <c r="B27" s="68" t="s">
        <v>2023</v>
      </c>
      <c r="C27" s="60" t="str">
        <f t="shared" si="1"/>
        <v>ecr:InitiateLayerUpload</v>
      </c>
      <c r="D27" s="63" t="s">
        <v>20</v>
      </c>
      <c r="E27" s="12" t="s">
        <v>199</v>
      </c>
      <c r="F27" s="63" t="s">
        <v>200</v>
      </c>
      <c r="G27" s="46" t="s">
        <v>13</v>
      </c>
      <c r="H27" s="72" t="s">
        <v>2024</v>
      </c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</row>
    <row r="28" ht="15.75" customHeight="1">
      <c r="A28" s="26" t="s">
        <v>2036</v>
      </c>
      <c r="B28" s="68" t="s">
        <v>2235</v>
      </c>
      <c r="C28" s="60" t="str">
        <f t="shared" si="1"/>
        <v>ecr:ListImages</v>
      </c>
      <c r="D28" s="63" t="s">
        <v>20</v>
      </c>
      <c r="E28" s="12" t="s">
        <v>199</v>
      </c>
      <c r="F28" s="63" t="s">
        <v>200</v>
      </c>
      <c r="G28" s="63" t="s">
        <v>205</v>
      </c>
      <c r="H28" s="72" t="s">
        <v>2236</v>
      </c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</row>
    <row r="29" ht="15.75" customHeight="1">
      <c r="A29" s="26" t="s">
        <v>2036</v>
      </c>
      <c r="B29" s="68" t="s">
        <v>2107</v>
      </c>
      <c r="C29" s="60" t="str">
        <f t="shared" si="1"/>
        <v>ecr:ListTagsForResource</v>
      </c>
      <c r="D29" s="63" t="s">
        <v>20</v>
      </c>
      <c r="E29" s="12" t="s">
        <v>199</v>
      </c>
      <c r="F29" s="63" t="s">
        <v>208</v>
      </c>
      <c r="G29" s="63" t="s">
        <v>13</v>
      </c>
      <c r="H29" s="72" t="s">
        <v>2237</v>
      </c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</row>
    <row r="30" ht="15.75" customHeight="1">
      <c r="A30" s="26" t="s">
        <v>2501</v>
      </c>
      <c r="B30" s="68" t="s">
        <v>2523</v>
      </c>
      <c r="C30" s="60" t="str">
        <f t="shared" si="1"/>
        <v>ecr:PutImage</v>
      </c>
      <c r="D30" s="63" t="s">
        <v>20</v>
      </c>
      <c r="E30" s="12" t="s">
        <v>199</v>
      </c>
      <c r="F30" s="63" t="s">
        <v>200</v>
      </c>
      <c r="G30" s="63" t="s">
        <v>13</v>
      </c>
      <c r="H30" s="72" t="s">
        <v>2524</v>
      </c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</row>
    <row r="31" ht="15.75" customHeight="1">
      <c r="A31" s="26" t="s">
        <v>2501</v>
      </c>
      <c r="B31" s="68" t="s">
        <v>2525</v>
      </c>
      <c r="C31" s="60" t="str">
        <f t="shared" si="1"/>
        <v>ecr:PutImageTagMutability</v>
      </c>
      <c r="D31" s="63" t="s">
        <v>20</v>
      </c>
      <c r="E31" s="12" t="s">
        <v>199</v>
      </c>
      <c r="F31" s="63" t="s">
        <v>208</v>
      </c>
      <c r="G31" s="63" t="s">
        <v>13</v>
      </c>
      <c r="H31" s="72" t="s">
        <v>2526</v>
      </c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</row>
    <row r="32" ht="15.75" customHeight="1">
      <c r="A32" s="26" t="s">
        <v>2501</v>
      </c>
      <c r="B32" s="68" t="s">
        <v>2527</v>
      </c>
      <c r="C32" s="60" t="str">
        <f t="shared" si="1"/>
        <v>ecr:PutLifecyclePolicy</v>
      </c>
      <c r="D32" s="63" t="s">
        <v>20</v>
      </c>
      <c r="E32" s="12" t="s">
        <v>199</v>
      </c>
      <c r="F32" s="63" t="s">
        <v>208</v>
      </c>
      <c r="G32" s="46" t="s">
        <v>23</v>
      </c>
      <c r="H32" s="72" t="s">
        <v>2528</v>
      </c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</row>
    <row r="33" ht="15.75" customHeight="1">
      <c r="A33" s="26" t="s">
        <v>2501</v>
      </c>
      <c r="B33" s="68" t="s">
        <v>2529</v>
      </c>
      <c r="C33" s="60" t="str">
        <f t="shared" si="1"/>
        <v>ecr:PutRegistryPolicy</v>
      </c>
      <c r="D33" s="63" t="s">
        <v>20</v>
      </c>
      <c r="E33" s="12" t="s">
        <v>199</v>
      </c>
      <c r="F33" s="63" t="s">
        <v>208</v>
      </c>
      <c r="G33" s="46" t="s">
        <v>23</v>
      </c>
      <c r="H33" s="72" t="s">
        <v>2530</v>
      </c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</row>
    <row r="34" ht="15.75" customHeight="1">
      <c r="A34" s="26" t="s">
        <v>2501</v>
      </c>
      <c r="B34" s="68" t="s">
        <v>2531</v>
      </c>
      <c r="C34" s="60" t="str">
        <f t="shared" si="1"/>
        <v>ecr:PutRegistryScanningConfiguration</v>
      </c>
      <c r="D34" s="63" t="s">
        <v>20</v>
      </c>
      <c r="E34" s="12" t="s">
        <v>199</v>
      </c>
      <c r="F34" s="63" t="s">
        <v>208</v>
      </c>
      <c r="G34" s="46" t="s">
        <v>23</v>
      </c>
      <c r="H34" s="72" t="s">
        <v>2532</v>
      </c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</row>
    <row r="35" ht="15.75" customHeight="1">
      <c r="A35" s="26" t="s">
        <v>2501</v>
      </c>
      <c r="B35" s="68" t="s">
        <v>2533</v>
      </c>
      <c r="C35" s="60" t="str">
        <f t="shared" si="1"/>
        <v>ecr:PutReplicationConfiguration</v>
      </c>
      <c r="D35" s="63" t="s">
        <v>20</v>
      </c>
      <c r="E35" s="12" t="s">
        <v>199</v>
      </c>
      <c r="F35" s="63" t="s">
        <v>208</v>
      </c>
      <c r="G35" s="46" t="s">
        <v>23</v>
      </c>
      <c r="H35" s="72" t="s">
        <v>2534</v>
      </c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</row>
    <row r="36" ht="15.75" customHeight="1">
      <c r="A36" s="26" t="s">
        <v>2794</v>
      </c>
      <c r="B36" s="68" t="s">
        <v>2809</v>
      </c>
      <c r="C36" s="60" t="str">
        <f t="shared" si="1"/>
        <v>ecr:SetRepositoryPolicy</v>
      </c>
      <c r="D36" s="63" t="s">
        <v>20</v>
      </c>
      <c r="E36" s="12" t="s">
        <v>199</v>
      </c>
      <c r="F36" s="63" t="s">
        <v>208</v>
      </c>
      <c r="G36" s="46" t="s">
        <v>23</v>
      </c>
      <c r="H36" s="72" t="s">
        <v>2810</v>
      </c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</row>
    <row r="37" ht="15.75" customHeight="1">
      <c r="A37" s="26" t="s">
        <v>2816</v>
      </c>
      <c r="B37" s="68" t="s">
        <v>2833</v>
      </c>
      <c r="C37" s="60" t="str">
        <f t="shared" si="1"/>
        <v>ecr:StartImageScan</v>
      </c>
      <c r="D37" s="63" t="s">
        <v>20</v>
      </c>
      <c r="E37" s="12" t="s">
        <v>199</v>
      </c>
      <c r="F37" s="63" t="s">
        <v>200</v>
      </c>
      <c r="G37" s="63" t="s">
        <v>13</v>
      </c>
      <c r="H37" s="72" t="s">
        <v>2834</v>
      </c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</row>
    <row r="38" ht="15.75" customHeight="1">
      <c r="A38" s="26" t="s">
        <v>2816</v>
      </c>
      <c r="B38" s="68" t="s">
        <v>2835</v>
      </c>
      <c r="C38" s="60" t="str">
        <f t="shared" si="1"/>
        <v>ecr:StartLifecyclePolicyPreview</v>
      </c>
      <c r="D38" s="63" t="s">
        <v>20</v>
      </c>
      <c r="E38" s="12" t="s">
        <v>199</v>
      </c>
      <c r="F38" s="63" t="s">
        <v>208</v>
      </c>
      <c r="G38" s="63" t="s">
        <v>13</v>
      </c>
      <c r="H38" s="72" t="s">
        <v>2836</v>
      </c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</row>
    <row r="39" ht="15.75" customHeight="1">
      <c r="A39" s="26" t="s">
        <v>2876</v>
      </c>
      <c r="B39" s="68" t="s">
        <v>2894</v>
      </c>
      <c r="C39" s="60" t="str">
        <f t="shared" si="1"/>
        <v>ecr:TagResource</v>
      </c>
      <c r="D39" s="63" t="s">
        <v>20</v>
      </c>
      <c r="E39" s="12" t="s">
        <v>199</v>
      </c>
      <c r="F39" s="63" t="s">
        <v>208</v>
      </c>
      <c r="G39" s="63" t="s">
        <v>13</v>
      </c>
      <c r="H39" s="72" t="s">
        <v>2898</v>
      </c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</row>
    <row r="40" ht="15.75" customHeight="1">
      <c r="A40" s="26" t="s">
        <v>2934</v>
      </c>
      <c r="B40" s="68" t="s">
        <v>2952</v>
      </c>
      <c r="C40" s="60" t="str">
        <f t="shared" si="1"/>
        <v>ecr:UntagResource</v>
      </c>
      <c r="D40" s="63" t="s">
        <v>20</v>
      </c>
      <c r="E40" s="12" t="s">
        <v>199</v>
      </c>
      <c r="F40" s="63" t="s">
        <v>208</v>
      </c>
      <c r="G40" s="46" t="s">
        <v>23</v>
      </c>
      <c r="H40" s="72" t="s">
        <v>2956</v>
      </c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</row>
    <row r="41" ht="15.75" customHeight="1">
      <c r="A41" s="26" t="s">
        <v>2961</v>
      </c>
      <c r="B41" s="68" t="s">
        <v>3064</v>
      </c>
      <c r="C41" s="60" t="str">
        <f t="shared" si="1"/>
        <v>ecr:UpdatePullThroughCacheRule</v>
      </c>
      <c r="D41" s="63" t="s">
        <v>20</v>
      </c>
      <c r="E41" s="12" t="s">
        <v>199</v>
      </c>
      <c r="F41" s="63" t="s">
        <v>208</v>
      </c>
      <c r="G41" s="46" t="s">
        <v>23</v>
      </c>
      <c r="H41" s="72" t="s">
        <v>3065</v>
      </c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</row>
    <row r="42" ht="15.75" customHeight="1">
      <c r="A42" s="26" t="s">
        <v>3121</v>
      </c>
      <c r="B42" s="68" t="s">
        <v>3128</v>
      </c>
      <c r="C42" s="60" t="str">
        <f t="shared" si="1"/>
        <v>ecr:UploadLayerPart</v>
      </c>
      <c r="D42" s="63" t="s">
        <v>20</v>
      </c>
      <c r="E42" s="12" t="s">
        <v>199</v>
      </c>
      <c r="F42" s="63" t="s">
        <v>200</v>
      </c>
      <c r="G42" s="46" t="s">
        <v>13</v>
      </c>
      <c r="H42" s="72" t="s">
        <v>3129</v>
      </c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</row>
    <row r="43" ht="15.75" customHeight="1">
      <c r="A43" s="26" t="s">
        <v>3130</v>
      </c>
      <c r="B43" s="68" t="s">
        <v>3131</v>
      </c>
      <c r="C43" s="60" t="str">
        <f t="shared" si="1"/>
        <v>ecr:ValidatePullThroughCacheRule</v>
      </c>
      <c r="D43" s="63" t="s">
        <v>20</v>
      </c>
      <c r="E43" s="12" t="s">
        <v>199</v>
      </c>
      <c r="F43" s="63" t="s">
        <v>208</v>
      </c>
      <c r="G43" s="46" t="s">
        <v>23</v>
      </c>
      <c r="H43" s="72" t="s">
        <v>3132</v>
      </c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</row>
    <row r="44" ht="15.75" customHeight="1">
      <c r="A44" s="26"/>
      <c r="B44" s="135"/>
      <c r="C44" s="60"/>
      <c r="D44" s="63"/>
      <c r="E44" s="12"/>
      <c r="F44" s="63"/>
      <c r="G44" s="63"/>
      <c r="H44" s="72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</row>
    <row r="45" ht="15.75" customHeight="1">
      <c r="A45" s="26"/>
      <c r="B45" s="135"/>
      <c r="C45" s="60"/>
      <c r="D45" s="63"/>
      <c r="E45" s="12"/>
      <c r="F45" s="63"/>
      <c r="G45" s="63"/>
      <c r="H45" s="72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</row>
    <row r="46" ht="15.75" customHeight="1">
      <c r="A46" s="26"/>
      <c r="B46" s="135"/>
      <c r="C46" s="60"/>
      <c r="D46" s="63"/>
      <c r="E46" s="12"/>
      <c r="F46" s="62"/>
      <c r="G46" s="46"/>
      <c r="H46" s="72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</row>
    <row r="47" ht="15.75" customHeight="1">
      <c r="A47" s="26"/>
      <c r="B47" s="135"/>
      <c r="C47" s="60"/>
      <c r="D47" s="63"/>
      <c r="E47" s="12"/>
      <c r="F47" s="63"/>
      <c r="G47" s="46"/>
      <c r="H47" s="72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</row>
    <row r="48" ht="15.75" customHeight="1">
      <c r="A48" s="26"/>
      <c r="B48" s="135"/>
      <c r="C48" s="60"/>
      <c r="D48" s="63"/>
      <c r="E48" s="12"/>
      <c r="F48" s="62"/>
      <c r="G48" s="46"/>
      <c r="H48" s="72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</row>
    <row r="49" ht="15.75" customHeight="1">
      <c r="A49" s="26"/>
      <c r="B49" s="135"/>
      <c r="C49" s="60"/>
      <c r="D49" s="63"/>
      <c r="E49" s="12"/>
      <c r="F49" s="62"/>
      <c r="G49" s="46"/>
      <c r="H49" s="72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</row>
    <row r="50" ht="15.75" customHeight="1">
      <c r="A50" s="26"/>
      <c r="B50" s="135"/>
      <c r="C50" s="60"/>
      <c r="D50" s="63"/>
      <c r="E50" s="12"/>
      <c r="F50" s="62"/>
      <c r="G50" s="46"/>
      <c r="H50" s="72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</row>
    <row r="51" ht="15.75" customHeight="1">
      <c r="A51" s="26"/>
      <c r="B51" s="135"/>
      <c r="C51" s="60"/>
      <c r="D51" s="63"/>
      <c r="E51" s="12"/>
      <c r="F51" s="62"/>
      <c r="G51" s="46"/>
      <c r="H51" s="72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</row>
    <row r="52" ht="15.75" customHeight="1">
      <c r="A52" s="26"/>
      <c r="B52" s="135"/>
      <c r="C52" s="60"/>
      <c r="D52" s="63"/>
      <c r="E52" s="12"/>
      <c r="F52" s="62"/>
      <c r="G52" s="46"/>
      <c r="H52" s="72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</row>
    <row r="53" ht="15.75" customHeight="1">
      <c r="A53" s="26"/>
      <c r="B53" s="135"/>
      <c r="C53" s="60"/>
      <c r="D53" s="63"/>
      <c r="E53" s="12"/>
      <c r="F53" s="47"/>
      <c r="G53" s="46"/>
      <c r="H53" s="72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</row>
    <row r="54" ht="15.75" customHeight="1">
      <c r="A54" s="26"/>
      <c r="B54" s="135"/>
      <c r="C54" s="60"/>
      <c r="D54" s="63"/>
      <c r="E54" s="12"/>
      <c r="F54" s="62"/>
      <c r="G54" s="46"/>
      <c r="H54" s="60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</row>
    <row r="55" ht="15.75" customHeight="1">
      <c r="A55" s="26"/>
      <c r="B55" s="135"/>
      <c r="C55" s="60"/>
      <c r="D55" s="63"/>
      <c r="E55" s="12"/>
      <c r="F55" s="63"/>
      <c r="G55" s="63"/>
      <c r="H55" s="72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</row>
    <row r="56" ht="15.75" customHeight="1">
      <c r="A56" s="60"/>
      <c r="B56" s="135"/>
      <c r="C56" s="60"/>
      <c r="D56" s="63"/>
      <c r="E56" s="12"/>
      <c r="F56" s="63"/>
      <c r="G56" s="63"/>
      <c r="H56" s="72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</row>
    <row r="57" ht="15.75" customHeight="1">
      <c r="A57" s="60"/>
      <c r="B57" s="135"/>
      <c r="C57" s="60"/>
      <c r="D57" s="63"/>
      <c r="E57" s="12"/>
      <c r="F57" s="63"/>
      <c r="G57" s="63"/>
      <c r="H57" s="72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</row>
    <row r="58" ht="15.75" customHeight="1">
      <c r="A58" s="60"/>
      <c r="B58" s="135"/>
      <c r="C58" s="60"/>
      <c r="D58" s="63"/>
      <c r="E58" s="12"/>
      <c r="F58" s="63"/>
      <c r="G58" s="63"/>
      <c r="H58" s="72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</row>
    <row r="59" ht="15.75" customHeight="1">
      <c r="A59" s="60"/>
      <c r="B59" s="135"/>
      <c r="C59" s="60"/>
      <c r="D59" s="63"/>
      <c r="E59" s="12"/>
      <c r="F59" s="47"/>
      <c r="G59" s="46"/>
      <c r="H59" s="72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</row>
    <row r="60" ht="15.75" customHeight="1">
      <c r="A60" s="60"/>
      <c r="B60" s="135"/>
      <c r="C60" s="60"/>
      <c r="D60" s="63"/>
      <c r="E60" s="12"/>
      <c r="F60" s="63"/>
      <c r="G60" s="46"/>
      <c r="H60" s="72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</row>
    <row r="61" ht="15.75" customHeight="1">
      <c r="A61" s="60"/>
      <c r="B61" s="135"/>
      <c r="C61" s="60"/>
      <c r="D61" s="63"/>
      <c r="E61" s="12"/>
      <c r="F61" s="63"/>
      <c r="G61" s="46"/>
      <c r="H61" s="60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</row>
    <row r="62" ht="15.75" customHeight="1">
      <c r="A62" s="60"/>
      <c r="B62" s="135"/>
      <c r="C62" s="60"/>
      <c r="D62" s="63"/>
      <c r="E62" s="12"/>
      <c r="F62" s="62"/>
      <c r="G62" s="46"/>
      <c r="H62" s="72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</row>
    <row r="63" ht="15.75" customHeight="1">
      <c r="A63" s="60"/>
      <c r="B63" s="135"/>
      <c r="C63" s="60"/>
      <c r="D63" s="63"/>
      <c r="E63" s="12"/>
      <c r="F63" s="63"/>
      <c r="G63" s="46"/>
      <c r="H63" s="72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</row>
    <row r="64" ht="15.75" customHeight="1">
      <c r="A64" s="60"/>
      <c r="B64" s="135"/>
      <c r="C64" s="60"/>
      <c r="D64" s="63"/>
      <c r="E64" s="12"/>
      <c r="F64" s="62"/>
      <c r="G64" s="46"/>
      <c r="H64" s="72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</row>
    <row r="65" ht="15.75" customHeight="1">
      <c r="A65" s="60"/>
      <c r="B65" s="135"/>
      <c r="C65" s="60"/>
      <c r="D65" s="63"/>
      <c r="E65" s="12"/>
      <c r="F65" s="62"/>
      <c r="G65" s="46"/>
      <c r="H65" s="72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</row>
    <row r="66" ht="15.75" customHeight="1">
      <c r="A66" s="60"/>
      <c r="B66" s="135"/>
      <c r="C66" s="60"/>
      <c r="D66" s="63"/>
      <c r="E66" s="12"/>
      <c r="F66" s="63"/>
      <c r="G66" s="46"/>
      <c r="H66" s="60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</row>
    <row r="67" ht="15.75" customHeight="1">
      <c r="A67" s="60"/>
      <c r="B67" s="135"/>
      <c r="C67" s="60"/>
      <c r="D67" s="63"/>
      <c r="E67" s="12"/>
      <c r="F67" s="62"/>
      <c r="G67" s="46"/>
      <c r="H67" s="72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</row>
    <row r="68" ht="15.75" customHeight="1">
      <c r="A68" s="60"/>
      <c r="B68" s="135"/>
      <c r="C68" s="60"/>
      <c r="D68" s="63"/>
      <c r="E68" s="12"/>
      <c r="F68" s="63"/>
      <c r="G68" s="46"/>
      <c r="H68" s="60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</row>
    <row r="69" ht="15.75" customHeight="1">
      <c r="A69" s="60"/>
      <c r="B69" s="135"/>
      <c r="C69" s="60"/>
      <c r="D69" s="63"/>
      <c r="E69" s="12"/>
      <c r="F69" s="63"/>
      <c r="G69" s="46"/>
      <c r="H69" s="60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</row>
    <row r="70" ht="15.75" customHeight="1">
      <c r="A70" s="60"/>
      <c r="B70" s="135"/>
      <c r="C70" s="60"/>
      <c r="D70" s="63"/>
      <c r="E70" s="12"/>
      <c r="F70" s="63"/>
      <c r="G70" s="63"/>
      <c r="H70" s="72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</row>
    <row r="71" ht="15.75" customHeight="1">
      <c r="A71" s="60"/>
      <c r="B71" s="135"/>
      <c r="C71" s="60"/>
      <c r="D71" s="63"/>
      <c r="E71" s="12"/>
      <c r="F71" s="63"/>
      <c r="G71" s="63"/>
      <c r="H71" s="72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</row>
    <row r="72" ht="15.75" customHeight="1">
      <c r="A72" s="60"/>
      <c r="B72" s="135"/>
      <c r="C72" s="60"/>
      <c r="D72" s="63"/>
      <c r="E72" s="12"/>
      <c r="F72" s="63"/>
      <c r="G72" s="63"/>
      <c r="H72" s="72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</row>
    <row r="73" ht="15.75" customHeight="1">
      <c r="A73" s="60"/>
      <c r="B73" s="135"/>
      <c r="C73" s="60"/>
      <c r="D73" s="63"/>
      <c r="E73" s="12"/>
      <c r="F73" s="63"/>
      <c r="G73" s="63"/>
      <c r="H73" s="72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</row>
    <row r="74" ht="15.75" customHeight="1">
      <c r="A74" s="60"/>
      <c r="B74" s="135"/>
      <c r="C74" s="60"/>
      <c r="D74" s="63"/>
      <c r="E74" s="12"/>
      <c r="F74" s="63"/>
      <c r="G74" s="63"/>
      <c r="H74" s="72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</row>
    <row r="75" ht="15.75" customHeight="1">
      <c r="A75" s="60"/>
      <c r="B75" s="135"/>
      <c r="C75" s="60"/>
      <c r="D75" s="63"/>
      <c r="E75" s="12"/>
      <c r="F75" s="62"/>
      <c r="G75" s="46"/>
      <c r="H75" s="72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</row>
    <row r="76" ht="15.75" customHeight="1">
      <c r="A76" s="60"/>
      <c r="B76" s="135"/>
      <c r="C76" s="60"/>
      <c r="D76" s="63"/>
      <c r="E76" s="12"/>
      <c r="F76" s="63"/>
      <c r="G76" s="46"/>
      <c r="H76" s="72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</row>
    <row r="77" ht="15.75" customHeight="1">
      <c r="A77" s="60"/>
      <c r="B77" s="135"/>
      <c r="C77" s="60"/>
      <c r="D77" s="63"/>
      <c r="E77" s="12"/>
      <c r="F77" s="62"/>
      <c r="G77" s="46"/>
      <c r="H77" s="7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</row>
    <row r="78" ht="15.75" customHeight="1">
      <c r="A78" s="60"/>
      <c r="B78" s="135"/>
      <c r="C78" s="60"/>
      <c r="D78" s="63"/>
      <c r="E78" s="12"/>
      <c r="F78" s="47"/>
      <c r="G78" s="46"/>
      <c r="H78" s="7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</row>
    <row r="79" ht="15.75" customHeight="1">
      <c r="A79" s="60"/>
      <c r="B79" s="135"/>
      <c r="C79" s="60"/>
      <c r="D79" s="63"/>
      <c r="E79" s="12"/>
      <c r="F79" s="63"/>
      <c r="G79" s="46"/>
      <c r="H79" s="72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</row>
    <row r="80" ht="15.75" customHeight="1">
      <c r="A80" s="60"/>
      <c r="B80" s="135"/>
      <c r="C80" s="60"/>
      <c r="D80" s="63"/>
      <c r="E80" s="12"/>
      <c r="F80" s="47"/>
      <c r="G80" s="46"/>
      <c r="H80" s="72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</row>
    <row r="81" ht="15.75" customHeight="1">
      <c r="A81" s="60"/>
      <c r="B81" s="135"/>
      <c r="C81" s="60"/>
      <c r="D81" s="63"/>
      <c r="E81" s="12"/>
      <c r="F81" s="63"/>
      <c r="G81" s="46"/>
      <c r="H81" s="72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</row>
    <row r="82" ht="15.75" customHeight="1">
      <c r="A82" s="60"/>
      <c r="B82" s="135"/>
      <c r="C82" s="60"/>
      <c r="D82" s="63"/>
      <c r="E82" s="12"/>
      <c r="F82" s="63"/>
      <c r="G82" s="46"/>
      <c r="H82" s="72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</row>
    <row r="83" ht="15.75" customHeight="1">
      <c r="A83" s="60"/>
      <c r="B83" s="135"/>
      <c r="C83" s="60"/>
      <c r="D83" s="63"/>
      <c r="E83" s="12"/>
      <c r="F83" s="63"/>
      <c r="G83" s="46"/>
      <c r="H83" s="60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</row>
    <row r="84" ht="15.75" customHeight="1">
      <c r="A84" s="60"/>
      <c r="B84" s="135"/>
      <c r="C84" s="60"/>
      <c r="D84" s="63"/>
      <c r="E84" s="12"/>
      <c r="F84" s="63"/>
      <c r="G84" s="63"/>
      <c r="H84" s="72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</row>
    <row r="85" ht="15.75" customHeight="1">
      <c r="A85" s="60"/>
      <c r="B85" s="135"/>
      <c r="C85" s="60"/>
      <c r="D85" s="63"/>
      <c r="E85" s="12"/>
      <c r="F85" s="63"/>
      <c r="G85" s="46"/>
      <c r="H85" s="72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</row>
    <row r="86" ht="15.75" customHeight="1">
      <c r="A86" s="60"/>
      <c r="B86" s="135"/>
      <c r="C86" s="60"/>
      <c r="D86" s="63"/>
      <c r="E86" s="12"/>
      <c r="F86" s="63"/>
      <c r="G86" s="63"/>
      <c r="H86" s="72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</row>
    <row r="87" ht="15.75" customHeight="1">
      <c r="A87" s="60"/>
      <c r="B87" s="135"/>
      <c r="C87" s="60"/>
      <c r="D87" s="63"/>
      <c r="E87" s="12"/>
      <c r="F87" s="63"/>
      <c r="G87" s="63"/>
      <c r="H87" s="72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</row>
    <row r="88" ht="15.75" customHeight="1">
      <c r="A88" s="60"/>
      <c r="B88" s="135"/>
      <c r="C88" s="60"/>
      <c r="D88" s="63"/>
      <c r="E88" s="12"/>
      <c r="F88" s="63"/>
      <c r="G88" s="63"/>
      <c r="H88" s="72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</row>
    <row r="89" ht="15.75" customHeight="1">
      <c r="A89" s="60"/>
      <c r="B89" s="135"/>
      <c r="C89" s="60"/>
      <c r="D89" s="63"/>
      <c r="E89" s="12"/>
      <c r="F89" s="63"/>
      <c r="G89" s="63"/>
      <c r="H89" s="72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</row>
    <row r="90" ht="15.75" customHeight="1">
      <c r="A90" s="60"/>
      <c r="B90" s="135"/>
      <c r="C90" s="60"/>
      <c r="D90" s="63"/>
      <c r="E90" s="12"/>
      <c r="F90" s="63"/>
      <c r="G90" s="63"/>
      <c r="H90" s="72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</row>
    <row r="91" ht="15.75" customHeight="1">
      <c r="A91" s="60"/>
      <c r="B91" s="135"/>
      <c r="C91" s="60"/>
      <c r="D91" s="63"/>
      <c r="E91" s="12"/>
      <c r="F91" s="63"/>
      <c r="G91" s="63"/>
      <c r="H91" s="72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</row>
    <row r="92" ht="15.75" customHeight="1">
      <c r="A92" s="60"/>
      <c r="B92" s="135"/>
      <c r="C92" s="60"/>
      <c r="D92" s="63"/>
      <c r="E92" s="12"/>
      <c r="F92" s="63"/>
      <c r="G92" s="63"/>
      <c r="H92" s="72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</row>
    <row r="93" ht="15.75" customHeight="1">
      <c r="A93" s="60"/>
      <c r="B93" s="135"/>
      <c r="C93" s="60"/>
      <c r="D93" s="63"/>
      <c r="E93" s="12"/>
      <c r="F93" s="63"/>
      <c r="G93" s="63"/>
      <c r="H93" s="72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</row>
    <row r="94" ht="15.75" customHeight="1">
      <c r="A94" s="60"/>
      <c r="B94" s="135"/>
      <c r="C94" s="60"/>
      <c r="D94" s="63"/>
      <c r="E94" s="12"/>
      <c r="F94" s="63"/>
      <c r="G94" s="63"/>
      <c r="H94" s="72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</row>
    <row r="95" ht="15.75" customHeight="1">
      <c r="A95" s="26"/>
      <c r="B95" s="135"/>
      <c r="C95" s="60"/>
      <c r="D95" s="63"/>
      <c r="E95" s="12"/>
      <c r="F95" s="63"/>
      <c r="G95" s="46"/>
      <c r="H95" s="72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</row>
    <row r="96" ht="15.75" customHeight="1">
      <c r="A96" s="26"/>
      <c r="B96" s="135"/>
      <c r="C96" s="60"/>
      <c r="D96" s="63"/>
      <c r="E96" s="12"/>
      <c r="F96" s="62"/>
      <c r="G96" s="46"/>
      <c r="H96" s="72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</row>
    <row r="97" ht="15.75" customHeight="1">
      <c r="A97" s="26"/>
      <c r="B97" s="135"/>
      <c r="C97" s="60"/>
      <c r="D97" s="63"/>
      <c r="E97" s="12"/>
      <c r="F97" s="62"/>
      <c r="G97" s="46"/>
      <c r="H97" s="72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</row>
    <row r="98" ht="15.75" customHeight="1">
      <c r="A98" s="26"/>
      <c r="B98" s="135"/>
      <c r="C98" s="60"/>
      <c r="D98" s="63"/>
      <c r="E98" s="12"/>
      <c r="F98" s="62"/>
      <c r="G98" s="46"/>
      <c r="H98" s="72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</row>
    <row r="99" ht="15.75" customHeight="1">
      <c r="A99" s="26"/>
      <c r="B99" s="135"/>
      <c r="C99" s="60"/>
      <c r="D99" s="63"/>
      <c r="E99" s="12"/>
      <c r="F99" s="62"/>
      <c r="G99" s="46"/>
      <c r="H99" s="72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</row>
    <row r="100" ht="15.75" customHeight="1">
      <c r="A100" s="26"/>
      <c r="B100" s="135"/>
      <c r="C100" s="60"/>
      <c r="D100" s="63"/>
      <c r="E100" s="12"/>
      <c r="F100" s="63"/>
      <c r="G100" s="63"/>
      <c r="H100" s="72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</row>
    <row r="101" ht="15.75" customHeight="1">
      <c r="A101" s="26"/>
      <c r="B101" s="135"/>
      <c r="C101" s="60"/>
      <c r="D101" s="63"/>
      <c r="E101" s="12"/>
      <c r="F101" s="47"/>
      <c r="G101" s="46"/>
      <c r="H101" s="72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</row>
    <row r="102" ht="15.75" customHeight="1">
      <c r="A102" s="26"/>
      <c r="B102" s="135"/>
      <c r="C102" s="60"/>
      <c r="D102" s="63"/>
      <c r="E102" s="12"/>
      <c r="F102" s="47"/>
      <c r="G102" s="46"/>
      <c r="H102" s="72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</row>
    <row r="103" ht="15.75" customHeight="1">
      <c r="A103" s="26"/>
      <c r="B103" s="135"/>
      <c r="C103" s="60"/>
      <c r="D103" s="63"/>
      <c r="E103" s="12"/>
      <c r="F103" s="62"/>
      <c r="G103" s="46"/>
      <c r="H103" s="72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</row>
    <row r="104" ht="15.75" customHeight="1">
      <c r="A104" s="60"/>
      <c r="B104" s="135"/>
      <c r="C104" s="60"/>
      <c r="D104" s="63"/>
      <c r="E104" s="12"/>
      <c r="F104" s="63"/>
      <c r="G104" s="46"/>
      <c r="H104" s="60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</row>
    <row r="105" ht="15.75" customHeight="1">
      <c r="A105" s="26"/>
      <c r="B105" s="135"/>
      <c r="C105" s="60"/>
      <c r="D105" s="63"/>
      <c r="E105" s="12"/>
      <c r="F105" s="63"/>
      <c r="G105" s="63"/>
      <c r="H105" s="72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</row>
    <row r="106" ht="15.75" customHeight="1">
      <c r="A106" s="26"/>
      <c r="B106" s="135"/>
      <c r="C106" s="60"/>
      <c r="D106" s="63"/>
      <c r="E106" s="12"/>
      <c r="F106" s="63"/>
      <c r="G106" s="63"/>
      <c r="H106" s="72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</row>
    <row r="107" ht="15.75" customHeight="1">
      <c r="A107" s="26"/>
      <c r="B107" s="135"/>
      <c r="C107" s="60"/>
      <c r="D107" s="63"/>
      <c r="E107" s="12"/>
      <c r="F107" s="63"/>
      <c r="G107" s="63"/>
      <c r="H107" s="72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</row>
    <row r="108" ht="15.75" customHeight="1">
      <c r="A108" s="26"/>
      <c r="B108" s="135"/>
      <c r="C108" s="60"/>
      <c r="D108" s="63"/>
      <c r="E108" s="12"/>
      <c r="F108" s="63"/>
      <c r="G108" s="63"/>
      <c r="H108" s="72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</row>
    <row r="109" ht="15.75" customHeight="1">
      <c r="A109" s="26"/>
      <c r="B109" s="135"/>
      <c r="C109" s="60"/>
      <c r="D109" s="63"/>
      <c r="E109" s="12"/>
      <c r="F109" s="63"/>
      <c r="G109" s="63"/>
      <c r="H109" s="72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</row>
    <row r="110" ht="15.75" customHeight="1">
      <c r="A110" s="26"/>
      <c r="B110" s="135"/>
      <c r="C110" s="60"/>
      <c r="D110" s="63"/>
      <c r="E110" s="12"/>
      <c r="F110" s="63"/>
      <c r="G110" s="63"/>
      <c r="H110" s="72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</row>
    <row r="111" ht="15.75" customHeight="1">
      <c r="A111" s="26"/>
      <c r="B111" s="135"/>
      <c r="C111" s="60"/>
      <c r="D111" s="63"/>
      <c r="E111" s="12"/>
      <c r="F111" s="62"/>
      <c r="G111" s="46"/>
      <c r="H111" s="72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</row>
    <row r="112" ht="15.75" customHeight="1">
      <c r="A112" s="26"/>
      <c r="B112" s="135"/>
      <c r="C112" s="60"/>
      <c r="D112" s="63"/>
      <c r="E112" s="12"/>
      <c r="F112" s="62"/>
      <c r="G112" s="46"/>
      <c r="H112" s="72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</row>
    <row r="113" ht="15.75" customHeight="1">
      <c r="A113" s="26"/>
      <c r="B113" s="135"/>
      <c r="C113" s="60"/>
      <c r="D113" s="63"/>
      <c r="E113" s="12"/>
      <c r="F113" s="62"/>
      <c r="G113" s="46"/>
      <c r="H113" s="72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</row>
    <row r="114" ht="15.75" customHeight="1">
      <c r="A114" s="26"/>
      <c r="B114" s="135"/>
      <c r="C114" s="60"/>
      <c r="D114" s="63"/>
      <c r="E114" s="12"/>
      <c r="F114" s="62"/>
      <c r="G114" s="46"/>
      <c r="H114" s="72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</row>
    <row r="115" ht="15.75" customHeight="1">
      <c r="A115" s="26"/>
      <c r="B115" s="135"/>
      <c r="C115" s="60"/>
      <c r="D115" s="63"/>
      <c r="E115" s="12"/>
      <c r="F115" s="63"/>
      <c r="G115" s="46"/>
      <c r="H115" s="72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</row>
    <row r="116" ht="15.75" customHeight="1">
      <c r="A116" s="60"/>
      <c r="B116" s="135"/>
      <c r="C116" s="60"/>
      <c r="D116" s="63"/>
      <c r="E116" s="12"/>
      <c r="F116" s="63"/>
      <c r="G116" s="46"/>
      <c r="H116" s="60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</row>
    <row r="117" ht="15.75" customHeight="1">
      <c r="A117" s="26"/>
      <c r="B117" s="135"/>
      <c r="C117" s="60"/>
      <c r="D117" s="63"/>
      <c r="E117" s="12"/>
      <c r="F117" s="63"/>
      <c r="G117" s="63"/>
      <c r="H117" s="72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</row>
    <row r="118" ht="15.75" customHeight="1">
      <c r="A118" s="60"/>
      <c r="B118" s="135"/>
      <c r="C118" s="60"/>
      <c r="D118" s="63"/>
      <c r="E118" s="12"/>
      <c r="F118" s="63"/>
      <c r="G118" s="46"/>
      <c r="H118" s="60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</row>
    <row r="119" ht="15.75" customHeight="1">
      <c r="A119" s="26"/>
      <c r="B119" s="135"/>
      <c r="C119" s="60"/>
      <c r="D119" s="63"/>
      <c r="E119" s="12"/>
      <c r="F119" s="62"/>
      <c r="G119" s="46"/>
      <c r="H119" s="72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</row>
    <row r="120" ht="15.75" customHeight="1">
      <c r="A120" s="26"/>
      <c r="B120" s="135"/>
      <c r="C120" s="60"/>
      <c r="D120" s="63"/>
      <c r="E120" s="12"/>
      <c r="F120" s="63"/>
      <c r="G120" s="63"/>
      <c r="H120" s="72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</row>
    <row r="121" ht="15.75" customHeight="1">
      <c r="A121" s="26"/>
      <c r="B121" s="135"/>
      <c r="C121" s="60"/>
      <c r="D121" s="63"/>
      <c r="E121" s="12"/>
      <c r="F121" s="63"/>
      <c r="G121" s="63"/>
      <c r="H121" s="72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</row>
    <row r="122" ht="15.75" customHeight="1">
      <c r="A122" s="26"/>
      <c r="B122" s="135"/>
      <c r="C122" s="60"/>
      <c r="D122" s="63"/>
      <c r="E122" s="12"/>
      <c r="F122" s="63"/>
      <c r="G122" s="63"/>
      <c r="H122" s="72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</row>
    <row r="123" ht="15.75" customHeight="1">
      <c r="A123" s="26"/>
      <c r="B123" s="135"/>
      <c r="C123" s="60"/>
      <c r="D123" s="63"/>
      <c r="E123" s="12"/>
      <c r="F123" s="63"/>
      <c r="G123" s="63"/>
      <c r="H123" s="72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</row>
    <row r="124" ht="15.75" customHeight="1">
      <c r="A124" s="26"/>
      <c r="B124" s="135"/>
      <c r="C124" s="60"/>
      <c r="D124" s="63"/>
      <c r="E124" s="12"/>
      <c r="F124" s="63"/>
      <c r="G124" s="63"/>
      <c r="H124" s="72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</row>
    <row r="125" ht="15.75" customHeight="1">
      <c r="A125" s="26"/>
      <c r="B125" s="135"/>
      <c r="C125" s="60"/>
      <c r="D125" s="63"/>
      <c r="E125" s="12"/>
      <c r="F125" s="63"/>
      <c r="G125" s="63"/>
      <c r="H125" s="72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</row>
    <row r="126" ht="15.75" customHeight="1">
      <c r="A126" s="26"/>
      <c r="B126" s="135"/>
      <c r="C126" s="60"/>
      <c r="D126" s="63"/>
      <c r="E126" s="12"/>
      <c r="F126" s="63"/>
      <c r="G126" s="63"/>
      <c r="H126" s="72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</row>
    <row r="127" ht="15.75" customHeight="1">
      <c r="A127" s="26"/>
      <c r="B127" s="135"/>
      <c r="C127" s="60"/>
      <c r="D127" s="63"/>
      <c r="E127" s="12"/>
      <c r="F127" s="63"/>
      <c r="G127" s="63"/>
      <c r="H127" s="72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</row>
    <row r="128" ht="15.75" customHeight="1">
      <c r="A128" s="26"/>
      <c r="B128" s="135"/>
      <c r="C128" s="60"/>
      <c r="D128" s="63"/>
      <c r="E128" s="12"/>
      <c r="F128" s="63"/>
      <c r="G128" s="46"/>
      <c r="H128" s="72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</row>
    <row r="129" ht="15.75" customHeight="1">
      <c r="A129" s="26"/>
      <c r="B129" s="135"/>
      <c r="C129" s="60"/>
      <c r="D129" s="63"/>
      <c r="E129" s="12"/>
      <c r="F129" s="47"/>
      <c r="G129" s="46"/>
      <c r="H129" s="72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</row>
    <row r="130" ht="15.75" customHeight="1">
      <c r="A130" s="60"/>
      <c r="B130" s="135"/>
      <c r="C130" s="60"/>
      <c r="D130" s="63"/>
      <c r="E130" s="12"/>
      <c r="F130" s="63"/>
      <c r="G130" s="46"/>
      <c r="H130" s="60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</row>
    <row r="131" ht="15.75" customHeight="1">
      <c r="A131" s="26"/>
      <c r="B131" s="135"/>
      <c r="C131" s="60"/>
      <c r="D131" s="63"/>
      <c r="E131" s="12"/>
      <c r="F131" s="63"/>
      <c r="G131" s="46"/>
      <c r="H131" s="72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</row>
    <row r="132" ht="15.75" customHeight="1">
      <c r="A132" s="26"/>
      <c r="B132" s="135"/>
      <c r="C132" s="60"/>
      <c r="D132" s="63"/>
      <c r="E132" s="12"/>
      <c r="F132" s="63"/>
      <c r="G132" s="63"/>
      <c r="H132" s="72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</row>
    <row r="133" ht="15.75" customHeight="1">
      <c r="A133" s="26"/>
      <c r="B133" s="135"/>
      <c r="C133" s="60"/>
      <c r="D133" s="63"/>
      <c r="E133" s="12"/>
      <c r="F133" s="47"/>
      <c r="G133" s="46"/>
      <c r="H133" s="72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</row>
    <row r="134" ht="15.75" customHeight="1">
      <c r="A134" s="26"/>
      <c r="B134" s="135"/>
      <c r="C134" s="60"/>
      <c r="D134" s="63"/>
      <c r="E134" s="12"/>
      <c r="F134" s="63"/>
      <c r="G134" s="46"/>
      <c r="H134" s="72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</row>
    <row r="135" ht="15.75" customHeight="1">
      <c r="A135" s="26"/>
      <c r="B135" s="135"/>
      <c r="C135" s="60"/>
      <c r="D135" s="63"/>
      <c r="E135" s="12"/>
      <c r="F135" s="63"/>
      <c r="G135" s="46"/>
      <c r="H135" s="72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</row>
    <row r="136" ht="15.75" customHeight="1">
      <c r="A136" s="26"/>
      <c r="B136" s="135"/>
      <c r="C136" s="60"/>
      <c r="D136" s="63"/>
      <c r="E136" s="12"/>
      <c r="F136" s="63"/>
      <c r="G136" s="46"/>
      <c r="H136" s="72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</row>
    <row r="137" ht="15.75" customHeight="1">
      <c r="A137" s="26"/>
      <c r="B137" s="135"/>
      <c r="C137" s="60"/>
      <c r="D137" s="63"/>
      <c r="E137" s="12"/>
      <c r="F137" s="63"/>
      <c r="G137" s="46"/>
      <c r="H137" s="72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</row>
    <row r="138" ht="15.75" customHeight="1">
      <c r="A138" s="26"/>
      <c r="B138" s="135"/>
      <c r="C138" s="60"/>
      <c r="D138" s="63"/>
      <c r="E138" s="12"/>
      <c r="F138" s="62"/>
      <c r="G138" s="46"/>
      <c r="H138" s="72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</row>
    <row r="139" ht="15.75" customHeight="1">
      <c r="A139" s="26"/>
      <c r="B139" s="135"/>
      <c r="C139" s="60"/>
      <c r="D139" s="63"/>
      <c r="E139" s="12"/>
      <c r="F139" s="62"/>
      <c r="G139" s="46"/>
      <c r="H139" s="72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</row>
    <row r="140" ht="15.75" customHeight="1">
      <c r="A140" s="26"/>
      <c r="B140" s="135"/>
      <c r="C140" s="60"/>
      <c r="D140" s="63"/>
      <c r="E140" s="12"/>
      <c r="F140" s="63"/>
      <c r="G140" s="46"/>
      <c r="H140" s="72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</row>
    <row r="141" ht="15.75" customHeight="1">
      <c r="A141" s="26"/>
      <c r="B141" s="135"/>
      <c r="C141" s="60"/>
      <c r="D141" s="63"/>
      <c r="E141" s="12"/>
      <c r="F141" s="63"/>
      <c r="G141" s="63"/>
      <c r="H141" s="72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</row>
    <row r="142" ht="15.75" customHeight="1">
      <c r="A142" s="26"/>
      <c r="B142" s="135"/>
      <c r="C142" s="60"/>
      <c r="D142" s="63"/>
      <c r="E142" s="12"/>
      <c r="F142" s="63"/>
      <c r="G142" s="63"/>
      <c r="H142" s="72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</row>
    <row r="143" ht="15.75" customHeight="1">
      <c r="A143" s="26"/>
      <c r="B143" s="135"/>
      <c r="C143" s="60"/>
      <c r="D143" s="63"/>
      <c r="E143" s="12"/>
      <c r="F143" s="63"/>
      <c r="G143" s="63"/>
      <c r="H143" s="72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</row>
    <row r="144" ht="15.75" customHeight="1">
      <c r="A144" s="60"/>
      <c r="B144" s="135"/>
      <c r="C144" s="60"/>
      <c r="D144" s="63"/>
      <c r="E144" s="12"/>
      <c r="F144" s="63"/>
      <c r="G144" s="46"/>
      <c r="H144" s="60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</row>
    <row r="145" ht="15.75" customHeight="1">
      <c r="A145" s="60"/>
      <c r="B145" s="135"/>
      <c r="C145" s="60"/>
      <c r="D145" s="63"/>
      <c r="E145" s="12"/>
      <c r="F145" s="63"/>
      <c r="G145" s="46"/>
      <c r="H145" s="60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</row>
    <row r="146" ht="15.75" customHeight="1">
      <c r="A146" s="60"/>
      <c r="B146" s="135"/>
      <c r="C146" s="60"/>
      <c r="D146" s="63"/>
      <c r="E146" s="12"/>
      <c r="F146" s="63"/>
      <c r="G146" s="46"/>
      <c r="H146" s="60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</row>
    <row r="147" ht="15.75" customHeight="1">
      <c r="A147" s="26"/>
      <c r="B147" s="135"/>
      <c r="C147" s="60"/>
      <c r="D147" s="63"/>
      <c r="E147" s="12"/>
      <c r="F147" s="63"/>
      <c r="G147" s="63"/>
      <c r="H147" s="60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</row>
    <row r="148" ht="15.75" customHeight="1">
      <c r="A148" s="26"/>
      <c r="B148" s="135"/>
      <c r="C148" s="60"/>
      <c r="D148" s="63"/>
      <c r="E148" s="12"/>
      <c r="F148" s="62"/>
      <c r="G148" s="63"/>
      <c r="H148" s="60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</row>
    <row r="149" ht="15.75" customHeight="1">
      <c r="A149" s="26"/>
      <c r="B149" s="135"/>
      <c r="C149" s="60"/>
      <c r="D149" s="63"/>
      <c r="E149" s="12"/>
      <c r="F149" s="62"/>
      <c r="G149" s="63"/>
      <c r="H149" s="72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</row>
    <row r="150" ht="15.75" customHeight="1">
      <c r="A150" s="26"/>
      <c r="B150" s="135"/>
      <c r="C150" s="60"/>
      <c r="D150" s="63"/>
      <c r="E150" s="12"/>
      <c r="F150" s="63"/>
      <c r="G150" s="63"/>
      <c r="H150" s="72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</row>
    <row r="151" ht="15.75" customHeight="1">
      <c r="A151" s="26"/>
      <c r="B151" s="135"/>
      <c r="C151" s="60"/>
      <c r="D151" s="63"/>
      <c r="E151" s="12"/>
      <c r="F151" s="62"/>
      <c r="G151" s="46"/>
      <c r="H151" s="72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</row>
    <row r="152" ht="15.75" customHeight="1">
      <c r="A152" s="26"/>
      <c r="B152" s="135"/>
      <c r="C152" s="60"/>
      <c r="D152" s="63"/>
      <c r="E152" s="12"/>
      <c r="F152" s="62"/>
      <c r="G152" s="46"/>
      <c r="H152" s="72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</row>
    <row r="153" ht="15.75" customHeight="1">
      <c r="A153" s="26"/>
      <c r="B153" s="135"/>
      <c r="C153" s="60"/>
      <c r="D153" s="63"/>
      <c r="E153" s="12"/>
      <c r="F153" s="63"/>
      <c r="G153" s="46"/>
      <c r="H153" s="72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</row>
    <row r="154" ht="15.75" customHeight="1">
      <c r="A154" s="26"/>
      <c r="B154" s="135"/>
      <c r="C154" s="60"/>
      <c r="D154" s="63"/>
      <c r="E154" s="12"/>
      <c r="F154" s="63"/>
      <c r="G154" s="63"/>
      <c r="H154" s="72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</row>
    <row r="155" ht="15.75" customHeight="1">
      <c r="A155" s="26"/>
      <c r="B155" s="135"/>
      <c r="C155" s="60"/>
      <c r="D155" s="63"/>
      <c r="E155" s="12"/>
      <c r="F155" s="63"/>
      <c r="G155" s="46"/>
      <c r="H155" s="72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</row>
    <row r="156" ht="15.75" customHeight="1">
      <c r="A156" s="26"/>
      <c r="B156" s="135"/>
      <c r="C156" s="60"/>
      <c r="D156" s="63"/>
      <c r="E156" s="12"/>
      <c r="F156" s="63"/>
      <c r="G156" s="46"/>
      <c r="H156" s="72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</row>
    <row r="157" ht="15.75" customHeight="1">
      <c r="A157" s="26"/>
      <c r="B157" s="135"/>
      <c r="C157" s="60"/>
      <c r="D157" s="63"/>
      <c r="E157" s="12"/>
      <c r="F157" s="63"/>
      <c r="G157" s="46"/>
      <c r="H157" s="72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</row>
    <row r="158" ht="15.75" customHeight="1">
      <c r="A158" s="26"/>
      <c r="B158" s="135"/>
      <c r="C158" s="60"/>
      <c r="D158" s="63"/>
      <c r="E158" s="12"/>
      <c r="F158" s="63"/>
      <c r="G158" s="63"/>
      <c r="H158" s="72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</row>
    <row r="159" ht="15.75" customHeight="1">
      <c r="A159" s="26"/>
      <c r="B159" s="135"/>
      <c r="C159" s="60"/>
      <c r="D159" s="63"/>
      <c r="E159" s="12"/>
      <c r="F159" s="63"/>
      <c r="G159" s="63"/>
      <c r="H159" s="72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</row>
    <row r="160" ht="15.75" customHeight="1">
      <c r="A160" s="26"/>
      <c r="B160" s="135"/>
      <c r="C160" s="60"/>
      <c r="D160" s="63"/>
      <c r="E160" s="12"/>
      <c r="F160" s="63"/>
      <c r="G160" s="63"/>
      <c r="H160" s="72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</row>
    <row r="161" ht="15.75" customHeight="1">
      <c r="A161" s="26"/>
      <c r="B161" s="135"/>
      <c r="C161" s="60"/>
      <c r="D161" s="63"/>
      <c r="E161" s="63"/>
      <c r="F161" s="63"/>
      <c r="G161" s="63"/>
      <c r="H161" s="72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</row>
    <row r="162" ht="15.75" customHeight="1">
      <c r="A162" s="26"/>
      <c r="B162" s="135"/>
      <c r="C162" s="60"/>
      <c r="D162" s="63"/>
      <c r="E162" s="12"/>
      <c r="F162" s="62"/>
      <c r="G162" s="46"/>
      <c r="H162" s="72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</row>
    <row r="163" ht="15.75" customHeight="1">
      <c r="A163" s="26"/>
      <c r="B163" s="135"/>
      <c r="C163" s="60"/>
      <c r="D163" s="63"/>
      <c r="E163" s="12"/>
      <c r="F163" s="47"/>
      <c r="G163" s="46"/>
      <c r="H163" s="72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</row>
    <row r="164" ht="15.75" customHeight="1">
      <c r="A164" s="26"/>
      <c r="B164" s="135"/>
      <c r="C164" s="60"/>
      <c r="D164" s="63"/>
      <c r="E164" s="63"/>
      <c r="F164" s="63"/>
      <c r="G164" s="63"/>
      <c r="H164" s="72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</row>
    <row r="165" ht="15.75" customHeight="1">
      <c r="A165" s="26"/>
      <c r="B165" s="135"/>
      <c r="C165" s="60"/>
      <c r="D165" s="63"/>
      <c r="E165" s="63"/>
      <c r="F165" s="63"/>
      <c r="G165" s="63"/>
      <c r="H165" s="72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</row>
    <row r="166" ht="15.75" customHeight="1">
      <c r="A166" s="26"/>
      <c r="B166" s="135"/>
      <c r="C166" s="60"/>
      <c r="D166" s="63"/>
      <c r="E166" s="63"/>
      <c r="F166" s="63"/>
      <c r="G166" s="63"/>
      <c r="H166" s="72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</row>
    <row r="167" ht="15.75" customHeight="1">
      <c r="A167" s="26"/>
      <c r="B167" s="135"/>
      <c r="C167" s="60"/>
      <c r="D167" s="63"/>
      <c r="E167" s="63"/>
      <c r="F167" s="63"/>
      <c r="G167" s="63"/>
      <c r="H167" s="72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</row>
    <row r="168" ht="15.75" customHeight="1">
      <c r="A168" s="26"/>
      <c r="B168" s="135"/>
      <c r="C168" s="60"/>
      <c r="D168" s="63"/>
      <c r="E168" s="63"/>
      <c r="F168" s="63"/>
      <c r="G168" s="63"/>
      <c r="H168" s="72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</row>
    <row r="169" ht="15.75" customHeight="1">
      <c r="A169" s="26"/>
      <c r="B169" s="135"/>
      <c r="C169" s="60"/>
      <c r="D169" s="63"/>
      <c r="E169" s="12"/>
      <c r="F169" s="63"/>
      <c r="G169" s="46"/>
      <c r="H169" s="72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</row>
    <row r="170" ht="15.75" customHeight="1">
      <c r="A170" s="26"/>
      <c r="B170" s="135"/>
      <c r="C170" s="60"/>
      <c r="D170" s="63"/>
      <c r="E170" s="12"/>
      <c r="F170" s="62"/>
      <c r="G170" s="46"/>
      <c r="H170" s="72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</row>
    <row r="171" ht="15.75" customHeight="1">
      <c r="A171" s="26"/>
      <c r="B171" s="135"/>
      <c r="C171" s="60"/>
      <c r="D171" s="63"/>
      <c r="E171" s="12"/>
      <c r="F171" s="62"/>
      <c r="G171" s="46"/>
      <c r="H171" s="72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</row>
    <row r="172" ht="15.75" customHeight="1">
      <c r="A172" s="26"/>
      <c r="B172" s="135"/>
      <c r="C172" s="60"/>
      <c r="D172" s="63"/>
      <c r="E172" s="12"/>
      <c r="F172" s="63"/>
      <c r="G172" s="46"/>
      <c r="H172" s="72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</row>
    <row r="173" ht="15.75" customHeight="1">
      <c r="A173" s="26"/>
      <c r="B173" s="63"/>
      <c r="C173" s="60"/>
      <c r="D173" s="63"/>
      <c r="E173" s="63"/>
      <c r="F173" s="63"/>
      <c r="G173" s="63"/>
      <c r="H173" s="72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</row>
    <row r="174" ht="15.75" customHeight="1">
      <c r="A174" s="26"/>
      <c r="B174" s="63"/>
      <c r="C174" s="60"/>
      <c r="D174" s="63"/>
      <c r="E174" s="63"/>
      <c r="F174" s="63"/>
      <c r="G174" s="63"/>
      <c r="H174" s="72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</row>
    <row r="175" ht="15.75" customHeight="1">
      <c r="A175" s="26"/>
      <c r="B175" s="63"/>
      <c r="C175" s="60"/>
      <c r="D175" s="63"/>
      <c r="E175" s="63"/>
      <c r="F175" s="63"/>
      <c r="G175" s="63"/>
      <c r="H175" s="72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</row>
    <row r="176" ht="15.75" customHeight="1">
      <c r="A176" s="26"/>
      <c r="B176" s="63"/>
      <c r="C176" s="60"/>
      <c r="D176" s="63"/>
      <c r="E176" s="63"/>
      <c r="F176" s="63"/>
      <c r="G176" s="63"/>
      <c r="H176" s="72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</row>
    <row r="177" ht="15.75" customHeight="1">
      <c r="A177" s="26"/>
      <c r="B177" s="63"/>
      <c r="C177" s="60"/>
      <c r="D177" s="63"/>
      <c r="E177" s="63"/>
      <c r="F177" s="63"/>
      <c r="G177" s="63"/>
      <c r="H177" s="72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</row>
    <row r="178" ht="15.75" customHeight="1">
      <c r="A178" s="26"/>
      <c r="B178" s="63"/>
      <c r="C178" s="60"/>
      <c r="D178" s="63"/>
      <c r="E178" s="63"/>
      <c r="F178" s="63"/>
      <c r="G178" s="63"/>
      <c r="H178" s="72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</row>
    <row r="179" ht="15.75" customHeight="1">
      <c r="A179" s="26"/>
      <c r="B179" s="63"/>
      <c r="C179" s="60"/>
      <c r="D179" s="63"/>
      <c r="E179" s="63"/>
      <c r="F179" s="63"/>
      <c r="G179" s="63"/>
      <c r="H179" s="72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</row>
    <row r="180" ht="15.75" customHeight="1">
      <c r="A180" s="26"/>
      <c r="B180" s="63"/>
      <c r="C180" s="60"/>
      <c r="D180" s="63"/>
      <c r="E180" s="63"/>
      <c r="F180" s="63"/>
      <c r="G180" s="63"/>
      <c r="H180" s="72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</row>
    <row r="181" ht="15.75" customHeight="1">
      <c r="A181" s="26"/>
      <c r="B181" s="63"/>
      <c r="C181" s="60"/>
      <c r="D181" s="63"/>
      <c r="E181" s="63"/>
      <c r="F181" s="63"/>
      <c r="G181" s="63"/>
      <c r="H181" s="72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</row>
    <row r="182" ht="15.75" customHeight="1">
      <c r="A182" s="26"/>
      <c r="B182" s="63"/>
      <c r="C182" s="60"/>
      <c r="D182" s="63"/>
      <c r="E182" s="63"/>
      <c r="F182" s="63"/>
      <c r="G182" s="63"/>
      <c r="H182" s="72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</row>
    <row r="183" ht="15.75" customHeight="1">
      <c r="A183" s="26"/>
      <c r="B183" s="63"/>
      <c r="C183" s="60"/>
      <c r="D183" s="63"/>
      <c r="E183" s="63"/>
      <c r="F183" s="63"/>
      <c r="G183" s="63"/>
      <c r="H183" s="72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</row>
    <row r="184" ht="15.75" customHeight="1">
      <c r="A184" s="26"/>
      <c r="B184" s="63"/>
      <c r="C184" s="60"/>
      <c r="D184" s="63"/>
      <c r="E184" s="63"/>
      <c r="F184" s="63"/>
      <c r="G184" s="63"/>
      <c r="H184" s="72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</row>
    <row r="185" ht="15.75" customHeight="1">
      <c r="A185" s="26"/>
      <c r="B185" s="63"/>
      <c r="C185" s="60"/>
      <c r="D185" s="63"/>
      <c r="E185" s="63"/>
      <c r="F185" s="63"/>
      <c r="G185" s="63"/>
      <c r="H185" s="72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</row>
    <row r="186" ht="15.75" customHeight="1">
      <c r="A186" s="26"/>
      <c r="B186" s="63"/>
      <c r="C186" s="60"/>
      <c r="D186" s="63"/>
      <c r="E186" s="63"/>
      <c r="F186" s="63"/>
      <c r="G186" s="63"/>
      <c r="H186" s="72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</row>
    <row r="187" ht="15.75" customHeight="1">
      <c r="A187" s="26"/>
      <c r="B187" s="63"/>
      <c r="C187" s="60"/>
      <c r="D187" s="63"/>
      <c r="E187" s="63"/>
      <c r="F187" s="63"/>
      <c r="G187" s="63"/>
      <c r="H187" s="72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</row>
    <row r="188" ht="15.75" customHeight="1">
      <c r="A188" s="26"/>
      <c r="B188" s="63"/>
      <c r="C188" s="60"/>
      <c r="D188" s="63"/>
      <c r="E188" s="63"/>
      <c r="F188" s="63"/>
      <c r="G188" s="63"/>
      <c r="H188" s="72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</row>
    <row r="189" ht="15.75" customHeight="1">
      <c r="A189" s="26"/>
      <c r="B189" s="63"/>
      <c r="C189" s="60"/>
      <c r="D189" s="63"/>
      <c r="E189" s="63"/>
      <c r="F189" s="63"/>
      <c r="G189" s="63"/>
      <c r="H189" s="72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</row>
    <row r="190" ht="15.75" customHeight="1">
      <c r="A190" s="26"/>
      <c r="B190" s="63"/>
      <c r="C190" s="60"/>
      <c r="D190" s="63"/>
      <c r="E190" s="63"/>
      <c r="F190" s="63"/>
      <c r="G190" s="63"/>
      <c r="H190" s="72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</row>
    <row r="191" ht="15.75" customHeight="1">
      <c r="A191" s="26"/>
      <c r="B191" s="63"/>
      <c r="C191" s="60"/>
      <c r="D191" s="63"/>
      <c r="E191" s="63"/>
      <c r="F191" s="63"/>
      <c r="G191" s="63"/>
      <c r="H191" s="72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</row>
    <row r="192" ht="15.75" customHeight="1">
      <c r="A192" s="26"/>
      <c r="B192" s="63"/>
      <c r="C192" s="60"/>
      <c r="D192" s="63"/>
      <c r="E192" s="63"/>
      <c r="F192" s="63"/>
      <c r="G192" s="63"/>
      <c r="H192" s="72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</row>
    <row r="193" ht="15.75" customHeight="1">
      <c r="A193" s="26"/>
      <c r="B193" s="63"/>
      <c r="C193" s="60"/>
      <c r="D193" s="63"/>
      <c r="E193" s="63"/>
      <c r="F193" s="63"/>
      <c r="G193" s="63"/>
      <c r="H193" s="72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</row>
    <row r="194" ht="15.75" customHeight="1">
      <c r="A194" s="26"/>
      <c r="B194" s="63"/>
      <c r="C194" s="60"/>
      <c r="D194" s="63"/>
      <c r="E194" s="63"/>
      <c r="F194" s="63"/>
      <c r="G194" s="63"/>
      <c r="H194" s="72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</row>
    <row r="195" ht="15.75" customHeight="1">
      <c r="A195" s="26"/>
      <c r="B195" s="63"/>
      <c r="C195" s="60"/>
      <c r="D195" s="63"/>
      <c r="E195" s="63"/>
      <c r="F195" s="63"/>
      <c r="G195" s="63"/>
      <c r="H195" s="72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</row>
    <row r="196" ht="15.75" customHeight="1">
      <c r="A196" s="26"/>
      <c r="B196" s="63"/>
      <c r="C196" s="60"/>
      <c r="D196" s="63"/>
      <c r="E196" s="63"/>
      <c r="F196" s="63"/>
      <c r="G196" s="63"/>
      <c r="H196" s="72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</row>
    <row r="197" ht="15.75" customHeight="1">
      <c r="A197" s="26"/>
      <c r="B197" s="63"/>
      <c r="C197" s="60"/>
      <c r="D197" s="63"/>
      <c r="E197" s="63"/>
      <c r="F197" s="63"/>
      <c r="G197" s="63"/>
      <c r="H197" s="72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</row>
    <row r="198" ht="15.75" customHeight="1">
      <c r="A198" s="26"/>
      <c r="B198" s="63"/>
      <c r="C198" s="60"/>
      <c r="D198" s="63"/>
      <c r="E198" s="63"/>
      <c r="F198" s="63"/>
      <c r="G198" s="63"/>
      <c r="H198" s="72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</row>
    <row r="199" ht="15.75" customHeight="1">
      <c r="A199" s="26"/>
      <c r="B199" s="63"/>
      <c r="C199" s="60"/>
      <c r="D199" s="63"/>
      <c r="E199" s="63"/>
      <c r="F199" s="63"/>
      <c r="G199" s="63"/>
      <c r="H199" s="72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</row>
    <row r="200" ht="15.75" customHeight="1">
      <c r="A200" s="26"/>
      <c r="B200" s="63"/>
      <c r="C200" s="60"/>
      <c r="D200" s="63"/>
      <c r="E200" s="63"/>
      <c r="F200" s="63"/>
      <c r="G200" s="63"/>
      <c r="H200" s="72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</row>
    <row r="201" ht="15.75" customHeight="1">
      <c r="A201" s="26"/>
      <c r="B201" s="63"/>
      <c r="C201" s="60"/>
      <c r="D201" s="63"/>
      <c r="E201" s="63"/>
      <c r="F201" s="63"/>
      <c r="G201" s="63"/>
      <c r="H201" s="72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</row>
    <row r="202" ht="15.75" customHeight="1">
      <c r="A202" s="26"/>
      <c r="B202" s="63"/>
      <c r="C202" s="60"/>
      <c r="D202" s="63"/>
      <c r="E202" s="63"/>
      <c r="F202" s="63"/>
      <c r="G202" s="63"/>
      <c r="H202" s="72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</row>
    <row r="203" ht="15.75" customHeight="1">
      <c r="A203" s="26"/>
      <c r="B203" s="63"/>
      <c r="C203" s="60"/>
      <c r="D203" s="63"/>
      <c r="E203" s="63"/>
      <c r="F203" s="63"/>
      <c r="G203" s="63"/>
      <c r="H203" s="72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</row>
    <row r="204" ht="15.75" customHeight="1">
      <c r="A204" s="26"/>
      <c r="B204" s="63"/>
      <c r="C204" s="60"/>
      <c r="D204" s="63"/>
      <c r="E204" s="63"/>
      <c r="F204" s="63"/>
      <c r="G204" s="63"/>
      <c r="H204" s="72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</row>
    <row r="205" ht="15.75" customHeight="1">
      <c r="A205" s="26"/>
      <c r="B205" s="63"/>
      <c r="C205" s="60"/>
      <c r="D205" s="63"/>
      <c r="E205" s="63"/>
      <c r="F205" s="63"/>
      <c r="G205" s="63"/>
      <c r="H205" s="72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</row>
    <row r="206" ht="15.75" customHeight="1">
      <c r="A206" s="26"/>
      <c r="B206" s="63"/>
      <c r="C206" s="60"/>
      <c r="D206" s="63"/>
      <c r="E206" s="63"/>
      <c r="F206" s="63"/>
      <c r="G206" s="63"/>
      <c r="H206" s="72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</row>
    <row r="207" ht="15.75" customHeight="1">
      <c r="A207" s="26"/>
      <c r="B207" s="63"/>
      <c r="C207" s="60"/>
      <c r="D207" s="63"/>
      <c r="E207" s="63"/>
      <c r="F207" s="63"/>
      <c r="G207" s="63"/>
      <c r="H207" s="72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</row>
    <row r="208" ht="15.75" customHeight="1">
      <c r="A208" s="26"/>
      <c r="B208" s="63"/>
      <c r="C208" s="60"/>
      <c r="D208" s="63"/>
      <c r="E208" s="63"/>
      <c r="F208" s="63"/>
      <c r="G208" s="63"/>
      <c r="H208" s="72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</row>
    <row r="209" ht="15.75" customHeight="1">
      <c r="A209" s="26"/>
      <c r="B209" s="63"/>
      <c r="C209" s="60"/>
      <c r="D209" s="63"/>
      <c r="E209" s="63"/>
      <c r="F209" s="63"/>
      <c r="G209" s="63"/>
      <c r="H209" s="72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</row>
    <row r="210" ht="15.75" customHeight="1">
      <c r="A210" s="26"/>
      <c r="B210" s="63"/>
      <c r="C210" s="60"/>
      <c r="D210" s="63"/>
      <c r="E210" s="63"/>
      <c r="F210" s="63"/>
      <c r="G210" s="63"/>
      <c r="H210" s="72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</row>
    <row r="211" ht="15.75" customHeight="1">
      <c r="A211" s="26"/>
      <c r="B211" s="63"/>
      <c r="C211" s="60"/>
      <c r="D211" s="63"/>
      <c r="E211" s="63"/>
      <c r="F211" s="63"/>
      <c r="G211" s="63"/>
      <c r="H211" s="72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</row>
    <row r="212" ht="15.75" customHeight="1">
      <c r="A212" s="26"/>
      <c r="B212" s="63"/>
      <c r="C212" s="60"/>
      <c r="D212" s="63"/>
      <c r="E212" s="63"/>
      <c r="F212" s="63"/>
      <c r="G212" s="63"/>
      <c r="H212" s="72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</row>
    <row r="213" ht="15.75" customHeight="1">
      <c r="A213" s="26"/>
      <c r="B213" s="63"/>
      <c r="C213" s="60"/>
      <c r="D213" s="63"/>
      <c r="E213" s="63"/>
      <c r="F213" s="63"/>
      <c r="G213" s="63"/>
      <c r="H213" s="72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</row>
    <row r="214" ht="15.75" customHeight="1">
      <c r="A214" s="26"/>
      <c r="B214" s="63"/>
      <c r="C214" s="60"/>
      <c r="D214" s="63"/>
      <c r="E214" s="63"/>
      <c r="F214" s="63"/>
      <c r="G214" s="63"/>
      <c r="H214" s="72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</row>
    <row r="215" ht="15.75" customHeight="1">
      <c r="A215" s="26"/>
      <c r="B215" s="63"/>
      <c r="C215" s="60"/>
      <c r="D215" s="63"/>
      <c r="E215" s="63"/>
      <c r="F215" s="63"/>
      <c r="G215" s="63"/>
      <c r="H215" s="72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</row>
    <row r="216" ht="15.75" customHeight="1">
      <c r="A216" s="26"/>
      <c r="B216" s="63"/>
      <c r="C216" s="60"/>
      <c r="D216" s="63"/>
      <c r="E216" s="63"/>
      <c r="F216" s="63"/>
      <c r="G216" s="63"/>
      <c r="H216" s="72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</row>
    <row r="217" ht="15.75" customHeight="1">
      <c r="A217" s="26"/>
      <c r="B217" s="63"/>
      <c r="C217" s="60"/>
      <c r="D217" s="63"/>
      <c r="E217" s="63"/>
      <c r="F217" s="63"/>
      <c r="G217" s="63"/>
      <c r="H217" s="72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</row>
    <row r="218" ht="15.75" customHeight="1">
      <c r="A218" s="26"/>
      <c r="B218" s="63"/>
      <c r="C218" s="60"/>
      <c r="D218" s="63"/>
      <c r="E218" s="63"/>
      <c r="F218" s="63"/>
      <c r="G218" s="63"/>
      <c r="H218" s="72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</row>
    <row r="219" ht="15.75" customHeight="1">
      <c r="A219" s="26"/>
      <c r="B219" s="63"/>
      <c r="C219" s="60"/>
      <c r="D219" s="63"/>
      <c r="E219" s="63"/>
      <c r="F219" s="63"/>
      <c r="G219" s="63"/>
      <c r="H219" s="72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</row>
    <row r="220" ht="15.75" customHeight="1">
      <c r="A220" s="26"/>
      <c r="B220" s="63"/>
      <c r="C220" s="60"/>
      <c r="D220" s="63"/>
      <c r="E220" s="63"/>
      <c r="F220" s="63"/>
      <c r="G220" s="63"/>
      <c r="H220" s="72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</row>
    <row r="221" ht="15.75" customHeight="1">
      <c r="A221" s="26"/>
      <c r="B221" s="63"/>
      <c r="C221" s="60"/>
      <c r="D221" s="63"/>
      <c r="E221" s="63"/>
      <c r="F221" s="63"/>
      <c r="G221" s="63"/>
      <c r="H221" s="72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</row>
    <row r="222" ht="15.75" customHeight="1">
      <c r="A222" s="26"/>
      <c r="B222" s="63"/>
      <c r="C222" s="60"/>
      <c r="D222" s="63"/>
      <c r="E222" s="63"/>
      <c r="F222" s="63"/>
      <c r="G222" s="63"/>
      <c r="H222" s="72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</row>
    <row r="223" ht="15.75" customHeight="1">
      <c r="A223" s="26"/>
      <c r="B223" s="63"/>
      <c r="C223" s="60"/>
      <c r="D223" s="63"/>
      <c r="E223" s="63"/>
      <c r="F223" s="63"/>
      <c r="G223" s="63"/>
      <c r="H223" s="72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</row>
    <row r="224" ht="15.75" customHeight="1">
      <c r="A224" s="26"/>
      <c r="B224" s="63"/>
      <c r="C224" s="60"/>
      <c r="D224" s="63"/>
      <c r="E224" s="63"/>
      <c r="F224" s="63"/>
      <c r="G224" s="63"/>
      <c r="H224" s="72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</row>
    <row r="225" ht="15.75" customHeight="1">
      <c r="A225" s="26"/>
      <c r="B225" s="63"/>
      <c r="C225" s="60"/>
      <c r="D225" s="63"/>
      <c r="E225" s="63"/>
      <c r="F225" s="63"/>
      <c r="G225" s="63"/>
      <c r="H225" s="72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</row>
    <row r="226" ht="15.75" customHeight="1">
      <c r="A226" s="26"/>
      <c r="B226" s="63"/>
      <c r="C226" s="60"/>
      <c r="D226" s="63"/>
      <c r="E226" s="63"/>
      <c r="F226" s="63"/>
      <c r="G226" s="63"/>
      <c r="H226" s="72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</row>
    <row r="227" ht="15.75" customHeight="1">
      <c r="A227" s="26"/>
      <c r="B227" s="63"/>
      <c r="C227" s="60"/>
      <c r="D227" s="63"/>
      <c r="E227" s="63"/>
      <c r="F227" s="63"/>
      <c r="G227" s="63"/>
      <c r="H227" s="72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</row>
    <row r="228" ht="15.75" customHeight="1">
      <c r="A228" s="26"/>
      <c r="B228" s="63"/>
      <c r="C228" s="60"/>
      <c r="D228" s="63"/>
      <c r="E228" s="63"/>
      <c r="F228" s="63"/>
      <c r="G228" s="63"/>
      <c r="H228" s="72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</row>
    <row r="229" ht="15.75" customHeight="1">
      <c r="A229" s="26"/>
      <c r="B229" s="63"/>
      <c r="C229" s="60"/>
      <c r="D229" s="63"/>
      <c r="E229" s="63"/>
      <c r="F229" s="63"/>
      <c r="G229" s="63"/>
      <c r="H229" s="72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</row>
    <row r="230" ht="15.75" customHeight="1">
      <c r="A230" s="26"/>
      <c r="B230" s="63"/>
      <c r="C230" s="60"/>
      <c r="D230" s="63"/>
      <c r="E230" s="63"/>
      <c r="F230" s="63"/>
      <c r="G230" s="63"/>
      <c r="H230" s="72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</row>
    <row r="231" ht="15.75" customHeight="1">
      <c r="A231" s="26"/>
      <c r="B231" s="63"/>
      <c r="C231" s="60"/>
      <c r="D231" s="63"/>
      <c r="E231" s="63"/>
      <c r="F231" s="63"/>
      <c r="G231" s="63"/>
      <c r="H231" s="72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</row>
    <row r="232" ht="15.75" customHeight="1">
      <c r="A232" s="26"/>
      <c r="B232" s="63"/>
      <c r="C232" s="60"/>
      <c r="D232" s="63"/>
      <c r="E232" s="63"/>
      <c r="F232" s="63"/>
      <c r="G232" s="63"/>
      <c r="H232" s="72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</row>
    <row r="233" ht="15.75" customHeight="1">
      <c r="A233" s="26"/>
      <c r="B233" s="63"/>
      <c r="C233" s="60"/>
      <c r="D233" s="63"/>
      <c r="E233" s="63"/>
      <c r="F233" s="63"/>
      <c r="G233" s="63"/>
      <c r="H233" s="72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</row>
    <row r="234" ht="15.75" customHeight="1">
      <c r="A234" s="26"/>
      <c r="B234" s="63"/>
      <c r="C234" s="60"/>
      <c r="D234" s="63"/>
      <c r="E234" s="63"/>
      <c r="F234" s="63"/>
      <c r="G234" s="63"/>
      <c r="H234" s="72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</row>
    <row r="235" ht="15.75" customHeight="1">
      <c r="A235" s="26"/>
      <c r="B235" s="63"/>
      <c r="C235" s="60"/>
      <c r="D235" s="63"/>
      <c r="E235" s="63"/>
      <c r="F235" s="63"/>
      <c r="G235" s="63"/>
      <c r="H235" s="72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</row>
    <row r="236" ht="15.75" customHeight="1">
      <c r="A236" s="26"/>
      <c r="B236" s="63"/>
      <c r="C236" s="60"/>
      <c r="D236" s="63"/>
      <c r="E236" s="63"/>
      <c r="F236" s="63"/>
      <c r="G236" s="63"/>
      <c r="H236" s="72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</row>
    <row r="237" ht="15.75" customHeight="1">
      <c r="A237" s="26"/>
      <c r="B237" s="63"/>
      <c r="C237" s="60"/>
      <c r="D237" s="63"/>
      <c r="E237" s="63"/>
      <c r="F237" s="63"/>
      <c r="G237" s="63"/>
      <c r="H237" s="72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</row>
    <row r="238" ht="15.75" customHeight="1">
      <c r="A238" s="26"/>
      <c r="B238" s="63"/>
      <c r="C238" s="60"/>
      <c r="D238" s="63"/>
      <c r="E238" s="63"/>
      <c r="F238" s="63"/>
      <c r="G238" s="63"/>
      <c r="H238" s="72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</row>
    <row r="239" ht="15.75" customHeight="1">
      <c r="A239" s="26"/>
      <c r="B239" s="63"/>
      <c r="C239" s="60"/>
      <c r="D239" s="63"/>
      <c r="E239" s="63"/>
      <c r="F239" s="63"/>
      <c r="G239" s="63"/>
      <c r="H239" s="72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</row>
    <row r="240" ht="15.75" customHeight="1">
      <c r="A240" s="26"/>
      <c r="B240" s="63"/>
      <c r="C240" s="60"/>
      <c r="D240" s="63"/>
      <c r="E240" s="63"/>
      <c r="F240" s="63"/>
      <c r="G240" s="63"/>
      <c r="H240" s="72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</row>
    <row r="241" ht="15.75" customHeight="1">
      <c r="A241" s="26"/>
      <c r="B241" s="63"/>
      <c r="C241" s="60"/>
      <c r="D241" s="63"/>
      <c r="E241" s="63"/>
      <c r="F241" s="63"/>
      <c r="G241" s="63"/>
      <c r="H241" s="72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</row>
    <row r="242" ht="15.75" customHeight="1">
      <c r="A242" s="26"/>
      <c r="B242" s="63"/>
      <c r="C242" s="60"/>
      <c r="D242" s="63"/>
      <c r="E242" s="63"/>
      <c r="F242" s="63"/>
      <c r="G242" s="63"/>
      <c r="H242" s="72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</row>
    <row r="243" ht="15.75" customHeight="1">
      <c r="A243" s="26"/>
      <c r="B243" s="63"/>
      <c r="C243" s="60"/>
      <c r="D243" s="63"/>
      <c r="E243" s="63"/>
      <c r="F243" s="63"/>
      <c r="G243" s="63"/>
      <c r="H243" s="72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43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</hyperlinks>
  <drawing r:id="rId4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51.75"/>
    <col customWidth="1" min="3" max="3" width="48.63"/>
    <col customWidth="1" min="4" max="5" width="27.25"/>
    <col customWidth="1" min="6" max="6" width="30.25"/>
    <col customWidth="1" min="7" max="7" width="25.75"/>
    <col customWidth="1" min="8" max="8" width="79.75"/>
    <col customWidth="1" min="9" max="9" width="39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128" t="s">
        <v>9</v>
      </c>
      <c r="I1" s="126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</row>
    <row r="2" ht="15.75" customHeight="1">
      <c r="A2" s="60" t="s">
        <v>293</v>
      </c>
      <c r="B2" s="68" t="s">
        <v>391</v>
      </c>
      <c r="C2" s="60" t="str">
        <f t="shared" ref="C2:C19" si="1">CONCATENATE("resource-groups:",B2)</f>
        <v>resource-groups:CreateGroup</v>
      </c>
      <c r="D2" s="63" t="s">
        <v>81</v>
      </c>
      <c r="E2" s="12" t="s">
        <v>605</v>
      </c>
      <c r="F2" s="12" t="s">
        <v>606</v>
      </c>
      <c r="G2" s="46" t="s">
        <v>13</v>
      </c>
      <c r="H2" s="72" t="s">
        <v>607</v>
      </c>
      <c r="I2" s="126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</row>
    <row r="3" ht="15.75" customHeight="1">
      <c r="A3" s="60" t="s">
        <v>673</v>
      </c>
      <c r="B3" s="68" t="s">
        <v>746</v>
      </c>
      <c r="C3" s="60" t="str">
        <f t="shared" si="1"/>
        <v>resource-groups:DeleteGroup</v>
      </c>
      <c r="D3" s="63" t="s">
        <v>81</v>
      </c>
      <c r="E3" s="12" t="s">
        <v>605</v>
      </c>
      <c r="F3" s="12" t="s">
        <v>606</v>
      </c>
      <c r="G3" s="63" t="s">
        <v>23</v>
      </c>
      <c r="H3" s="72" t="s">
        <v>973</v>
      </c>
      <c r="I3" s="126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</row>
    <row r="4" ht="15.75" customHeight="1">
      <c r="A4" s="60" t="s">
        <v>1609</v>
      </c>
      <c r="B4" s="68" t="s">
        <v>1848</v>
      </c>
      <c r="C4" s="60" t="str">
        <f t="shared" si="1"/>
        <v>resource-groups:GetAccountSettings</v>
      </c>
      <c r="D4" s="63" t="s">
        <v>81</v>
      </c>
      <c r="E4" s="12" t="s">
        <v>605</v>
      </c>
      <c r="F4" s="12" t="s">
        <v>606</v>
      </c>
      <c r="G4" s="46" t="s">
        <v>13</v>
      </c>
      <c r="H4" s="72" t="s">
        <v>1849</v>
      </c>
      <c r="I4" s="126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</row>
    <row r="5" ht="15.75" customHeight="1">
      <c r="A5" s="60" t="s">
        <v>1609</v>
      </c>
      <c r="B5" s="68" t="s">
        <v>1665</v>
      </c>
      <c r="C5" s="60" t="str">
        <f t="shared" si="1"/>
        <v>resource-groups:GetGroup</v>
      </c>
      <c r="D5" s="63" t="s">
        <v>81</v>
      </c>
      <c r="E5" s="12" t="s">
        <v>605</v>
      </c>
      <c r="F5" s="12" t="s">
        <v>606</v>
      </c>
      <c r="G5" s="46" t="s">
        <v>205</v>
      </c>
      <c r="H5" s="72" t="s">
        <v>1850</v>
      </c>
      <c r="I5" s="126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</row>
    <row r="6" ht="15.75" customHeight="1">
      <c r="A6" s="60" t="s">
        <v>1609</v>
      </c>
      <c r="B6" s="68" t="s">
        <v>1851</v>
      </c>
      <c r="C6" s="60" t="str">
        <f t="shared" si="1"/>
        <v>resource-groups:GetGroupConfiguration</v>
      </c>
      <c r="D6" s="63" t="s">
        <v>81</v>
      </c>
      <c r="E6" s="12" t="s">
        <v>605</v>
      </c>
      <c r="F6" s="12" t="s">
        <v>606</v>
      </c>
      <c r="G6" s="46" t="s">
        <v>13</v>
      </c>
      <c r="H6" s="72" t="s">
        <v>1852</v>
      </c>
      <c r="I6" s="126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</row>
    <row r="7" ht="15.75" customHeight="1">
      <c r="A7" s="60" t="s">
        <v>1609</v>
      </c>
      <c r="B7" s="68" t="s">
        <v>1853</v>
      </c>
      <c r="C7" s="60" t="str">
        <f t="shared" si="1"/>
        <v>resource-groups:GetGroupQuery</v>
      </c>
      <c r="D7" s="63" t="s">
        <v>81</v>
      </c>
      <c r="E7" s="12" t="s">
        <v>605</v>
      </c>
      <c r="F7" s="12" t="s">
        <v>606</v>
      </c>
      <c r="G7" s="46" t="s">
        <v>13</v>
      </c>
      <c r="H7" s="72" t="s">
        <v>1854</v>
      </c>
      <c r="I7" s="126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</row>
    <row r="8" ht="15.75" customHeight="1">
      <c r="A8" s="60" t="s">
        <v>1609</v>
      </c>
      <c r="B8" s="68" t="s">
        <v>1855</v>
      </c>
      <c r="C8" s="60" t="str">
        <f t="shared" si="1"/>
        <v>resource-groups:GetTags</v>
      </c>
      <c r="D8" s="63" t="s">
        <v>81</v>
      </c>
      <c r="E8" s="12" t="s">
        <v>605</v>
      </c>
      <c r="F8" s="12" t="s">
        <v>606</v>
      </c>
      <c r="G8" s="46" t="s">
        <v>205</v>
      </c>
      <c r="H8" s="72" t="s">
        <v>1856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</row>
    <row r="9" ht="15.75" customHeight="1">
      <c r="A9" s="60" t="s">
        <v>2011</v>
      </c>
      <c r="B9" s="68" t="s">
        <v>2012</v>
      </c>
      <c r="C9" s="60" t="str">
        <f t="shared" si="1"/>
        <v>resource-groups:GroupResources</v>
      </c>
      <c r="D9" s="63" t="s">
        <v>81</v>
      </c>
      <c r="E9" s="12" t="s">
        <v>605</v>
      </c>
      <c r="F9" s="12" t="s">
        <v>606</v>
      </c>
      <c r="G9" s="46" t="s">
        <v>13</v>
      </c>
      <c r="H9" s="72" t="s">
        <v>2013</v>
      </c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</row>
    <row r="10" ht="15.75" customHeight="1">
      <c r="A10" s="60" t="s">
        <v>2036</v>
      </c>
      <c r="B10" s="68" t="s">
        <v>2238</v>
      </c>
      <c r="C10" s="60" t="str">
        <f t="shared" si="1"/>
        <v>resource-groups:ListGroupResources</v>
      </c>
      <c r="D10" s="63" t="s">
        <v>81</v>
      </c>
      <c r="E10" s="12" t="s">
        <v>605</v>
      </c>
      <c r="F10" s="12" t="s">
        <v>606</v>
      </c>
      <c r="G10" s="46" t="s">
        <v>205</v>
      </c>
      <c r="H10" s="72" t="s">
        <v>2239</v>
      </c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</row>
    <row r="11" ht="15.75" customHeight="1">
      <c r="A11" s="60" t="s">
        <v>2036</v>
      </c>
      <c r="B11" s="68" t="s">
        <v>2052</v>
      </c>
      <c r="C11" s="60" t="str">
        <f t="shared" si="1"/>
        <v>resource-groups:ListGroups</v>
      </c>
      <c r="D11" s="63" t="s">
        <v>81</v>
      </c>
      <c r="E11" s="12" t="s">
        <v>605</v>
      </c>
      <c r="F11" s="12" t="s">
        <v>606</v>
      </c>
      <c r="G11" s="46" t="s">
        <v>205</v>
      </c>
      <c r="H11" s="72" t="s">
        <v>2240</v>
      </c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</row>
    <row r="12" ht="15.75" customHeight="1">
      <c r="A12" s="26" t="s">
        <v>2501</v>
      </c>
      <c r="B12" s="68" t="s">
        <v>2535</v>
      </c>
      <c r="C12" s="60" t="str">
        <f t="shared" si="1"/>
        <v>resource-groups:PutGroupConfiguration</v>
      </c>
      <c r="D12" s="63" t="s">
        <v>81</v>
      </c>
      <c r="E12" s="12" t="s">
        <v>605</v>
      </c>
      <c r="F12" s="12" t="s">
        <v>606</v>
      </c>
      <c r="G12" s="46" t="s">
        <v>13</v>
      </c>
      <c r="H12" s="72" t="s">
        <v>2536</v>
      </c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</row>
    <row r="13" ht="15.75" customHeight="1">
      <c r="A13" s="26" t="s">
        <v>2784</v>
      </c>
      <c r="B13" s="68" t="s">
        <v>2785</v>
      </c>
      <c r="C13" s="60" t="str">
        <f t="shared" si="1"/>
        <v>resource-groups:SearchResources</v>
      </c>
      <c r="D13" s="63" t="s">
        <v>81</v>
      </c>
      <c r="E13" s="12" t="s">
        <v>605</v>
      </c>
      <c r="F13" s="12" t="s">
        <v>606</v>
      </c>
      <c r="G13" s="46" t="s">
        <v>13</v>
      </c>
      <c r="H13" s="72" t="s">
        <v>2786</v>
      </c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</row>
    <row r="14" ht="15.75" customHeight="1">
      <c r="A14" s="26" t="s">
        <v>2876</v>
      </c>
      <c r="B14" s="68" t="s">
        <v>2899</v>
      </c>
      <c r="C14" s="60" t="str">
        <f t="shared" si="1"/>
        <v>resource-groups:Tag</v>
      </c>
      <c r="D14" s="63" t="s">
        <v>81</v>
      </c>
      <c r="E14" s="12" t="s">
        <v>605</v>
      </c>
      <c r="F14" s="12" t="s">
        <v>606</v>
      </c>
      <c r="G14" s="46" t="s">
        <v>13</v>
      </c>
      <c r="H14" s="72" t="s">
        <v>2900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</row>
    <row r="15" ht="15.75" customHeight="1">
      <c r="A15" s="26" t="s">
        <v>2925</v>
      </c>
      <c r="B15" s="68" t="s">
        <v>2926</v>
      </c>
      <c r="C15" s="60" t="str">
        <f t="shared" si="1"/>
        <v>resource-groups:UngroupResources</v>
      </c>
      <c r="D15" s="63" t="s">
        <v>81</v>
      </c>
      <c r="E15" s="12" t="s">
        <v>605</v>
      </c>
      <c r="F15" s="12" t="s">
        <v>606</v>
      </c>
      <c r="G15" s="63" t="s">
        <v>23</v>
      </c>
      <c r="H15" s="72" t="s">
        <v>2927</v>
      </c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</row>
    <row r="16" ht="15.75" customHeight="1">
      <c r="A16" s="26" t="s">
        <v>2934</v>
      </c>
      <c r="B16" s="68" t="s">
        <v>2957</v>
      </c>
      <c r="C16" s="60" t="str">
        <f t="shared" si="1"/>
        <v>resource-groups:Untag</v>
      </c>
      <c r="D16" s="63" t="s">
        <v>81</v>
      </c>
      <c r="E16" s="12" t="s">
        <v>605</v>
      </c>
      <c r="F16" s="12" t="s">
        <v>606</v>
      </c>
      <c r="G16" s="63" t="s">
        <v>23</v>
      </c>
      <c r="H16" s="72" t="s">
        <v>2958</v>
      </c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</row>
    <row r="17" ht="15.75" customHeight="1">
      <c r="A17" s="26" t="s">
        <v>2961</v>
      </c>
      <c r="B17" s="68" t="s">
        <v>3066</v>
      </c>
      <c r="C17" s="60" t="str">
        <f t="shared" si="1"/>
        <v>resource-groups:UpdateAccountSettings</v>
      </c>
      <c r="D17" s="63" t="s">
        <v>81</v>
      </c>
      <c r="E17" s="12" t="s">
        <v>605</v>
      </c>
      <c r="F17" s="12" t="s">
        <v>606</v>
      </c>
      <c r="G17" s="63" t="s">
        <v>13</v>
      </c>
      <c r="H17" s="72" t="s">
        <v>3067</v>
      </c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</row>
    <row r="18" ht="15.75" customHeight="1">
      <c r="A18" s="26" t="s">
        <v>2961</v>
      </c>
      <c r="B18" s="68" t="s">
        <v>2972</v>
      </c>
      <c r="C18" s="60" t="str">
        <f t="shared" si="1"/>
        <v>resource-groups:UpdateGroup</v>
      </c>
      <c r="D18" s="63" t="s">
        <v>81</v>
      </c>
      <c r="E18" s="12" t="s">
        <v>605</v>
      </c>
      <c r="F18" s="12" t="s">
        <v>606</v>
      </c>
      <c r="G18" s="63" t="s">
        <v>13</v>
      </c>
      <c r="H18" s="72" t="s">
        <v>3068</v>
      </c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</row>
    <row r="19" ht="15.75" customHeight="1">
      <c r="A19" s="26" t="s">
        <v>2961</v>
      </c>
      <c r="B19" s="68" t="s">
        <v>3069</v>
      </c>
      <c r="C19" s="60" t="str">
        <f t="shared" si="1"/>
        <v>resource-groups:UpdateGroupQuery</v>
      </c>
      <c r="D19" s="63" t="s">
        <v>81</v>
      </c>
      <c r="E19" s="12" t="s">
        <v>605</v>
      </c>
      <c r="F19" s="12" t="s">
        <v>606</v>
      </c>
      <c r="G19" s="63" t="s">
        <v>13</v>
      </c>
      <c r="H19" s="72" t="s">
        <v>3070</v>
      </c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</row>
    <row r="20" ht="15.75" customHeight="1">
      <c r="A20" s="26"/>
      <c r="B20" s="135"/>
      <c r="C20" s="60"/>
      <c r="D20" s="63"/>
      <c r="E20" s="12"/>
      <c r="F20" s="63"/>
      <c r="G20" s="63"/>
      <c r="H20" s="72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</row>
    <row r="21" ht="15.75" customHeight="1">
      <c r="A21" s="26"/>
      <c r="B21" s="135"/>
      <c r="C21" s="60"/>
      <c r="D21" s="63"/>
      <c r="E21" s="12"/>
      <c r="F21" s="63"/>
      <c r="G21" s="46"/>
      <c r="H21" s="72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</row>
    <row r="22" ht="15.75" customHeight="1">
      <c r="A22" s="26"/>
      <c r="B22" s="135"/>
      <c r="C22" s="60"/>
      <c r="D22" s="63"/>
      <c r="E22" s="12"/>
      <c r="F22" s="62"/>
      <c r="G22" s="63"/>
      <c r="H22" s="72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</row>
    <row r="23" ht="15.75" customHeight="1">
      <c r="A23" s="26"/>
      <c r="B23" s="135"/>
      <c r="C23" s="60"/>
      <c r="D23" s="63"/>
      <c r="E23" s="12"/>
      <c r="F23" s="63"/>
      <c r="G23" s="63"/>
      <c r="H23" s="72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</row>
    <row r="24" ht="15.75" customHeight="1">
      <c r="A24" s="26"/>
      <c r="B24" s="135"/>
      <c r="C24" s="60"/>
      <c r="D24" s="63"/>
      <c r="E24" s="12"/>
      <c r="F24" s="47"/>
      <c r="G24" s="63"/>
      <c r="H24" s="72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</row>
    <row r="25" ht="15.75" customHeight="1">
      <c r="A25" s="26"/>
      <c r="B25" s="135"/>
      <c r="C25" s="60"/>
      <c r="D25" s="63"/>
      <c r="E25" s="12"/>
      <c r="F25" s="63"/>
      <c r="G25" s="63"/>
      <c r="H25" s="72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</row>
    <row r="26" ht="15.75" customHeight="1">
      <c r="A26" s="26"/>
      <c r="B26" s="135"/>
      <c r="C26" s="60"/>
      <c r="D26" s="63"/>
      <c r="E26" s="12"/>
      <c r="F26" s="63"/>
      <c r="G26" s="63"/>
      <c r="H26" s="72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</row>
    <row r="27" ht="15.75" customHeight="1">
      <c r="A27" s="26"/>
      <c r="B27" s="135"/>
      <c r="C27" s="60"/>
      <c r="D27" s="63"/>
      <c r="E27" s="12"/>
      <c r="F27" s="63"/>
      <c r="G27" s="63"/>
      <c r="H27" s="72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</row>
    <row r="28" ht="15.75" customHeight="1">
      <c r="A28" s="26"/>
      <c r="B28" s="135"/>
      <c r="C28" s="60"/>
      <c r="D28" s="63"/>
      <c r="E28" s="12"/>
      <c r="F28" s="62"/>
      <c r="G28" s="63"/>
      <c r="H28" s="72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</row>
    <row r="29" ht="15.75" customHeight="1">
      <c r="A29" s="26"/>
      <c r="B29" s="135"/>
      <c r="C29" s="60"/>
      <c r="D29" s="63"/>
      <c r="E29" s="12"/>
      <c r="F29" s="47"/>
      <c r="G29" s="63"/>
      <c r="H29" s="72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</row>
    <row r="30" ht="15.75" customHeight="1">
      <c r="A30" s="26"/>
      <c r="B30" s="135"/>
      <c r="C30" s="60"/>
      <c r="D30" s="63"/>
      <c r="E30" s="12"/>
      <c r="F30" s="62"/>
      <c r="G30" s="63"/>
      <c r="H30" s="72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</row>
    <row r="31" ht="15.75" customHeight="1">
      <c r="A31" s="26"/>
      <c r="B31" s="135"/>
      <c r="C31" s="60"/>
      <c r="D31" s="63"/>
      <c r="E31" s="12"/>
      <c r="F31" s="62"/>
      <c r="G31" s="46"/>
      <c r="H31" s="72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</row>
    <row r="32" ht="15.75" customHeight="1">
      <c r="A32" s="26"/>
      <c r="B32" s="135"/>
      <c r="C32" s="60"/>
      <c r="D32" s="63"/>
      <c r="E32" s="12"/>
      <c r="F32" s="47"/>
      <c r="G32" s="46"/>
      <c r="H32" s="72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</row>
    <row r="33" ht="15.75" customHeight="1">
      <c r="A33" s="26"/>
      <c r="B33" s="135"/>
      <c r="C33" s="60"/>
      <c r="D33" s="63"/>
      <c r="E33" s="12"/>
      <c r="F33" s="63"/>
      <c r="G33" s="46"/>
      <c r="H33" s="72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</row>
    <row r="34" ht="15.75" customHeight="1">
      <c r="A34" s="26"/>
      <c r="B34" s="135"/>
      <c r="C34" s="60"/>
      <c r="D34" s="63"/>
      <c r="E34" s="12"/>
      <c r="F34" s="47"/>
      <c r="G34" s="46"/>
      <c r="H34" s="72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</row>
    <row r="35" ht="15.75" customHeight="1">
      <c r="A35" s="26"/>
      <c r="B35" s="135"/>
      <c r="C35" s="60"/>
      <c r="D35" s="63"/>
      <c r="E35" s="12"/>
      <c r="F35" s="12"/>
      <c r="G35" s="46"/>
      <c r="H35" s="72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</row>
    <row r="36" ht="15.75" customHeight="1">
      <c r="A36" s="26"/>
      <c r="B36" s="135"/>
      <c r="C36" s="60"/>
      <c r="D36" s="63"/>
      <c r="E36" s="12"/>
      <c r="F36" s="63"/>
      <c r="G36" s="63"/>
      <c r="H36" s="72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</row>
    <row r="37" ht="15.75" customHeight="1">
      <c r="A37" s="26"/>
      <c r="B37" s="135"/>
      <c r="C37" s="60"/>
      <c r="D37" s="63"/>
      <c r="E37" s="12"/>
      <c r="F37" s="63"/>
      <c r="G37" s="63"/>
      <c r="H37" s="72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</row>
    <row r="38" ht="15.75" customHeight="1">
      <c r="A38" s="26"/>
      <c r="B38" s="135"/>
      <c r="C38" s="60"/>
      <c r="D38" s="63"/>
      <c r="E38" s="12"/>
      <c r="F38" s="63"/>
      <c r="G38" s="63"/>
      <c r="H38" s="72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</row>
    <row r="39" ht="15.75" customHeight="1">
      <c r="A39" s="26"/>
      <c r="B39" s="135"/>
      <c r="C39" s="60"/>
      <c r="D39" s="63"/>
      <c r="E39" s="12"/>
      <c r="F39" s="63"/>
      <c r="G39" s="46"/>
      <c r="H39" s="72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</row>
    <row r="40" ht="15.75" customHeight="1">
      <c r="A40" s="26"/>
      <c r="B40" s="135"/>
      <c r="C40" s="60"/>
      <c r="D40" s="63"/>
      <c r="E40" s="12"/>
      <c r="F40" s="63"/>
      <c r="G40" s="46"/>
      <c r="H40" s="72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</row>
    <row r="41" ht="15.75" customHeight="1">
      <c r="A41" s="26"/>
      <c r="B41" s="135"/>
      <c r="C41" s="60"/>
      <c r="D41" s="63"/>
      <c r="E41" s="12"/>
      <c r="F41" s="63"/>
      <c r="G41" s="46"/>
      <c r="H41" s="72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</row>
    <row r="42" ht="15.75" customHeight="1">
      <c r="A42" s="26"/>
      <c r="B42" s="135"/>
      <c r="C42" s="60"/>
      <c r="D42" s="63"/>
      <c r="E42" s="12"/>
      <c r="F42" s="63"/>
      <c r="G42" s="63"/>
      <c r="H42" s="72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</row>
    <row r="43" ht="15.75" customHeight="1">
      <c r="A43" s="26"/>
      <c r="B43" s="135"/>
      <c r="C43" s="60"/>
      <c r="D43" s="63"/>
      <c r="E43" s="12"/>
      <c r="F43" s="63"/>
      <c r="G43" s="46"/>
      <c r="H43" s="72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</row>
    <row r="44" ht="15.75" customHeight="1">
      <c r="A44" s="26"/>
      <c r="B44" s="135"/>
      <c r="C44" s="60"/>
      <c r="D44" s="63"/>
      <c r="E44" s="12"/>
      <c r="F44" s="63"/>
      <c r="G44" s="63"/>
      <c r="H44" s="72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</row>
    <row r="45" ht="15.75" customHeight="1">
      <c r="A45" s="26"/>
      <c r="B45" s="135"/>
      <c r="C45" s="60"/>
      <c r="D45" s="63"/>
      <c r="E45" s="12"/>
      <c r="F45" s="63"/>
      <c r="G45" s="63"/>
      <c r="H45" s="72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</row>
    <row r="46" ht="15.75" customHeight="1">
      <c r="A46" s="26"/>
      <c r="B46" s="135"/>
      <c r="C46" s="60"/>
      <c r="D46" s="63"/>
      <c r="E46" s="12"/>
      <c r="F46" s="63"/>
      <c r="G46" s="63"/>
      <c r="H46" s="72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</row>
    <row r="47" ht="15.75" customHeight="1">
      <c r="A47" s="26"/>
      <c r="B47" s="135"/>
      <c r="C47" s="60"/>
      <c r="D47" s="63"/>
      <c r="E47" s="12"/>
      <c r="F47" s="62"/>
      <c r="G47" s="46"/>
      <c r="H47" s="72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</row>
    <row r="48" ht="15.75" customHeight="1">
      <c r="A48" s="26"/>
      <c r="B48" s="135"/>
      <c r="C48" s="60"/>
      <c r="D48" s="63"/>
      <c r="E48" s="12"/>
      <c r="F48" s="63"/>
      <c r="G48" s="46"/>
      <c r="H48" s="72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</row>
    <row r="49" ht="15.75" customHeight="1">
      <c r="A49" s="26"/>
      <c r="B49" s="135"/>
      <c r="C49" s="60"/>
      <c r="D49" s="63"/>
      <c r="E49" s="12"/>
      <c r="F49" s="62"/>
      <c r="G49" s="46"/>
      <c r="H49" s="72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</row>
    <row r="50" ht="15.75" customHeight="1">
      <c r="A50" s="26"/>
      <c r="B50" s="135"/>
      <c r="C50" s="60"/>
      <c r="D50" s="63"/>
      <c r="E50" s="12"/>
      <c r="F50" s="62"/>
      <c r="G50" s="46"/>
      <c r="H50" s="72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</row>
    <row r="51" ht="15.75" customHeight="1">
      <c r="A51" s="26"/>
      <c r="B51" s="135"/>
      <c r="C51" s="60"/>
      <c r="D51" s="63"/>
      <c r="E51" s="12"/>
      <c r="F51" s="62"/>
      <c r="G51" s="46"/>
      <c r="H51" s="72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</row>
    <row r="52" ht="15.75" customHeight="1">
      <c r="A52" s="26"/>
      <c r="B52" s="135"/>
      <c r="C52" s="60"/>
      <c r="D52" s="63"/>
      <c r="E52" s="12"/>
      <c r="F52" s="62"/>
      <c r="G52" s="46"/>
      <c r="H52" s="72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</row>
    <row r="53" ht="15.75" customHeight="1">
      <c r="A53" s="26"/>
      <c r="B53" s="135"/>
      <c r="C53" s="60"/>
      <c r="D53" s="63"/>
      <c r="E53" s="12"/>
      <c r="F53" s="62"/>
      <c r="G53" s="46"/>
      <c r="H53" s="72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</row>
    <row r="54" ht="15.75" customHeight="1">
      <c r="A54" s="26"/>
      <c r="B54" s="135"/>
      <c r="C54" s="60"/>
      <c r="D54" s="63"/>
      <c r="E54" s="12"/>
      <c r="F54" s="47"/>
      <c r="G54" s="46"/>
      <c r="H54" s="72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</row>
    <row r="55" ht="15.75" customHeight="1">
      <c r="A55" s="26"/>
      <c r="B55" s="135"/>
      <c r="C55" s="60"/>
      <c r="D55" s="63"/>
      <c r="E55" s="12"/>
      <c r="F55" s="62"/>
      <c r="G55" s="46"/>
      <c r="H55" s="60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</row>
    <row r="56" ht="15.75" customHeight="1">
      <c r="A56" s="26"/>
      <c r="B56" s="135"/>
      <c r="C56" s="60"/>
      <c r="D56" s="63"/>
      <c r="E56" s="12"/>
      <c r="F56" s="63"/>
      <c r="G56" s="63"/>
      <c r="H56" s="72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</row>
    <row r="57" ht="15.75" customHeight="1">
      <c r="A57" s="60"/>
      <c r="B57" s="135"/>
      <c r="C57" s="60"/>
      <c r="D57" s="63"/>
      <c r="E57" s="12"/>
      <c r="F57" s="63"/>
      <c r="G57" s="63"/>
      <c r="H57" s="72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</row>
    <row r="58" ht="15.75" customHeight="1">
      <c r="A58" s="60"/>
      <c r="B58" s="135"/>
      <c r="C58" s="60"/>
      <c r="D58" s="63"/>
      <c r="E58" s="12"/>
      <c r="F58" s="63"/>
      <c r="G58" s="63"/>
      <c r="H58" s="72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</row>
    <row r="59" ht="15.75" customHeight="1">
      <c r="A59" s="60"/>
      <c r="B59" s="135"/>
      <c r="C59" s="60"/>
      <c r="D59" s="63"/>
      <c r="E59" s="12"/>
      <c r="F59" s="63"/>
      <c r="G59" s="63"/>
      <c r="H59" s="72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</row>
    <row r="60" ht="15.75" customHeight="1">
      <c r="A60" s="60"/>
      <c r="B60" s="135"/>
      <c r="C60" s="60"/>
      <c r="D60" s="63"/>
      <c r="E60" s="12"/>
      <c r="F60" s="47"/>
      <c r="G60" s="46"/>
      <c r="H60" s="72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</row>
    <row r="61" ht="15.75" customHeight="1">
      <c r="A61" s="60"/>
      <c r="B61" s="135"/>
      <c r="C61" s="60"/>
      <c r="D61" s="63"/>
      <c r="E61" s="12"/>
      <c r="F61" s="63"/>
      <c r="G61" s="46"/>
      <c r="H61" s="72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</row>
    <row r="62" ht="15.75" customHeight="1">
      <c r="A62" s="60"/>
      <c r="B62" s="135"/>
      <c r="C62" s="60"/>
      <c r="D62" s="63"/>
      <c r="E62" s="12"/>
      <c r="F62" s="63"/>
      <c r="G62" s="46"/>
      <c r="H62" s="60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</row>
    <row r="63" ht="15.75" customHeight="1">
      <c r="A63" s="60"/>
      <c r="B63" s="135"/>
      <c r="C63" s="60"/>
      <c r="D63" s="63"/>
      <c r="E63" s="12"/>
      <c r="F63" s="62"/>
      <c r="G63" s="46"/>
      <c r="H63" s="72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</row>
    <row r="64" ht="15.75" customHeight="1">
      <c r="A64" s="60"/>
      <c r="B64" s="135"/>
      <c r="C64" s="60"/>
      <c r="D64" s="63"/>
      <c r="E64" s="12"/>
      <c r="F64" s="63"/>
      <c r="G64" s="46"/>
      <c r="H64" s="72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</row>
    <row r="65" ht="15.75" customHeight="1">
      <c r="A65" s="60"/>
      <c r="B65" s="135"/>
      <c r="C65" s="60"/>
      <c r="D65" s="63"/>
      <c r="E65" s="12"/>
      <c r="F65" s="62"/>
      <c r="G65" s="46"/>
      <c r="H65" s="72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</row>
    <row r="66" ht="15.75" customHeight="1">
      <c r="A66" s="60"/>
      <c r="B66" s="135"/>
      <c r="C66" s="60"/>
      <c r="D66" s="63"/>
      <c r="E66" s="12"/>
      <c r="F66" s="62"/>
      <c r="G66" s="46"/>
      <c r="H66" s="72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</row>
    <row r="67" ht="15.75" customHeight="1">
      <c r="A67" s="60"/>
      <c r="B67" s="135"/>
      <c r="C67" s="60"/>
      <c r="D67" s="63"/>
      <c r="E67" s="12"/>
      <c r="F67" s="63"/>
      <c r="G67" s="46"/>
      <c r="H67" s="60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</row>
    <row r="68" ht="15.75" customHeight="1">
      <c r="A68" s="60"/>
      <c r="B68" s="135"/>
      <c r="C68" s="60"/>
      <c r="D68" s="63"/>
      <c r="E68" s="12"/>
      <c r="F68" s="62"/>
      <c r="G68" s="46"/>
      <c r="H68" s="72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</row>
    <row r="69" ht="15.75" customHeight="1">
      <c r="A69" s="60"/>
      <c r="B69" s="135"/>
      <c r="C69" s="60"/>
      <c r="D69" s="63"/>
      <c r="E69" s="12"/>
      <c r="F69" s="63"/>
      <c r="G69" s="46"/>
      <c r="H69" s="60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</row>
    <row r="70" ht="15.75" customHeight="1">
      <c r="A70" s="60"/>
      <c r="B70" s="135"/>
      <c r="C70" s="60"/>
      <c r="D70" s="63"/>
      <c r="E70" s="12"/>
      <c r="F70" s="63"/>
      <c r="G70" s="46"/>
      <c r="H70" s="60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</row>
    <row r="71" ht="15.75" customHeight="1">
      <c r="A71" s="60"/>
      <c r="B71" s="135"/>
      <c r="C71" s="60"/>
      <c r="D71" s="63"/>
      <c r="E71" s="12"/>
      <c r="F71" s="63"/>
      <c r="G71" s="63"/>
      <c r="H71" s="72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</row>
    <row r="72" ht="15.75" customHeight="1">
      <c r="A72" s="60"/>
      <c r="B72" s="135"/>
      <c r="C72" s="60"/>
      <c r="D72" s="63"/>
      <c r="E72" s="12"/>
      <c r="F72" s="63"/>
      <c r="G72" s="63"/>
      <c r="H72" s="72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</row>
    <row r="73" ht="15.75" customHeight="1">
      <c r="A73" s="60"/>
      <c r="B73" s="135"/>
      <c r="C73" s="60"/>
      <c r="D73" s="63"/>
      <c r="E73" s="12"/>
      <c r="F73" s="63"/>
      <c r="G73" s="63"/>
      <c r="H73" s="72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</row>
    <row r="74" ht="15.75" customHeight="1">
      <c r="A74" s="60"/>
      <c r="B74" s="135"/>
      <c r="C74" s="60"/>
      <c r="D74" s="63"/>
      <c r="E74" s="12"/>
      <c r="F74" s="63"/>
      <c r="G74" s="63"/>
      <c r="H74" s="72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</row>
    <row r="75" ht="15.75" customHeight="1">
      <c r="A75" s="60"/>
      <c r="B75" s="135"/>
      <c r="C75" s="60"/>
      <c r="D75" s="63"/>
      <c r="E75" s="12"/>
      <c r="F75" s="63"/>
      <c r="G75" s="63"/>
      <c r="H75" s="72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</row>
    <row r="76" ht="15.75" customHeight="1">
      <c r="A76" s="60"/>
      <c r="B76" s="135"/>
      <c r="C76" s="60"/>
      <c r="D76" s="63"/>
      <c r="E76" s="12"/>
      <c r="F76" s="62"/>
      <c r="G76" s="46"/>
      <c r="H76" s="72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</row>
    <row r="77" ht="15.75" customHeight="1">
      <c r="A77" s="60"/>
      <c r="B77" s="135"/>
      <c r="C77" s="60"/>
      <c r="D77" s="63"/>
      <c r="E77" s="12"/>
      <c r="F77" s="63"/>
      <c r="G77" s="46"/>
      <c r="H77" s="7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</row>
    <row r="78" ht="15.75" customHeight="1">
      <c r="A78" s="60"/>
      <c r="B78" s="135"/>
      <c r="C78" s="60"/>
      <c r="D78" s="63"/>
      <c r="E78" s="12"/>
      <c r="F78" s="62"/>
      <c r="G78" s="46"/>
      <c r="H78" s="7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</row>
    <row r="79" ht="15.75" customHeight="1">
      <c r="A79" s="60"/>
      <c r="B79" s="135"/>
      <c r="C79" s="60"/>
      <c r="D79" s="63"/>
      <c r="E79" s="12"/>
      <c r="F79" s="47"/>
      <c r="G79" s="46"/>
      <c r="H79" s="72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</row>
    <row r="80" ht="15.75" customHeight="1">
      <c r="A80" s="60"/>
      <c r="B80" s="135"/>
      <c r="C80" s="60"/>
      <c r="D80" s="63"/>
      <c r="E80" s="12"/>
      <c r="F80" s="63"/>
      <c r="G80" s="46"/>
      <c r="H80" s="72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</row>
    <row r="81" ht="15.75" customHeight="1">
      <c r="A81" s="60"/>
      <c r="B81" s="135"/>
      <c r="C81" s="60"/>
      <c r="D81" s="63"/>
      <c r="E81" s="12"/>
      <c r="F81" s="47"/>
      <c r="G81" s="46"/>
      <c r="H81" s="72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</row>
    <row r="82" ht="15.75" customHeight="1">
      <c r="A82" s="60"/>
      <c r="B82" s="135"/>
      <c r="C82" s="60"/>
      <c r="D82" s="63"/>
      <c r="E82" s="12"/>
      <c r="F82" s="63"/>
      <c r="G82" s="46"/>
      <c r="H82" s="72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</row>
    <row r="83" ht="15.75" customHeight="1">
      <c r="A83" s="60"/>
      <c r="B83" s="135"/>
      <c r="C83" s="60"/>
      <c r="D83" s="63"/>
      <c r="E83" s="12"/>
      <c r="F83" s="63"/>
      <c r="G83" s="46"/>
      <c r="H83" s="72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</row>
    <row r="84" ht="15.75" customHeight="1">
      <c r="A84" s="60"/>
      <c r="B84" s="135"/>
      <c r="C84" s="60"/>
      <c r="D84" s="63"/>
      <c r="E84" s="12"/>
      <c r="F84" s="63"/>
      <c r="G84" s="46"/>
      <c r="H84" s="60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</row>
    <row r="85" ht="15.75" customHeight="1">
      <c r="A85" s="60"/>
      <c r="B85" s="135"/>
      <c r="C85" s="60"/>
      <c r="D85" s="63"/>
      <c r="E85" s="12"/>
      <c r="F85" s="63"/>
      <c r="G85" s="63"/>
      <c r="H85" s="72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</row>
    <row r="86" ht="15.75" customHeight="1">
      <c r="A86" s="60"/>
      <c r="B86" s="135"/>
      <c r="C86" s="60"/>
      <c r="D86" s="63"/>
      <c r="E86" s="12"/>
      <c r="F86" s="63"/>
      <c r="G86" s="46"/>
      <c r="H86" s="72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</row>
    <row r="87" ht="15.75" customHeight="1">
      <c r="A87" s="60"/>
      <c r="B87" s="135"/>
      <c r="C87" s="60"/>
      <c r="D87" s="63"/>
      <c r="E87" s="12"/>
      <c r="F87" s="63"/>
      <c r="G87" s="63"/>
      <c r="H87" s="72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</row>
    <row r="88" ht="15.75" customHeight="1">
      <c r="A88" s="60"/>
      <c r="B88" s="135"/>
      <c r="C88" s="60"/>
      <c r="D88" s="63"/>
      <c r="E88" s="12"/>
      <c r="F88" s="63"/>
      <c r="G88" s="63"/>
      <c r="H88" s="72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</row>
    <row r="89" ht="15.75" customHeight="1">
      <c r="A89" s="60"/>
      <c r="B89" s="135"/>
      <c r="C89" s="60"/>
      <c r="D89" s="63"/>
      <c r="E89" s="12"/>
      <c r="F89" s="63"/>
      <c r="G89" s="63"/>
      <c r="H89" s="72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</row>
    <row r="90" ht="15.75" customHeight="1">
      <c r="A90" s="60"/>
      <c r="B90" s="135"/>
      <c r="C90" s="60"/>
      <c r="D90" s="63"/>
      <c r="E90" s="12"/>
      <c r="F90" s="63"/>
      <c r="G90" s="63"/>
      <c r="H90" s="72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</row>
    <row r="91" ht="15.75" customHeight="1">
      <c r="A91" s="60"/>
      <c r="B91" s="135"/>
      <c r="C91" s="60"/>
      <c r="D91" s="63"/>
      <c r="E91" s="12"/>
      <c r="F91" s="63"/>
      <c r="G91" s="63"/>
      <c r="H91" s="72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</row>
    <row r="92" ht="15.75" customHeight="1">
      <c r="A92" s="60"/>
      <c r="B92" s="135"/>
      <c r="C92" s="60"/>
      <c r="D92" s="63"/>
      <c r="E92" s="12"/>
      <c r="F92" s="63"/>
      <c r="G92" s="63"/>
      <c r="H92" s="72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</row>
    <row r="93" ht="15.75" customHeight="1">
      <c r="A93" s="60"/>
      <c r="B93" s="135"/>
      <c r="C93" s="60"/>
      <c r="D93" s="63"/>
      <c r="E93" s="12"/>
      <c r="F93" s="63"/>
      <c r="G93" s="63"/>
      <c r="H93" s="72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</row>
    <row r="94" ht="15.75" customHeight="1">
      <c r="A94" s="60"/>
      <c r="B94" s="135"/>
      <c r="C94" s="60"/>
      <c r="D94" s="63"/>
      <c r="E94" s="12"/>
      <c r="F94" s="63"/>
      <c r="G94" s="63"/>
      <c r="H94" s="72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</row>
    <row r="95" ht="15.75" customHeight="1">
      <c r="A95" s="60"/>
      <c r="B95" s="135"/>
      <c r="C95" s="60"/>
      <c r="D95" s="63"/>
      <c r="E95" s="12"/>
      <c r="F95" s="63"/>
      <c r="G95" s="63"/>
      <c r="H95" s="72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</row>
    <row r="96" ht="15.75" customHeight="1">
      <c r="A96" s="26"/>
      <c r="B96" s="135"/>
      <c r="C96" s="60"/>
      <c r="D96" s="63"/>
      <c r="E96" s="12"/>
      <c r="F96" s="63"/>
      <c r="G96" s="46"/>
      <c r="H96" s="72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</row>
    <row r="97" ht="15.75" customHeight="1">
      <c r="A97" s="26"/>
      <c r="B97" s="135"/>
      <c r="C97" s="60"/>
      <c r="D97" s="63"/>
      <c r="E97" s="12"/>
      <c r="F97" s="62"/>
      <c r="G97" s="46"/>
      <c r="H97" s="72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</row>
    <row r="98" ht="15.75" customHeight="1">
      <c r="A98" s="26"/>
      <c r="B98" s="135"/>
      <c r="C98" s="60"/>
      <c r="D98" s="63"/>
      <c r="E98" s="12"/>
      <c r="F98" s="62"/>
      <c r="G98" s="46"/>
      <c r="H98" s="72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</row>
    <row r="99" ht="15.75" customHeight="1">
      <c r="A99" s="26"/>
      <c r="B99" s="135"/>
      <c r="C99" s="60"/>
      <c r="D99" s="63"/>
      <c r="E99" s="12"/>
      <c r="F99" s="62"/>
      <c r="G99" s="46"/>
      <c r="H99" s="72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</row>
    <row r="100" ht="15.75" customHeight="1">
      <c r="A100" s="26"/>
      <c r="B100" s="135"/>
      <c r="C100" s="60"/>
      <c r="D100" s="63"/>
      <c r="E100" s="12"/>
      <c r="F100" s="62"/>
      <c r="G100" s="46"/>
      <c r="H100" s="72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</row>
    <row r="101" ht="15.75" customHeight="1">
      <c r="A101" s="26"/>
      <c r="B101" s="135"/>
      <c r="C101" s="60"/>
      <c r="D101" s="63"/>
      <c r="E101" s="12"/>
      <c r="F101" s="63"/>
      <c r="G101" s="63"/>
      <c r="H101" s="72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</row>
    <row r="102" ht="15.75" customHeight="1">
      <c r="A102" s="26"/>
      <c r="B102" s="135"/>
      <c r="C102" s="60"/>
      <c r="D102" s="63"/>
      <c r="E102" s="12"/>
      <c r="F102" s="47"/>
      <c r="G102" s="46"/>
      <c r="H102" s="72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</row>
    <row r="103" ht="15.75" customHeight="1">
      <c r="A103" s="26"/>
      <c r="B103" s="135"/>
      <c r="C103" s="60"/>
      <c r="D103" s="63"/>
      <c r="E103" s="12"/>
      <c r="F103" s="47"/>
      <c r="G103" s="46"/>
      <c r="H103" s="72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</row>
    <row r="104" ht="15.75" customHeight="1">
      <c r="A104" s="26"/>
      <c r="B104" s="135"/>
      <c r="C104" s="60"/>
      <c r="D104" s="63"/>
      <c r="E104" s="12"/>
      <c r="F104" s="62"/>
      <c r="G104" s="46"/>
      <c r="H104" s="72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</row>
    <row r="105" ht="15.75" customHeight="1">
      <c r="A105" s="60"/>
      <c r="B105" s="135"/>
      <c r="C105" s="60"/>
      <c r="D105" s="63"/>
      <c r="E105" s="12"/>
      <c r="F105" s="63"/>
      <c r="G105" s="46"/>
      <c r="H105" s="60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</row>
    <row r="106" ht="15.75" customHeight="1">
      <c r="A106" s="26"/>
      <c r="B106" s="135"/>
      <c r="C106" s="60"/>
      <c r="D106" s="63"/>
      <c r="E106" s="12"/>
      <c r="F106" s="63"/>
      <c r="G106" s="63"/>
      <c r="H106" s="72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</row>
    <row r="107" ht="15.75" customHeight="1">
      <c r="A107" s="26"/>
      <c r="B107" s="135"/>
      <c r="C107" s="60"/>
      <c r="D107" s="63"/>
      <c r="E107" s="12"/>
      <c r="F107" s="63"/>
      <c r="G107" s="63"/>
      <c r="H107" s="72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</row>
    <row r="108" ht="15.75" customHeight="1">
      <c r="A108" s="26"/>
      <c r="B108" s="135"/>
      <c r="C108" s="60"/>
      <c r="D108" s="63"/>
      <c r="E108" s="12"/>
      <c r="F108" s="63"/>
      <c r="G108" s="63"/>
      <c r="H108" s="72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</row>
    <row r="109" ht="15.75" customHeight="1">
      <c r="A109" s="26"/>
      <c r="B109" s="135"/>
      <c r="C109" s="60"/>
      <c r="D109" s="63"/>
      <c r="E109" s="12"/>
      <c r="F109" s="63"/>
      <c r="G109" s="63"/>
      <c r="H109" s="72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</row>
    <row r="110" ht="15.75" customHeight="1">
      <c r="A110" s="26"/>
      <c r="B110" s="135"/>
      <c r="C110" s="60"/>
      <c r="D110" s="63"/>
      <c r="E110" s="12"/>
      <c r="F110" s="63"/>
      <c r="G110" s="63"/>
      <c r="H110" s="72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</row>
    <row r="111" ht="15.75" customHeight="1">
      <c r="A111" s="26"/>
      <c r="B111" s="135"/>
      <c r="C111" s="60"/>
      <c r="D111" s="63"/>
      <c r="E111" s="12"/>
      <c r="F111" s="63"/>
      <c r="G111" s="63"/>
      <c r="H111" s="72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</row>
    <row r="112" ht="15.75" customHeight="1">
      <c r="A112" s="26"/>
      <c r="B112" s="135"/>
      <c r="C112" s="60"/>
      <c r="D112" s="63"/>
      <c r="E112" s="12"/>
      <c r="F112" s="62"/>
      <c r="G112" s="46"/>
      <c r="H112" s="72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</row>
    <row r="113" ht="15.75" customHeight="1">
      <c r="A113" s="26"/>
      <c r="B113" s="135"/>
      <c r="C113" s="60"/>
      <c r="D113" s="63"/>
      <c r="E113" s="12"/>
      <c r="F113" s="62"/>
      <c r="G113" s="46"/>
      <c r="H113" s="72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</row>
    <row r="114" ht="15.75" customHeight="1">
      <c r="A114" s="26"/>
      <c r="B114" s="135"/>
      <c r="C114" s="60"/>
      <c r="D114" s="63"/>
      <c r="E114" s="12"/>
      <c r="F114" s="62"/>
      <c r="G114" s="46"/>
      <c r="H114" s="72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</row>
    <row r="115" ht="15.75" customHeight="1">
      <c r="A115" s="26"/>
      <c r="B115" s="135"/>
      <c r="C115" s="60"/>
      <c r="D115" s="63"/>
      <c r="E115" s="12"/>
      <c r="F115" s="62"/>
      <c r="G115" s="46"/>
      <c r="H115" s="72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</row>
    <row r="116" ht="15.75" customHeight="1">
      <c r="A116" s="26"/>
      <c r="B116" s="135"/>
      <c r="C116" s="60"/>
      <c r="D116" s="63"/>
      <c r="E116" s="12"/>
      <c r="F116" s="63"/>
      <c r="G116" s="46"/>
      <c r="H116" s="72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</row>
    <row r="117" ht="15.75" customHeight="1">
      <c r="A117" s="60"/>
      <c r="B117" s="135"/>
      <c r="C117" s="60"/>
      <c r="D117" s="63"/>
      <c r="E117" s="12"/>
      <c r="F117" s="63"/>
      <c r="G117" s="46"/>
      <c r="H117" s="60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</row>
    <row r="118" ht="15.75" customHeight="1">
      <c r="A118" s="26"/>
      <c r="B118" s="135"/>
      <c r="C118" s="60"/>
      <c r="D118" s="63"/>
      <c r="E118" s="12"/>
      <c r="F118" s="63"/>
      <c r="G118" s="63"/>
      <c r="H118" s="72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</row>
    <row r="119" ht="15.75" customHeight="1">
      <c r="A119" s="60"/>
      <c r="B119" s="135"/>
      <c r="C119" s="60"/>
      <c r="D119" s="63"/>
      <c r="E119" s="12"/>
      <c r="F119" s="63"/>
      <c r="G119" s="46"/>
      <c r="H119" s="60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</row>
    <row r="120" ht="15.75" customHeight="1">
      <c r="A120" s="26"/>
      <c r="B120" s="135"/>
      <c r="C120" s="60"/>
      <c r="D120" s="63"/>
      <c r="E120" s="12"/>
      <c r="F120" s="62"/>
      <c r="G120" s="46"/>
      <c r="H120" s="72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</row>
    <row r="121" ht="15.75" customHeight="1">
      <c r="A121" s="26"/>
      <c r="B121" s="135"/>
      <c r="C121" s="60"/>
      <c r="D121" s="63"/>
      <c r="E121" s="12"/>
      <c r="F121" s="63"/>
      <c r="G121" s="63"/>
      <c r="H121" s="72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</row>
    <row r="122" ht="15.75" customHeight="1">
      <c r="A122" s="26"/>
      <c r="B122" s="135"/>
      <c r="C122" s="60"/>
      <c r="D122" s="63"/>
      <c r="E122" s="12"/>
      <c r="F122" s="63"/>
      <c r="G122" s="63"/>
      <c r="H122" s="72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</row>
    <row r="123" ht="15.75" customHeight="1">
      <c r="A123" s="26"/>
      <c r="B123" s="135"/>
      <c r="C123" s="60"/>
      <c r="D123" s="63"/>
      <c r="E123" s="12"/>
      <c r="F123" s="63"/>
      <c r="G123" s="63"/>
      <c r="H123" s="72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</row>
    <row r="124" ht="15.75" customHeight="1">
      <c r="A124" s="26"/>
      <c r="B124" s="135"/>
      <c r="C124" s="60"/>
      <c r="D124" s="63"/>
      <c r="E124" s="12"/>
      <c r="F124" s="63"/>
      <c r="G124" s="63"/>
      <c r="H124" s="72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</row>
    <row r="125" ht="15.75" customHeight="1">
      <c r="A125" s="26"/>
      <c r="B125" s="135"/>
      <c r="C125" s="60"/>
      <c r="D125" s="63"/>
      <c r="E125" s="12"/>
      <c r="F125" s="63"/>
      <c r="G125" s="63"/>
      <c r="H125" s="72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</row>
    <row r="126" ht="15.75" customHeight="1">
      <c r="A126" s="26"/>
      <c r="B126" s="135"/>
      <c r="C126" s="60"/>
      <c r="D126" s="63"/>
      <c r="E126" s="12"/>
      <c r="F126" s="63"/>
      <c r="G126" s="63"/>
      <c r="H126" s="72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</row>
    <row r="127" ht="15.75" customHeight="1">
      <c r="A127" s="26"/>
      <c r="B127" s="135"/>
      <c r="C127" s="60"/>
      <c r="D127" s="63"/>
      <c r="E127" s="12"/>
      <c r="F127" s="63"/>
      <c r="G127" s="63"/>
      <c r="H127" s="72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</row>
    <row r="128" ht="15.75" customHeight="1">
      <c r="A128" s="26"/>
      <c r="B128" s="135"/>
      <c r="C128" s="60"/>
      <c r="D128" s="63"/>
      <c r="E128" s="12"/>
      <c r="F128" s="63"/>
      <c r="G128" s="63"/>
      <c r="H128" s="72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</row>
    <row r="129" ht="15.75" customHeight="1">
      <c r="A129" s="26"/>
      <c r="B129" s="135"/>
      <c r="C129" s="60"/>
      <c r="D129" s="63"/>
      <c r="E129" s="12"/>
      <c r="F129" s="63"/>
      <c r="G129" s="46"/>
      <c r="H129" s="72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</row>
    <row r="130" ht="15.75" customHeight="1">
      <c r="A130" s="26"/>
      <c r="B130" s="135"/>
      <c r="C130" s="60"/>
      <c r="D130" s="63"/>
      <c r="E130" s="12"/>
      <c r="F130" s="47"/>
      <c r="G130" s="46"/>
      <c r="H130" s="72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</row>
    <row r="131" ht="15.75" customHeight="1">
      <c r="A131" s="60"/>
      <c r="B131" s="135"/>
      <c r="C131" s="60"/>
      <c r="D131" s="63"/>
      <c r="E131" s="12"/>
      <c r="F131" s="63"/>
      <c r="G131" s="46"/>
      <c r="H131" s="60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</row>
    <row r="132" ht="15.75" customHeight="1">
      <c r="A132" s="26"/>
      <c r="B132" s="135"/>
      <c r="C132" s="60"/>
      <c r="D132" s="63"/>
      <c r="E132" s="12"/>
      <c r="F132" s="63"/>
      <c r="G132" s="46"/>
      <c r="H132" s="72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</row>
    <row r="133" ht="15.75" customHeight="1">
      <c r="A133" s="26"/>
      <c r="B133" s="135"/>
      <c r="C133" s="60"/>
      <c r="D133" s="63"/>
      <c r="E133" s="12"/>
      <c r="F133" s="63"/>
      <c r="G133" s="63"/>
      <c r="H133" s="72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</row>
    <row r="134" ht="15.75" customHeight="1">
      <c r="A134" s="26"/>
      <c r="B134" s="135"/>
      <c r="C134" s="60"/>
      <c r="D134" s="63"/>
      <c r="E134" s="12"/>
      <c r="F134" s="47"/>
      <c r="G134" s="46"/>
      <c r="H134" s="72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</row>
    <row r="135" ht="15.75" customHeight="1">
      <c r="A135" s="26"/>
      <c r="B135" s="135"/>
      <c r="C135" s="60"/>
      <c r="D135" s="63"/>
      <c r="E135" s="12"/>
      <c r="F135" s="63"/>
      <c r="G135" s="46"/>
      <c r="H135" s="72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</row>
    <row r="136" ht="15.75" customHeight="1">
      <c r="A136" s="26"/>
      <c r="B136" s="135"/>
      <c r="C136" s="60"/>
      <c r="D136" s="63"/>
      <c r="E136" s="12"/>
      <c r="F136" s="63"/>
      <c r="G136" s="46"/>
      <c r="H136" s="72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</row>
    <row r="137" ht="15.75" customHeight="1">
      <c r="A137" s="26"/>
      <c r="B137" s="135"/>
      <c r="C137" s="60"/>
      <c r="D137" s="63"/>
      <c r="E137" s="12"/>
      <c r="F137" s="63"/>
      <c r="G137" s="46"/>
      <c r="H137" s="72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</row>
    <row r="138" ht="15.75" customHeight="1">
      <c r="A138" s="26"/>
      <c r="B138" s="135"/>
      <c r="C138" s="60"/>
      <c r="D138" s="63"/>
      <c r="E138" s="12"/>
      <c r="F138" s="63"/>
      <c r="G138" s="46"/>
      <c r="H138" s="72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</row>
    <row r="139" ht="15.75" customHeight="1">
      <c r="A139" s="26"/>
      <c r="B139" s="135"/>
      <c r="C139" s="60"/>
      <c r="D139" s="63"/>
      <c r="E139" s="12"/>
      <c r="F139" s="62"/>
      <c r="G139" s="46"/>
      <c r="H139" s="72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</row>
    <row r="140" ht="15.75" customHeight="1">
      <c r="A140" s="26"/>
      <c r="B140" s="135"/>
      <c r="C140" s="60"/>
      <c r="D140" s="63"/>
      <c r="E140" s="12"/>
      <c r="F140" s="62"/>
      <c r="G140" s="46"/>
      <c r="H140" s="72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</row>
    <row r="141" ht="15.75" customHeight="1">
      <c r="A141" s="26"/>
      <c r="B141" s="135"/>
      <c r="C141" s="60"/>
      <c r="D141" s="63"/>
      <c r="E141" s="12"/>
      <c r="F141" s="63"/>
      <c r="G141" s="46"/>
      <c r="H141" s="72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</row>
    <row r="142" ht="15.75" customHeight="1">
      <c r="A142" s="26"/>
      <c r="B142" s="135"/>
      <c r="C142" s="60"/>
      <c r="D142" s="63"/>
      <c r="E142" s="12"/>
      <c r="F142" s="63"/>
      <c r="G142" s="63"/>
      <c r="H142" s="72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</row>
    <row r="143" ht="15.75" customHeight="1">
      <c r="A143" s="26"/>
      <c r="B143" s="135"/>
      <c r="C143" s="60"/>
      <c r="D143" s="63"/>
      <c r="E143" s="12"/>
      <c r="F143" s="63"/>
      <c r="G143" s="63"/>
      <c r="H143" s="72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</row>
    <row r="144" ht="15.75" customHeight="1">
      <c r="A144" s="26"/>
      <c r="B144" s="135"/>
      <c r="C144" s="60"/>
      <c r="D144" s="63"/>
      <c r="E144" s="12"/>
      <c r="F144" s="63"/>
      <c r="G144" s="63"/>
      <c r="H144" s="72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</row>
    <row r="145" ht="15.75" customHeight="1">
      <c r="A145" s="60"/>
      <c r="B145" s="135"/>
      <c r="C145" s="60"/>
      <c r="D145" s="63"/>
      <c r="E145" s="12"/>
      <c r="F145" s="63"/>
      <c r="G145" s="46"/>
      <c r="H145" s="60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</row>
    <row r="146" ht="15.75" customHeight="1">
      <c r="A146" s="60"/>
      <c r="B146" s="135"/>
      <c r="C146" s="60"/>
      <c r="D146" s="63"/>
      <c r="E146" s="12"/>
      <c r="F146" s="63"/>
      <c r="G146" s="46"/>
      <c r="H146" s="60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</row>
    <row r="147" ht="15.75" customHeight="1">
      <c r="A147" s="60"/>
      <c r="B147" s="135"/>
      <c r="C147" s="60"/>
      <c r="D147" s="63"/>
      <c r="E147" s="12"/>
      <c r="F147" s="63"/>
      <c r="G147" s="46"/>
      <c r="H147" s="60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</row>
    <row r="148" ht="15.75" customHeight="1">
      <c r="A148" s="26"/>
      <c r="B148" s="135"/>
      <c r="C148" s="60"/>
      <c r="D148" s="63"/>
      <c r="E148" s="12"/>
      <c r="F148" s="63"/>
      <c r="G148" s="63"/>
      <c r="H148" s="60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</row>
    <row r="149" ht="15.75" customHeight="1">
      <c r="A149" s="26"/>
      <c r="B149" s="135"/>
      <c r="C149" s="60"/>
      <c r="D149" s="63"/>
      <c r="E149" s="12"/>
      <c r="F149" s="62"/>
      <c r="G149" s="63"/>
      <c r="H149" s="60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</row>
    <row r="150" ht="15.75" customHeight="1">
      <c r="A150" s="26"/>
      <c r="B150" s="135"/>
      <c r="C150" s="60"/>
      <c r="D150" s="63"/>
      <c r="E150" s="12"/>
      <c r="F150" s="62"/>
      <c r="G150" s="63"/>
      <c r="H150" s="72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</row>
    <row r="151" ht="15.75" customHeight="1">
      <c r="A151" s="26"/>
      <c r="B151" s="135"/>
      <c r="C151" s="60"/>
      <c r="D151" s="63"/>
      <c r="E151" s="12"/>
      <c r="F151" s="63"/>
      <c r="G151" s="63"/>
      <c r="H151" s="72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</row>
    <row r="152" ht="15.75" customHeight="1">
      <c r="A152" s="26"/>
      <c r="B152" s="135"/>
      <c r="C152" s="60"/>
      <c r="D152" s="63"/>
      <c r="E152" s="12"/>
      <c r="F152" s="62"/>
      <c r="G152" s="46"/>
      <c r="H152" s="72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</row>
    <row r="153" ht="15.75" customHeight="1">
      <c r="A153" s="26"/>
      <c r="B153" s="135"/>
      <c r="C153" s="60"/>
      <c r="D153" s="63"/>
      <c r="E153" s="12"/>
      <c r="F153" s="62"/>
      <c r="G153" s="46"/>
      <c r="H153" s="72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</row>
    <row r="154" ht="15.75" customHeight="1">
      <c r="A154" s="26"/>
      <c r="B154" s="135"/>
      <c r="C154" s="60"/>
      <c r="D154" s="63"/>
      <c r="E154" s="12"/>
      <c r="F154" s="63"/>
      <c r="G154" s="46"/>
      <c r="H154" s="72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</row>
    <row r="155" ht="15.75" customHeight="1">
      <c r="A155" s="26"/>
      <c r="B155" s="135"/>
      <c r="C155" s="60"/>
      <c r="D155" s="63"/>
      <c r="E155" s="12"/>
      <c r="F155" s="63"/>
      <c r="G155" s="63"/>
      <c r="H155" s="72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</row>
    <row r="156" ht="15.75" customHeight="1">
      <c r="A156" s="26"/>
      <c r="B156" s="135"/>
      <c r="C156" s="60"/>
      <c r="D156" s="63"/>
      <c r="E156" s="12"/>
      <c r="F156" s="63"/>
      <c r="G156" s="46"/>
      <c r="H156" s="72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</row>
    <row r="157" ht="15.75" customHeight="1">
      <c r="A157" s="26"/>
      <c r="B157" s="135"/>
      <c r="C157" s="60"/>
      <c r="D157" s="63"/>
      <c r="E157" s="12"/>
      <c r="F157" s="63"/>
      <c r="G157" s="46"/>
      <c r="H157" s="72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</row>
    <row r="158" ht="15.75" customHeight="1">
      <c r="A158" s="26"/>
      <c r="B158" s="135"/>
      <c r="C158" s="60"/>
      <c r="D158" s="63"/>
      <c r="E158" s="12"/>
      <c r="F158" s="63"/>
      <c r="G158" s="46"/>
      <c r="H158" s="72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</row>
    <row r="159" ht="15.75" customHeight="1">
      <c r="A159" s="26"/>
      <c r="B159" s="135"/>
      <c r="C159" s="60"/>
      <c r="D159" s="63"/>
      <c r="E159" s="12"/>
      <c r="F159" s="63"/>
      <c r="G159" s="63"/>
      <c r="H159" s="72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</row>
    <row r="160" ht="15.75" customHeight="1">
      <c r="A160" s="26"/>
      <c r="B160" s="135"/>
      <c r="C160" s="60"/>
      <c r="D160" s="63"/>
      <c r="E160" s="12"/>
      <c r="F160" s="63"/>
      <c r="G160" s="63"/>
      <c r="H160" s="72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</row>
    <row r="161" ht="15.75" customHeight="1">
      <c r="A161" s="26"/>
      <c r="B161" s="135"/>
      <c r="C161" s="60"/>
      <c r="D161" s="63"/>
      <c r="E161" s="12"/>
      <c r="F161" s="63"/>
      <c r="G161" s="63"/>
      <c r="H161" s="72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</row>
    <row r="162" ht="15.75" customHeight="1">
      <c r="A162" s="26"/>
      <c r="B162" s="135"/>
      <c r="C162" s="60"/>
      <c r="D162" s="63"/>
      <c r="E162" s="63"/>
      <c r="F162" s="63"/>
      <c r="G162" s="63"/>
      <c r="H162" s="72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</row>
    <row r="163" ht="15.75" customHeight="1">
      <c r="A163" s="26"/>
      <c r="B163" s="135"/>
      <c r="C163" s="60"/>
      <c r="D163" s="63"/>
      <c r="E163" s="12"/>
      <c r="F163" s="62"/>
      <c r="G163" s="46"/>
      <c r="H163" s="72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</row>
    <row r="164" ht="15.75" customHeight="1">
      <c r="A164" s="26"/>
      <c r="B164" s="135"/>
      <c r="C164" s="60"/>
      <c r="D164" s="63"/>
      <c r="E164" s="12"/>
      <c r="F164" s="47"/>
      <c r="G164" s="46"/>
      <c r="H164" s="72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</row>
    <row r="165" ht="15.75" customHeight="1">
      <c r="A165" s="26"/>
      <c r="B165" s="135"/>
      <c r="C165" s="60"/>
      <c r="D165" s="63"/>
      <c r="E165" s="63"/>
      <c r="F165" s="63"/>
      <c r="G165" s="63"/>
      <c r="H165" s="72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</row>
    <row r="166" ht="15.75" customHeight="1">
      <c r="A166" s="26"/>
      <c r="B166" s="135"/>
      <c r="C166" s="60"/>
      <c r="D166" s="63"/>
      <c r="E166" s="63"/>
      <c r="F166" s="63"/>
      <c r="G166" s="63"/>
      <c r="H166" s="72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</row>
    <row r="167" ht="15.75" customHeight="1">
      <c r="A167" s="26"/>
      <c r="B167" s="135"/>
      <c r="C167" s="60"/>
      <c r="D167" s="63"/>
      <c r="E167" s="63"/>
      <c r="F167" s="63"/>
      <c r="G167" s="63"/>
      <c r="H167" s="72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</row>
    <row r="168" ht="15.75" customHeight="1">
      <c r="A168" s="26"/>
      <c r="B168" s="135"/>
      <c r="C168" s="60"/>
      <c r="D168" s="63"/>
      <c r="E168" s="63"/>
      <c r="F168" s="63"/>
      <c r="G168" s="63"/>
      <c r="H168" s="72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</row>
    <row r="169" ht="15.75" customHeight="1">
      <c r="A169" s="26"/>
      <c r="B169" s="135"/>
      <c r="C169" s="60"/>
      <c r="D169" s="63"/>
      <c r="E169" s="63"/>
      <c r="F169" s="63"/>
      <c r="G169" s="63"/>
      <c r="H169" s="72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</row>
    <row r="170" ht="15.75" customHeight="1">
      <c r="A170" s="26"/>
      <c r="B170" s="135"/>
      <c r="C170" s="60"/>
      <c r="D170" s="63"/>
      <c r="E170" s="12"/>
      <c r="F170" s="63"/>
      <c r="G170" s="46"/>
      <c r="H170" s="72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</row>
    <row r="171" ht="15.75" customHeight="1">
      <c r="A171" s="26"/>
      <c r="B171" s="135"/>
      <c r="C171" s="60"/>
      <c r="D171" s="63"/>
      <c r="E171" s="12"/>
      <c r="F171" s="62"/>
      <c r="G171" s="46"/>
      <c r="H171" s="72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</row>
    <row r="172" ht="15.75" customHeight="1">
      <c r="A172" s="26"/>
      <c r="B172" s="135"/>
      <c r="C172" s="60"/>
      <c r="D172" s="63"/>
      <c r="E172" s="12"/>
      <c r="F172" s="62"/>
      <c r="G172" s="46"/>
      <c r="H172" s="72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</row>
    <row r="173" ht="15.75" customHeight="1">
      <c r="A173" s="26"/>
      <c r="B173" s="135"/>
      <c r="C173" s="60"/>
      <c r="D173" s="63"/>
      <c r="E173" s="12"/>
      <c r="F173" s="63"/>
      <c r="G173" s="46"/>
      <c r="H173" s="72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</row>
    <row r="174" ht="15.75" customHeight="1">
      <c r="A174" s="26"/>
      <c r="B174" s="63"/>
      <c r="C174" s="60"/>
      <c r="D174" s="63"/>
      <c r="E174" s="63"/>
      <c r="F174" s="63"/>
      <c r="G174" s="63"/>
      <c r="H174" s="72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</row>
    <row r="175" ht="15.75" customHeight="1">
      <c r="A175" s="26"/>
      <c r="B175" s="63"/>
      <c r="C175" s="60"/>
      <c r="D175" s="63"/>
      <c r="E175" s="63"/>
      <c r="F175" s="63"/>
      <c r="G175" s="63"/>
      <c r="H175" s="72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</row>
    <row r="176" ht="15.75" customHeight="1">
      <c r="A176" s="26"/>
      <c r="B176" s="63"/>
      <c r="C176" s="60"/>
      <c r="D176" s="63"/>
      <c r="E176" s="63"/>
      <c r="F176" s="63"/>
      <c r="G176" s="63"/>
      <c r="H176" s="72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</row>
    <row r="177" ht="15.75" customHeight="1">
      <c r="A177" s="26"/>
      <c r="B177" s="63"/>
      <c r="C177" s="60"/>
      <c r="D177" s="63"/>
      <c r="E177" s="63"/>
      <c r="F177" s="63"/>
      <c r="G177" s="63"/>
      <c r="H177" s="72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</row>
    <row r="178" ht="15.75" customHeight="1">
      <c r="A178" s="26"/>
      <c r="B178" s="63"/>
      <c r="C178" s="60"/>
      <c r="D178" s="63"/>
      <c r="E178" s="63"/>
      <c r="F178" s="63"/>
      <c r="G178" s="63"/>
      <c r="H178" s="72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</row>
    <row r="179" ht="15.75" customHeight="1">
      <c r="A179" s="26"/>
      <c r="B179" s="63"/>
      <c r="C179" s="60"/>
      <c r="D179" s="63"/>
      <c r="E179" s="63"/>
      <c r="F179" s="63"/>
      <c r="G179" s="63"/>
      <c r="H179" s="72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</row>
    <row r="180" ht="15.75" customHeight="1">
      <c r="A180" s="26"/>
      <c r="B180" s="63"/>
      <c r="C180" s="60"/>
      <c r="D180" s="63"/>
      <c r="E180" s="63"/>
      <c r="F180" s="63"/>
      <c r="G180" s="63"/>
      <c r="H180" s="72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</row>
    <row r="181" ht="15.75" customHeight="1">
      <c r="A181" s="26"/>
      <c r="B181" s="63"/>
      <c r="C181" s="60"/>
      <c r="D181" s="63"/>
      <c r="E181" s="63"/>
      <c r="F181" s="63"/>
      <c r="G181" s="63"/>
      <c r="H181" s="72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</row>
    <row r="182" ht="15.75" customHeight="1">
      <c r="A182" s="26"/>
      <c r="B182" s="63"/>
      <c r="C182" s="60"/>
      <c r="D182" s="63"/>
      <c r="E182" s="63"/>
      <c r="F182" s="63"/>
      <c r="G182" s="63"/>
      <c r="H182" s="72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</row>
    <row r="183" ht="15.75" customHeight="1">
      <c r="A183" s="26"/>
      <c r="B183" s="63"/>
      <c r="C183" s="60"/>
      <c r="D183" s="63"/>
      <c r="E183" s="63"/>
      <c r="F183" s="63"/>
      <c r="G183" s="63"/>
      <c r="H183" s="72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</row>
    <row r="184" ht="15.75" customHeight="1">
      <c r="A184" s="26"/>
      <c r="B184" s="63"/>
      <c r="C184" s="60"/>
      <c r="D184" s="63"/>
      <c r="E184" s="63"/>
      <c r="F184" s="63"/>
      <c r="G184" s="63"/>
      <c r="H184" s="72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</row>
    <row r="185" ht="15.75" customHeight="1">
      <c r="A185" s="26"/>
      <c r="B185" s="63"/>
      <c r="C185" s="60"/>
      <c r="D185" s="63"/>
      <c r="E185" s="63"/>
      <c r="F185" s="63"/>
      <c r="G185" s="63"/>
      <c r="H185" s="72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</row>
    <row r="186" ht="15.75" customHeight="1">
      <c r="A186" s="26"/>
      <c r="B186" s="63"/>
      <c r="C186" s="60"/>
      <c r="D186" s="63"/>
      <c r="E186" s="63"/>
      <c r="F186" s="63"/>
      <c r="G186" s="63"/>
      <c r="H186" s="72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</row>
    <row r="187" ht="15.75" customHeight="1">
      <c r="A187" s="26"/>
      <c r="B187" s="63"/>
      <c r="C187" s="60"/>
      <c r="D187" s="63"/>
      <c r="E187" s="63"/>
      <c r="F187" s="63"/>
      <c r="G187" s="63"/>
      <c r="H187" s="72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</row>
    <row r="188" ht="15.75" customHeight="1">
      <c r="A188" s="26"/>
      <c r="B188" s="63"/>
      <c r="C188" s="60"/>
      <c r="D188" s="63"/>
      <c r="E188" s="63"/>
      <c r="F188" s="63"/>
      <c r="G188" s="63"/>
      <c r="H188" s="72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</row>
    <row r="189" ht="15.75" customHeight="1">
      <c r="A189" s="26"/>
      <c r="B189" s="63"/>
      <c r="C189" s="60"/>
      <c r="D189" s="63"/>
      <c r="E189" s="63"/>
      <c r="F189" s="63"/>
      <c r="G189" s="63"/>
      <c r="H189" s="72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</row>
    <row r="190" ht="15.75" customHeight="1">
      <c r="A190" s="26"/>
      <c r="B190" s="63"/>
      <c r="C190" s="60"/>
      <c r="D190" s="63"/>
      <c r="E190" s="63"/>
      <c r="F190" s="63"/>
      <c r="G190" s="63"/>
      <c r="H190" s="72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</row>
    <row r="191" ht="15.75" customHeight="1">
      <c r="A191" s="26"/>
      <c r="B191" s="63"/>
      <c r="C191" s="60"/>
      <c r="D191" s="63"/>
      <c r="E191" s="63"/>
      <c r="F191" s="63"/>
      <c r="G191" s="63"/>
      <c r="H191" s="72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</row>
    <row r="192" ht="15.75" customHeight="1">
      <c r="A192" s="26"/>
      <c r="B192" s="63"/>
      <c r="C192" s="60"/>
      <c r="D192" s="63"/>
      <c r="E192" s="63"/>
      <c r="F192" s="63"/>
      <c r="G192" s="63"/>
      <c r="H192" s="72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</row>
    <row r="193" ht="15.75" customHeight="1">
      <c r="A193" s="26"/>
      <c r="B193" s="63"/>
      <c r="C193" s="60"/>
      <c r="D193" s="63"/>
      <c r="E193" s="63"/>
      <c r="F193" s="63"/>
      <c r="G193" s="63"/>
      <c r="H193" s="72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</row>
    <row r="194" ht="15.75" customHeight="1">
      <c r="A194" s="26"/>
      <c r="B194" s="63"/>
      <c r="C194" s="60"/>
      <c r="D194" s="63"/>
      <c r="E194" s="63"/>
      <c r="F194" s="63"/>
      <c r="G194" s="63"/>
      <c r="H194" s="72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</row>
    <row r="195" ht="15.75" customHeight="1">
      <c r="A195" s="26"/>
      <c r="B195" s="63"/>
      <c r="C195" s="60"/>
      <c r="D195" s="63"/>
      <c r="E195" s="63"/>
      <c r="F195" s="63"/>
      <c r="G195" s="63"/>
      <c r="H195" s="72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</row>
    <row r="196" ht="15.75" customHeight="1">
      <c r="A196" s="26"/>
      <c r="B196" s="63"/>
      <c r="C196" s="60"/>
      <c r="D196" s="63"/>
      <c r="E196" s="63"/>
      <c r="F196" s="63"/>
      <c r="G196" s="63"/>
      <c r="H196" s="72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</row>
    <row r="197" ht="15.75" customHeight="1">
      <c r="A197" s="26"/>
      <c r="B197" s="63"/>
      <c r="C197" s="60"/>
      <c r="D197" s="63"/>
      <c r="E197" s="63"/>
      <c r="F197" s="63"/>
      <c r="G197" s="63"/>
      <c r="H197" s="72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</row>
    <row r="198" ht="15.75" customHeight="1">
      <c r="A198" s="26"/>
      <c r="B198" s="63"/>
      <c r="C198" s="60"/>
      <c r="D198" s="63"/>
      <c r="E198" s="63"/>
      <c r="F198" s="63"/>
      <c r="G198" s="63"/>
      <c r="H198" s="72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</row>
    <row r="199" ht="15.75" customHeight="1">
      <c r="A199" s="26"/>
      <c r="B199" s="63"/>
      <c r="C199" s="60"/>
      <c r="D199" s="63"/>
      <c r="E199" s="63"/>
      <c r="F199" s="63"/>
      <c r="G199" s="63"/>
      <c r="H199" s="72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</row>
    <row r="200" ht="15.75" customHeight="1">
      <c r="A200" s="26"/>
      <c r="B200" s="63"/>
      <c r="C200" s="60"/>
      <c r="D200" s="63"/>
      <c r="E200" s="63"/>
      <c r="F200" s="63"/>
      <c r="G200" s="63"/>
      <c r="H200" s="72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</row>
    <row r="201" ht="15.75" customHeight="1">
      <c r="A201" s="26"/>
      <c r="B201" s="63"/>
      <c r="C201" s="60"/>
      <c r="D201" s="63"/>
      <c r="E201" s="63"/>
      <c r="F201" s="63"/>
      <c r="G201" s="63"/>
      <c r="H201" s="72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</row>
    <row r="202" ht="15.75" customHeight="1">
      <c r="A202" s="26"/>
      <c r="B202" s="63"/>
      <c r="C202" s="60"/>
      <c r="D202" s="63"/>
      <c r="E202" s="63"/>
      <c r="F202" s="63"/>
      <c r="G202" s="63"/>
      <c r="H202" s="72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</row>
    <row r="203" ht="15.75" customHeight="1">
      <c r="A203" s="26"/>
      <c r="B203" s="63"/>
      <c r="C203" s="60"/>
      <c r="D203" s="63"/>
      <c r="E203" s="63"/>
      <c r="F203" s="63"/>
      <c r="G203" s="63"/>
      <c r="H203" s="72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</row>
    <row r="204" ht="15.75" customHeight="1">
      <c r="A204" s="26"/>
      <c r="B204" s="63"/>
      <c r="C204" s="60"/>
      <c r="D204" s="63"/>
      <c r="E204" s="63"/>
      <c r="F204" s="63"/>
      <c r="G204" s="63"/>
      <c r="H204" s="72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</row>
    <row r="205" ht="15.75" customHeight="1">
      <c r="A205" s="26"/>
      <c r="B205" s="63"/>
      <c r="C205" s="60"/>
      <c r="D205" s="63"/>
      <c r="E205" s="63"/>
      <c r="F205" s="63"/>
      <c r="G205" s="63"/>
      <c r="H205" s="72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</row>
    <row r="206" ht="15.75" customHeight="1">
      <c r="A206" s="26"/>
      <c r="B206" s="63"/>
      <c r="C206" s="60"/>
      <c r="D206" s="63"/>
      <c r="E206" s="63"/>
      <c r="F206" s="63"/>
      <c r="G206" s="63"/>
      <c r="H206" s="72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</row>
    <row r="207" ht="15.75" customHeight="1">
      <c r="A207" s="26"/>
      <c r="B207" s="63"/>
      <c r="C207" s="60"/>
      <c r="D207" s="63"/>
      <c r="E207" s="63"/>
      <c r="F207" s="63"/>
      <c r="G207" s="63"/>
      <c r="H207" s="72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</row>
    <row r="208" ht="15.75" customHeight="1">
      <c r="A208" s="26"/>
      <c r="B208" s="63"/>
      <c r="C208" s="60"/>
      <c r="D208" s="63"/>
      <c r="E208" s="63"/>
      <c r="F208" s="63"/>
      <c r="G208" s="63"/>
      <c r="H208" s="72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</row>
    <row r="209" ht="15.75" customHeight="1">
      <c r="A209" s="26"/>
      <c r="B209" s="63"/>
      <c r="C209" s="60"/>
      <c r="D209" s="63"/>
      <c r="E209" s="63"/>
      <c r="F209" s="63"/>
      <c r="G209" s="63"/>
      <c r="H209" s="72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</row>
    <row r="210" ht="15.75" customHeight="1">
      <c r="A210" s="26"/>
      <c r="B210" s="63"/>
      <c r="C210" s="60"/>
      <c r="D210" s="63"/>
      <c r="E210" s="63"/>
      <c r="F210" s="63"/>
      <c r="G210" s="63"/>
      <c r="H210" s="72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</row>
    <row r="211" ht="15.75" customHeight="1">
      <c r="A211" s="26"/>
      <c r="B211" s="63"/>
      <c r="C211" s="60"/>
      <c r="D211" s="63"/>
      <c r="E211" s="63"/>
      <c r="F211" s="63"/>
      <c r="G211" s="63"/>
      <c r="H211" s="72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</row>
    <row r="212" ht="15.75" customHeight="1">
      <c r="A212" s="26"/>
      <c r="B212" s="63"/>
      <c r="C212" s="60"/>
      <c r="D212" s="63"/>
      <c r="E212" s="63"/>
      <c r="F212" s="63"/>
      <c r="G212" s="63"/>
      <c r="H212" s="72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</row>
    <row r="213" ht="15.75" customHeight="1">
      <c r="A213" s="26"/>
      <c r="B213" s="63"/>
      <c r="C213" s="60"/>
      <c r="D213" s="63"/>
      <c r="E213" s="63"/>
      <c r="F213" s="63"/>
      <c r="G213" s="63"/>
      <c r="H213" s="72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</row>
    <row r="214" ht="15.75" customHeight="1">
      <c r="A214" s="26"/>
      <c r="B214" s="63"/>
      <c r="C214" s="60"/>
      <c r="D214" s="63"/>
      <c r="E214" s="63"/>
      <c r="F214" s="63"/>
      <c r="G214" s="63"/>
      <c r="H214" s="72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</row>
    <row r="215" ht="15.75" customHeight="1">
      <c r="A215" s="26"/>
      <c r="B215" s="63"/>
      <c r="C215" s="60"/>
      <c r="D215" s="63"/>
      <c r="E215" s="63"/>
      <c r="F215" s="63"/>
      <c r="G215" s="63"/>
      <c r="H215" s="72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</row>
    <row r="216" ht="15.75" customHeight="1">
      <c r="A216" s="26"/>
      <c r="B216" s="63"/>
      <c r="C216" s="60"/>
      <c r="D216" s="63"/>
      <c r="E216" s="63"/>
      <c r="F216" s="63"/>
      <c r="G216" s="63"/>
      <c r="H216" s="72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</row>
    <row r="217" ht="15.75" customHeight="1">
      <c r="A217" s="26"/>
      <c r="B217" s="63"/>
      <c r="C217" s="60"/>
      <c r="D217" s="63"/>
      <c r="E217" s="63"/>
      <c r="F217" s="63"/>
      <c r="G217" s="63"/>
      <c r="H217" s="72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</row>
    <row r="218" ht="15.75" customHeight="1">
      <c r="A218" s="26"/>
      <c r="B218" s="63"/>
      <c r="C218" s="60"/>
      <c r="D218" s="63"/>
      <c r="E218" s="63"/>
      <c r="F218" s="63"/>
      <c r="G218" s="63"/>
      <c r="H218" s="72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</row>
    <row r="219" ht="15.75" customHeight="1">
      <c r="A219" s="26"/>
      <c r="B219" s="63"/>
      <c r="C219" s="60"/>
      <c r="D219" s="63"/>
      <c r="E219" s="63"/>
      <c r="F219" s="63"/>
      <c r="G219" s="63"/>
      <c r="H219" s="72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</row>
    <row r="220" ht="15.75" customHeight="1">
      <c r="A220" s="26"/>
      <c r="B220" s="63"/>
      <c r="C220" s="60"/>
      <c r="D220" s="63"/>
      <c r="E220" s="63"/>
      <c r="F220" s="63"/>
      <c r="G220" s="63"/>
      <c r="H220" s="72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19">
    <sortState ref="A1:H19">
      <sortCondition ref="B1:B19"/>
    </sortState>
  </autoFilter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</hyperlinks>
  <drawing r:id="rId19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51.75"/>
    <col customWidth="1" min="3" max="3" width="48.63"/>
    <col customWidth="1" min="4" max="5" width="27.25"/>
    <col customWidth="1" min="6" max="6" width="30.25"/>
    <col customWidth="1" min="7" max="7" width="25.75"/>
    <col customWidth="1" min="8" max="8" width="79.75"/>
    <col customWidth="1" min="9" max="9" width="39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128" t="s">
        <v>9</v>
      </c>
      <c r="I1" s="44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ht="15.75" customHeight="1">
      <c r="A2" s="60" t="s">
        <v>43</v>
      </c>
      <c r="B2" s="65" t="s">
        <v>65</v>
      </c>
      <c r="C2" s="60" t="str">
        <f t="shared" ref="C2:C140" si="1">CONCATENATE("ssm:",B2)</f>
        <v>ssm:AddTagsToResource</v>
      </c>
      <c r="D2" s="63" t="s">
        <v>81</v>
      </c>
      <c r="E2" s="63" t="s">
        <v>82</v>
      </c>
      <c r="F2" s="63" t="s">
        <v>83</v>
      </c>
      <c r="G2" s="46" t="s">
        <v>13</v>
      </c>
      <c r="H2" s="72" t="s">
        <v>84</v>
      </c>
      <c r="I2" s="44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ht="15.75" customHeight="1">
      <c r="A3" s="60" t="s">
        <v>114</v>
      </c>
      <c r="B3" s="65" t="s">
        <v>129</v>
      </c>
      <c r="C3" s="60" t="str">
        <f t="shared" si="1"/>
        <v>ssm:AssociateOpsItemRelatedItem</v>
      </c>
      <c r="D3" s="63" t="s">
        <v>81</v>
      </c>
      <c r="E3" s="63" t="s">
        <v>82</v>
      </c>
      <c r="F3" s="63" t="s">
        <v>130</v>
      </c>
      <c r="G3" s="63" t="s">
        <v>23</v>
      </c>
      <c r="H3" s="72" t="s">
        <v>131</v>
      </c>
      <c r="I3" s="44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ht="15.75" customHeight="1">
      <c r="A4" s="60" t="s">
        <v>218</v>
      </c>
      <c r="B4" s="65" t="s">
        <v>240</v>
      </c>
      <c r="C4" s="60" t="str">
        <f t="shared" si="1"/>
        <v>ssm:CancelCommand</v>
      </c>
      <c r="D4" s="63" t="s">
        <v>81</v>
      </c>
      <c r="E4" s="63" t="s">
        <v>82</v>
      </c>
      <c r="F4" s="63" t="s">
        <v>241</v>
      </c>
      <c r="G4" s="46" t="s">
        <v>13</v>
      </c>
      <c r="H4" s="72" t="s">
        <v>242</v>
      </c>
      <c r="I4" s="44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ht="15.75" customHeight="1">
      <c r="A5" s="60" t="s">
        <v>218</v>
      </c>
      <c r="B5" s="65" t="s">
        <v>243</v>
      </c>
      <c r="C5" s="60" t="str">
        <f t="shared" si="1"/>
        <v>ssm:CancelMaintenanceWindowExecution</v>
      </c>
      <c r="D5" s="63" t="s">
        <v>81</v>
      </c>
      <c r="E5" s="63" t="s">
        <v>82</v>
      </c>
      <c r="F5" s="63" t="s">
        <v>241</v>
      </c>
      <c r="G5" s="63" t="s">
        <v>23</v>
      </c>
      <c r="H5" s="72" t="s">
        <v>244</v>
      </c>
      <c r="I5" s="44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ht="15.75" customHeight="1">
      <c r="A6" s="60" t="s">
        <v>293</v>
      </c>
      <c r="B6" s="65" t="s">
        <v>608</v>
      </c>
      <c r="C6" s="60" t="str">
        <f t="shared" si="1"/>
        <v>ssm:CreateActivation</v>
      </c>
      <c r="D6" s="63" t="s">
        <v>81</v>
      </c>
      <c r="E6" s="63" t="s">
        <v>82</v>
      </c>
      <c r="F6" s="63" t="s">
        <v>609</v>
      </c>
      <c r="G6" s="63" t="s">
        <v>23</v>
      </c>
      <c r="H6" s="72" t="s">
        <v>610</v>
      </c>
      <c r="I6" s="44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ht="15.75" customHeight="1">
      <c r="A7" s="60" t="s">
        <v>293</v>
      </c>
      <c r="B7" s="65" t="s">
        <v>611</v>
      </c>
      <c r="C7" s="60" t="str">
        <f t="shared" si="1"/>
        <v>ssm:CreateAssociation</v>
      </c>
      <c r="D7" s="63" t="s">
        <v>81</v>
      </c>
      <c r="E7" s="63" t="s">
        <v>82</v>
      </c>
      <c r="F7" s="63" t="s">
        <v>612</v>
      </c>
      <c r="G7" s="63" t="s">
        <v>23</v>
      </c>
      <c r="H7" s="72" t="s">
        <v>613</v>
      </c>
      <c r="I7" s="44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ht="15.75" customHeight="1">
      <c r="A8" s="60" t="s">
        <v>293</v>
      </c>
      <c r="B8" s="65" t="s">
        <v>614</v>
      </c>
      <c r="C8" s="60" t="str">
        <f t="shared" si="1"/>
        <v>ssm:CreateAssociationBatch</v>
      </c>
      <c r="D8" s="63" t="s">
        <v>81</v>
      </c>
      <c r="E8" s="63" t="s">
        <v>82</v>
      </c>
      <c r="F8" s="63" t="s">
        <v>612</v>
      </c>
      <c r="G8" s="63" t="s">
        <v>23</v>
      </c>
      <c r="H8" s="72" t="s">
        <v>615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ht="15.75" customHeight="1">
      <c r="A9" s="60" t="s">
        <v>293</v>
      </c>
      <c r="B9" s="65" t="s">
        <v>616</v>
      </c>
      <c r="C9" s="60" t="str">
        <f t="shared" si="1"/>
        <v>ssm:CreateDocument</v>
      </c>
      <c r="D9" s="63" t="s">
        <v>81</v>
      </c>
      <c r="E9" s="63" t="s">
        <v>82</v>
      </c>
      <c r="F9" s="63" t="s">
        <v>617</v>
      </c>
      <c r="G9" s="46" t="s">
        <v>13</v>
      </c>
      <c r="H9" s="72" t="s">
        <v>618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ht="15.75" customHeight="1">
      <c r="A10" s="60" t="s">
        <v>293</v>
      </c>
      <c r="B10" s="65" t="s">
        <v>619</v>
      </c>
      <c r="C10" s="60" t="str">
        <f t="shared" si="1"/>
        <v>ssm:CreateMaintenanceWindow</v>
      </c>
      <c r="D10" s="63" t="s">
        <v>81</v>
      </c>
      <c r="E10" s="63" t="s">
        <v>82</v>
      </c>
      <c r="F10" s="63" t="s">
        <v>620</v>
      </c>
      <c r="G10" s="63" t="s">
        <v>23</v>
      </c>
      <c r="H10" s="72" t="s">
        <v>621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ht="15.75" customHeight="1">
      <c r="A11" s="60" t="s">
        <v>293</v>
      </c>
      <c r="B11" s="61" t="s">
        <v>622</v>
      </c>
      <c r="C11" s="60" t="str">
        <f t="shared" si="1"/>
        <v>ssm:CreateOpsItem</v>
      </c>
      <c r="D11" s="63" t="s">
        <v>81</v>
      </c>
      <c r="E11" s="63" t="s">
        <v>82</v>
      </c>
      <c r="F11" s="63" t="s">
        <v>130</v>
      </c>
      <c r="G11" s="63" t="s">
        <v>23</v>
      </c>
      <c r="H11" s="72" t="s">
        <v>623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ht="15.75" customHeight="1">
      <c r="A12" s="60" t="s">
        <v>293</v>
      </c>
      <c r="B12" s="65" t="s">
        <v>624</v>
      </c>
      <c r="C12" s="60" t="str">
        <f t="shared" si="1"/>
        <v>ssm:CreateOpsMetadata</v>
      </c>
      <c r="D12" s="63" t="s">
        <v>81</v>
      </c>
      <c r="E12" s="63" t="s">
        <v>82</v>
      </c>
      <c r="F12" s="63" t="s">
        <v>130</v>
      </c>
      <c r="G12" s="63" t="s">
        <v>23</v>
      </c>
      <c r="H12" s="72" t="s">
        <v>625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ht="15.75" customHeight="1">
      <c r="A13" s="60" t="s">
        <v>293</v>
      </c>
      <c r="B13" s="65" t="s">
        <v>626</v>
      </c>
      <c r="C13" s="60" t="str">
        <f t="shared" si="1"/>
        <v>ssm:CreatePatchBaseline</v>
      </c>
      <c r="D13" s="63" t="s">
        <v>81</v>
      </c>
      <c r="E13" s="63" t="s">
        <v>82</v>
      </c>
      <c r="F13" s="63" t="s">
        <v>627</v>
      </c>
      <c r="G13" s="63" t="s">
        <v>23</v>
      </c>
      <c r="H13" s="72" t="s">
        <v>628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ht="15.75" customHeight="1">
      <c r="A14" s="60" t="s">
        <v>293</v>
      </c>
      <c r="B14" s="65" t="s">
        <v>629</v>
      </c>
      <c r="C14" s="60" t="str">
        <f t="shared" si="1"/>
        <v>ssm:CreateResourceDataSync</v>
      </c>
      <c r="D14" s="63" t="s">
        <v>81</v>
      </c>
      <c r="E14" s="63" t="s">
        <v>82</v>
      </c>
      <c r="F14" s="63" t="s">
        <v>630</v>
      </c>
      <c r="G14" s="63" t="s">
        <v>23</v>
      </c>
      <c r="H14" s="72" t="s">
        <v>631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ht="15.75" customHeight="1">
      <c r="A15" s="26" t="s">
        <v>673</v>
      </c>
      <c r="B15" s="65" t="s">
        <v>974</v>
      </c>
      <c r="C15" s="60" t="str">
        <f t="shared" si="1"/>
        <v>ssm:DeleteActivation</v>
      </c>
      <c r="D15" s="63" t="s">
        <v>81</v>
      </c>
      <c r="E15" s="63" t="s">
        <v>82</v>
      </c>
      <c r="F15" s="63" t="s">
        <v>609</v>
      </c>
      <c r="G15" s="63" t="s">
        <v>23</v>
      </c>
      <c r="H15" s="72" t="s">
        <v>975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ht="15.75" customHeight="1">
      <c r="A16" s="26" t="s">
        <v>673</v>
      </c>
      <c r="B16" s="65" t="s">
        <v>976</v>
      </c>
      <c r="C16" s="60" t="str">
        <f t="shared" si="1"/>
        <v>ssm:DeleteAssociation</v>
      </c>
      <c r="D16" s="63" t="s">
        <v>81</v>
      </c>
      <c r="E16" s="63" t="s">
        <v>82</v>
      </c>
      <c r="F16" s="63" t="s">
        <v>612</v>
      </c>
      <c r="G16" s="63" t="s">
        <v>23</v>
      </c>
      <c r="H16" s="72" t="s">
        <v>977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ht="15.75" customHeight="1">
      <c r="A17" s="26" t="s">
        <v>673</v>
      </c>
      <c r="B17" s="65" t="s">
        <v>978</v>
      </c>
      <c r="C17" s="60" t="str">
        <f t="shared" si="1"/>
        <v>ssm:DeleteDocument</v>
      </c>
      <c r="D17" s="63" t="s">
        <v>81</v>
      </c>
      <c r="E17" s="63" t="s">
        <v>82</v>
      </c>
      <c r="F17" s="63" t="s">
        <v>617</v>
      </c>
      <c r="G17" s="63" t="s">
        <v>23</v>
      </c>
      <c r="H17" s="72" t="s">
        <v>979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ht="15.75" customHeight="1">
      <c r="A18" s="26" t="s">
        <v>673</v>
      </c>
      <c r="B18" s="65" t="s">
        <v>980</v>
      </c>
      <c r="C18" s="60" t="str">
        <f t="shared" si="1"/>
        <v>ssm:DeleteInventory</v>
      </c>
      <c r="D18" s="63" t="s">
        <v>81</v>
      </c>
      <c r="E18" s="63" t="s">
        <v>82</v>
      </c>
      <c r="F18" s="63" t="s">
        <v>981</v>
      </c>
      <c r="G18" s="63" t="s">
        <v>23</v>
      </c>
      <c r="H18" s="72" t="s">
        <v>982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ht="15.75" customHeight="1">
      <c r="A19" s="26" t="s">
        <v>673</v>
      </c>
      <c r="B19" s="65" t="s">
        <v>983</v>
      </c>
      <c r="C19" s="60" t="str">
        <f t="shared" si="1"/>
        <v>ssm:DeleteMaintenanceWindow</v>
      </c>
      <c r="D19" s="63" t="s">
        <v>81</v>
      </c>
      <c r="E19" s="63" t="s">
        <v>82</v>
      </c>
      <c r="F19" s="63" t="s">
        <v>620</v>
      </c>
      <c r="G19" s="63" t="s">
        <v>23</v>
      </c>
      <c r="H19" s="72" t="s">
        <v>984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ht="15.75" customHeight="1">
      <c r="A20" s="26" t="s">
        <v>673</v>
      </c>
      <c r="B20" s="65" t="s">
        <v>985</v>
      </c>
      <c r="C20" s="60" t="str">
        <f t="shared" si="1"/>
        <v>ssm:DeleteOpsItem</v>
      </c>
      <c r="D20" s="63" t="s">
        <v>81</v>
      </c>
      <c r="E20" s="63" t="s">
        <v>82</v>
      </c>
      <c r="F20" s="63" t="s">
        <v>130</v>
      </c>
      <c r="G20" s="63" t="s">
        <v>23</v>
      </c>
      <c r="H20" s="72" t="s">
        <v>986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ht="15.75" customHeight="1">
      <c r="A21" s="26" t="s">
        <v>673</v>
      </c>
      <c r="B21" s="65" t="s">
        <v>987</v>
      </c>
      <c r="C21" s="60" t="str">
        <f t="shared" si="1"/>
        <v>ssm:DeleteOpsMetadata</v>
      </c>
      <c r="D21" s="63" t="s">
        <v>81</v>
      </c>
      <c r="E21" s="63" t="s">
        <v>82</v>
      </c>
      <c r="F21" s="63" t="s">
        <v>130</v>
      </c>
      <c r="G21" s="63" t="s">
        <v>23</v>
      </c>
      <c r="H21" s="72" t="s">
        <v>988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ht="15.75" customHeight="1">
      <c r="A22" s="26" t="s">
        <v>673</v>
      </c>
      <c r="B22" s="65" t="s">
        <v>989</v>
      </c>
      <c r="C22" s="60" t="str">
        <f t="shared" si="1"/>
        <v>ssm:DeleteParameter</v>
      </c>
      <c r="D22" s="63" t="s">
        <v>81</v>
      </c>
      <c r="E22" s="63" t="s">
        <v>82</v>
      </c>
      <c r="F22" s="63" t="s">
        <v>990</v>
      </c>
      <c r="G22" s="63" t="s">
        <v>23</v>
      </c>
      <c r="H22" s="72" t="s">
        <v>991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ht="15.75" customHeight="1">
      <c r="A23" s="26" t="s">
        <v>673</v>
      </c>
      <c r="B23" s="65" t="s">
        <v>992</v>
      </c>
      <c r="C23" s="60" t="str">
        <f t="shared" si="1"/>
        <v>ssm:DeleteParameters</v>
      </c>
      <c r="D23" s="63" t="s">
        <v>81</v>
      </c>
      <c r="E23" s="63" t="s">
        <v>82</v>
      </c>
      <c r="F23" s="63" t="s">
        <v>990</v>
      </c>
      <c r="G23" s="63" t="s">
        <v>23</v>
      </c>
      <c r="H23" s="72" t="s">
        <v>993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ht="15.75" customHeight="1">
      <c r="A24" s="26" t="s">
        <v>673</v>
      </c>
      <c r="B24" s="65" t="s">
        <v>994</v>
      </c>
      <c r="C24" s="60" t="str">
        <f t="shared" si="1"/>
        <v>ssm:DeletePatchBaseline</v>
      </c>
      <c r="D24" s="63" t="s">
        <v>81</v>
      </c>
      <c r="E24" s="63" t="s">
        <v>82</v>
      </c>
      <c r="F24" s="63" t="s">
        <v>627</v>
      </c>
      <c r="G24" s="63" t="s">
        <v>23</v>
      </c>
      <c r="H24" s="72" t="s">
        <v>995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ht="15.75" customHeight="1">
      <c r="A25" s="26" t="s">
        <v>673</v>
      </c>
      <c r="B25" s="65" t="s">
        <v>996</v>
      </c>
      <c r="C25" s="60" t="str">
        <f t="shared" si="1"/>
        <v>ssm:DeleteResourceDataSync</v>
      </c>
      <c r="D25" s="63" t="s">
        <v>81</v>
      </c>
      <c r="E25" s="63" t="s">
        <v>82</v>
      </c>
      <c r="F25" s="63" t="s">
        <v>630</v>
      </c>
      <c r="G25" s="63" t="s">
        <v>23</v>
      </c>
      <c r="H25" s="72" t="s">
        <v>997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ht="15.75" customHeight="1">
      <c r="A26" s="26" t="s">
        <v>673</v>
      </c>
      <c r="B26" s="65" t="s">
        <v>998</v>
      </c>
      <c r="C26" s="60" t="str">
        <f t="shared" si="1"/>
        <v>ssm:DeleteResourcePolicy</v>
      </c>
      <c r="D26" s="63" t="s">
        <v>81</v>
      </c>
      <c r="E26" s="63" t="s">
        <v>82</v>
      </c>
      <c r="F26" s="63" t="s">
        <v>999</v>
      </c>
      <c r="G26" s="63" t="s">
        <v>23</v>
      </c>
      <c r="H26" s="72" t="s">
        <v>1000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ht="15.75" customHeight="1">
      <c r="A27" s="26" t="s">
        <v>1043</v>
      </c>
      <c r="B27" s="65" t="s">
        <v>1060</v>
      </c>
      <c r="C27" s="60" t="str">
        <f t="shared" si="1"/>
        <v>ssm:DeregisterManagedInstance</v>
      </c>
      <c r="D27" s="63" t="s">
        <v>81</v>
      </c>
      <c r="E27" s="63" t="s">
        <v>82</v>
      </c>
      <c r="F27" s="63" t="s">
        <v>1061</v>
      </c>
      <c r="G27" s="63" t="s">
        <v>23</v>
      </c>
      <c r="H27" s="72" t="s">
        <v>1062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ht="15.75" customHeight="1">
      <c r="A28" s="26" t="s">
        <v>1043</v>
      </c>
      <c r="B28" s="65" t="s">
        <v>1063</v>
      </c>
      <c r="C28" s="60" t="str">
        <f t="shared" si="1"/>
        <v>ssm:DeregisterPatchBaselineForPatchGroup</v>
      </c>
      <c r="D28" s="63" t="s">
        <v>81</v>
      </c>
      <c r="E28" s="63" t="s">
        <v>82</v>
      </c>
      <c r="F28" s="63" t="s">
        <v>627</v>
      </c>
      <c r="G28" s="63" t="s">
        <v>23</v>
      </c>
      <c r="H28" s="72" t="s">
        <v>1064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ht="15.75" customHeight="1">
      <c r="A29" s="26" t="s">
        <v>1043</v>
      </c>
      <c r="B29" s="65" t="s">
        <v>1065</v>
      </c>
      <c r="C29" s="60" t="str">
        <f t="shared" si="1"/>
        <v>ssm:DeregisterTargetFromMaintenanceWindow</v>
      </c>
      <c r="D29" s="63" t="s">
        <v>81</v>
      </c>
      <c r="E29" s="63" t="s">
        <v>82</v>
      </c>
      <c r="F29" s="63" t="s">
        <v>620</v>
      </c>
      <c r="G29" s="63" t="s">
        <v>23</v>
      </c>
      <c r="H29" s="72" t="s">
        <v>1066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ht="15.75" customHeight="1">
      <c r="A30" s="26" t="s">
        <v>1043</v>
      </c>
      <c r="B30" s="65" t="s">
        <v>1067</v>
      </c>
      <c r="C30" s="60" t="str">
        <f t="shared" si="1"/>
        <v>ssm:DeregisterTaskFromMaintenanceWindow</v>
      </c>
      <c r="D30" s="63" t="s">
        <v>81</v>
      </c>
      <c r="E30" s="63" t="s">
        <v>82</v>
      </c>
      <c r="F30" s="63" t="s">
        <v>620</v>
      </c>
      <c r="G30" s="63" t="s">
        <v>23</v>
      </c>
      <c r="H30" s="72" t="s">
        <v>1068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ht="15.75" customHeight="1">
      <c r="A31" s="26" t="s">
        <v>1069</v>
      </c>
      <c r="B31" s="65" t="s">
        <v>1441</v>
      </c>
      <c r="C31" s="60" t="str">
        <f t="shared" si="1"/>
        <v>ssm:DescribeActivations</v>
      </c>
      <c r="D31" s="63" t="s">
        <v>81</v>
      </c>
      <c r="E31" s="63" t="s">
        <v>82</v>
      </c>
      <c r="F31" s="63" t="s">
        <v>609</v>
      </c>
      <c r="G31" s="46" t="s">
        <v>205</v>
      </c>
      <c r="H31" s="72" t="s">
        <v>1442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ht="15.75" customHeight="1">
      <c r="A32" s="26" t="s">
        <v>1069</v>
      </c>
      <c r="B32" s="65" t="s">
        <v>1443</v>
      </c>
      <c r="C32" s="60" t="str">
        <f t="shared" si="1"/>
        <v>ssm:DescribeAssociation</v>
      </c>
      <c r="D32" s="63" t="s">
        <v>81</v>
      </c>
      <c r="E32" s="63" t="s">
        <v>82</v>
      </c>
      <c r="F32" s="63" t="s">
        <v>612</v>
      </c>
      <c r="G32" s="46" t="s">
        <v>205</v>
      </c>
      <c r="H32" s="72" t="s">
        <v>1444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ht="15.75" customHeight="1">
      <c r="A33" s="26" t="s">
        <v>1069</v>
      </c>
      <c r="B33" s="65" t="s">
        <v>1445</v>
      </c>
      <c r="C33" s="60" t="str">
        <f t="shared" si="1"/>
        <v>ssm:DescribeAssociationExecutions</v>
      </c>
      <c r="D33" s="63" t="s">
        <v>81</v>
      </c>
      <c r="E33" s="63" t="s">
        <v>82</v>
      </c>
      <c r="F33" s="63" t="s">
        <v>612</v>
      </c>
      <c r="G33" s="46" t="s">
        <v>205</v>
      </c>
      <c r="H33" s="72" t="s">
        <v>1446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ht="15.75" customHeight="1">
      <c r="A34" s="26" t="s">
        <v>1069</v>
      </c>
      <c r="B34" s="65" t="s">
        <v>1447</v>
      </c>
      <c r="C34" s="60" t="str">
        <f t="shared" si="1"/>
        <v>ssm:DescribeAssociationExecutionTargets</v>
      </c>
      <c r="D34" s="63" t="s">
        <v>81</v>
      </c>
      <c r="E34" s="63" t="s">
        <v>82</v>
      </c>
      <c r="F34" s="63" t="s">
        <v>612</v>
      </c>
      <c r="G34" s="46" t="s">
        <v>205</v>
      </c>
      <c r="H34" s="72" t="s">
        <v>1448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ht="15.75" customHeight="1">
      <c r="A35" s="26" t="s">
        <v>1069</v>
      </c>
      <c r="B35" s="65" t="s">
        <v>1449</v>
      </c>
      <c r="C35" s="60" t="str">
        <f t="shared" si="1"/>
        <v>ssm:DescribeAutomationExecutions</v>
      </c>
      <c r="D35" s="63" t="s">
        <v>81</v>
      </c>
      <c r="E35" s="63" t="s">
        <v>82</v>
      </c>
      <c r="F35" s="63" t="s">
        <v>241</v>
      </c>
      <c r="G35" s="46" t="s">
        <v>205</v>
      </c>
      <c r="H35" s="72" t="s">
        <v>1450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ht="15.75" customHeight="1">
      <c r="A36" s="26" t="s">
        <v>1069</v>
      </c>
      <c r="B36" s="65" t="s">
        <v>1451</v>
      </c>
      <c r="C36" s="60" t="str">
        <f t="shared" si="1"/>
        <v>ssm:DescribeAutomationStepExecutions</v>
      </c>
      <c r="D36" s="63" t="s">
        <v>81</v>
      </c>
      <c r="E36" s="63" t="s">
        <v>82</v>
      </c>
      <c r="F36" s="63" t="s">
        <v>241</v>
      </c>
      <c r="G36" s="46" t="s">
        <v>205</v>
      </c>
      <c r="H36" s="72" t="s">
        <v>1452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ht="15.75" customHeight="1">
      <c r="A37" s="26" t="s">
        <v>1069</v>
      </c>
      <c r="B37" s="65" t="s">
        <v>1453</v>
      </c>
      <c r="C37" s="60" t="str">
        <f t="shared" si="1"/>
        <v>ssm:DescribeAvailablePatches</v>
      </c>
      <c r="D37" s="63" t="s">
        <v>81</v>
      </c>
      <c r="E37" s="63" t="s">
        <v>82</v>
      </c>
      <c r="F37" s="63" t="s">
        <v>627</v>
      </c>
      <c r="G37" s="46" t="s">
        <v>205</v>
      </c>
      <c r="H37" s="72" t="s">
        <v>1454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ht="15.75" customHeight="1">
      <c r="A38" s="26" t="s">
        <v>1069</v>
      </c>
      <c r="B38" s="65" t="s">
        <v>1455</v>
      </c>
      <c r="C38" s="60" t="str">
        <f t="shared" si="1"/>
        <v>ssm:DescribeDocument</v>
      </c>
      <c r="D38" s="63" t="s">
        <v>81</v>
      </c>
      <c r="E38" s="63" t="s">
        <v>82</v>
      </c>
      <c r="F38" s="63" t="s">
        <v>617</v>
      </c>
      <c r="G38" s="46" t="s">
        <v>205</v>
      </c>
      <c r="H38" s="72" t="s">
        <v>1456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ht="15.75" customHeight="1">
      <c r="A39" s="26" t="s">
        <v>1069</v>
      </c>
      <c r="B39" s="65" t="s">
        <v>1457</v>
      </c>
      <c r="C39" s="60" t="str">
        <f t="shared" si="1"/>
        <v>ssm:DescribeDocumentPermission</v>
      </c>
      <c r="D39" s="63" t="s">
        <v>81</v>
      </c>
      <c r="E39" s="63" t="s">
        <v>82</v>
      </c>
      <c r="F39" s="63" t="s">
        <v>617</v>
      </c>
      <c r="G39" s="46" t="s">
        <v>205</v>
      </c>
      <c r="H39" s="72" t="s">
        <v>1458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ht="15.75" customHeight="1">
      <c r="A40" s="26" t="s">
        <v>1069</v>
      </c>
      <c r="B40" s="65" t="s">
        <v>1459</v>
      </c>
      <c r="C40" s="60" t="str">
        <f t="shared" si="1"/>
        <v>ssm:DescribeEffectiveInstanceAssociations</v>
      </c>
      <c r="D40" s="63" t="s">
        <v>81</v>
      </c>
      <c r="E40" s="63" t="s">
        <v>82</v>
      </c>
      <c r="F40" s="63" t="s">
        <v>612</v>
      </c>
      <c r="G40" s="46" t="s">
        <v>205</v>
      </c>
      <c r="H40" s="72" t="s">
        <v>1460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ht="15.75" customHeight="1">
      <c r="A41" s="26" t="s">
        <v>1069</v>
      </c>
      <c r="B41" s="65" t="s">
        <v>1461</v>
      </c>
      <c r="C41" s="60" t="str">
        <f t="shared" si="1"/>
        <v>ssm:DescribeEffectivePatchesForPatchBaseline</v>
      </c>
      <c r="D41" s="63" t="s">
        <v>81</v>
      </c>
      <c r="E41" s="63" t="s">
        <v>82</v>
      </c>
      <c r="F41" s="63" t="s">
        <v>627</v>
      </c>
      <c r="G41" s="46" t="s">
        <v>205</v>
      </c>
      <c r="H41" s="72" t="s">
        <v>1462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ht="15.75" customHeight="1">
      <c r="A42" s="26" t="s">
        <v>1069</v>
      </c>
      <c r="B42" s="65" t="s">
        <v>1463</v>
      </c>
      <c r="C42" s="60" t="str">
        <f t="shared" si="1"/>
        <v>ssm:DescribeInstanceAssociationsStatus</v>
      </c>
      <c r="D42" s="63" t="s">
        <v>81</v>
      </c>
      <c r="E42" s="63" t="s">
        <v>82</v>
      </c>
      <c r="F42" s="63" t="s">
        <v>612</v>
      </c>
      <c r="G42" s="46" t="s">
        <v>205</v>
      </c>
      <c r="H42" s="72" t="s">
        <v>1464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ht="15.75" customHeight="1">
      <c r="A43" s="26" t="s">
        <v>1069</v>
      </c>
      <c r="B43" s="61" t="s">
        <v>1465</v>
      </c>
      <c r="C43" s="60" t="str">
        <f t="shared" si="1"/>
        <v>ssm:DescribeInstanceInformation</v>
      </c>
      <c r="D43" s="63" t="s">
        <v>81</v>
      </c>
      <c r="E43" s="63" t="s">
        <v>82</v>
      </c>
      <c r="F43" s="63" t="s">
        <v>627</v>
      </c>
      <c r="G43" s="46" t="s">
        <v>205</v>
      </c>
      <c r="H43" s="10" t="s">
        <v>1466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ht="15.75" customHeight="1">
      <c r="A44" s="26" t="s">
        <v>1069</v>
      </c>
      <c r="B44" s="65" t="s">
        <v>1467</v>
      </c>
      <c r="C44" s="60" t="str">
        <f t="shared" si="1"/>
        <v>ssm:DescribeInstancePatches</v>
      </c>
      <c r="D44" s="63" t="s">
        <v>81</v>
      </c>
      <c r="E44" s="63" t="s">
        <v>82</v>
      </c>
      <c r="F44" s="63" t="s">
        <v>627</v>
      </c>
      <c r="G44" s="46" t="s">
        <v>205</v>
      </c>
      <c r="H44" s="72" t="s">
        <v>1468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ht="15.75" customHeight="1">
      <c r="A45" s="26" t="s">
        <v>1069</v>
      </c>
      <c r="B45" s="65" t="s">
        <v>1469</v>
      </c>
      <c r="C45" s="60" t="str">
        <f t="shared" si="1"/>
        <v>ssm:DescribeInstancePatchStates</v>
      </c>
      <c r="D45" s="63" t="s">
        <v>81</v>
      </c>
      <c r="E45" s="63" t="s">
        <v>82</v>
      </c>
      <c r="F45" s="63" t="s">
        <v>627</v>
      </c>
      <c r="G45" s="46" t="s">
        <v>205</v>
      </c>
      <c r="H45" s="72" t="s">
        <v>1470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ht="15.75" customHeight="1">
      <c r="A46" s="26" t="s">
        <v>1069</v>
      </c>
      <c r="B46" s="65" t="s">
        <v>1471</v>
      </c>
      <c r="C46" s="60" t="str">
        <f t="shared" si="1"/>
        <v>ssm:DescribeInstancePatchStatesForPatchGroup</v>
      </c>
      <c r="D46" s="63" t="s">
        <v>81</v>
      </c>
      <c r="E46" s="63" t="s">
        <v>82</v>
      </c>
      <c r="F46" s="63" t="s">
        <v>627</v>
      </c>
      <c r="G46" s="46" t="s">
        <v>205</v>
      </c>
      <c r="H46" s="72" t="s">
        <v>1472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ht="15.75" customHeight="1">
      <c r="A47" s="26" t="s">
        <v>1069</v>
      </c>
      <c r="B47" s="65" t="s">
        <v>1473</v>
      </c>
      <c r="C47" s="60" t="str">
        <f t="shared" si="1"/>
        <v>ssm:DescribeInventoryDeletions</v>
      </c>
      <c r="D47" s="63" t="s">
        <v>81</v>
      </c>
      <c r="E47" s="63" t="s">
        <v>82</v>
      </c>
      <c r="F47" s="63" t="s">
        <v>981</v>
      </c>
      <c r="G47" s="46" t="s">
        <v>205</v>
      </c>
      <c r="H47" s="72" t="s">
        <v>1474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ht="15.75" customHeight="1">
      <c r="A48" s="26" t="s">
        <v>1069</v>
      </c>
      <c r="B48" s="65" t="s">
        <v>1475</v>
      </c>
      <c r="C48" s="60" t="str">
        <f t="shared" si="1"/>
        <v>ssm:DescribeMaintenanceWindowExecutions</v>
      </c>
      <c r="D48" s="63" t="s">
        <v>81</v>
      </c>
      <c r="E48" s="63" t="s">
        <v>82</v>
      </c>
      <c r="F48" s="63" t="s">
        <v>620</v>
      </c>
      <c r="G48" s="46" t="s">
        <v>205</v>
      </c>
      <c r="H48" s="72" t="s">
        <v>1476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ht="15.75" customHeight="1">
      <c r="A49" s="26" t="s">
        <v>1069</v>
      </c>
      <c r="B49" s="65" t="s">
        <v>1477</v>
      </c>
      <c r="C49" s="60" t="str">
        <f t="shared" si="1"/>
        <v>ssm:DescribeMaintenanceWindowExecutionTaskInvocations</v>
      </c>
      <c r="D49" s="63" t="s">
        <v>81</v>
      </c>
      <c r="E49" s="63" t="s">
        <v>82</v>
      </c>
      <c r="F49" s="63" t="s">
        <v>620</v>
      </c>
      <c r="G49" s="46" t="s">
        <v>205</v>
      </c>
      <c r="H49" s="72" t="s">
        <v>1478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ht="15.75" customHeight="1">
      <c r="A50" s="26" t="s">
        <v>1069</v>
      </c>
      <c r="B50" s="65" t="s">
        <v>1479</v>
      </c>
      <c r="C50" s="60" t="str">
        <f t="shared" si="1"/>
        <v>ssm:DescribeMaintenanceWindowExecutionTasks</v>
      </c>
      <c r="D50" s="63" t="s">
        <v>81</v>
      </c>
      <c r="E50" s="63" t="s">
        <v>82</v>
      </c>
      <c r="F50" s="63" t="s">
        <v>620</v>
      </c>
      <c r="G50" s="46" t="s">
        <v>205</v>
      </c>
      <c r="H50" s="72" t="s">
        <v>1480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ht="15.75" customHeight="1">
      <c r="A51" s="26" t="s">
        <v>1069</v>
      </c>
      <c r="B51" s="65" t="s">
        <v>1481</v>
      </c>
      <c r="C51" s="60" t="str">
        <f t="shared" si="1"/>
        <v>ssm:DescribeMaintenanceWindows</v>
      </c>
      <c r="D51" s="63" t="s">
        <v>81</v>
      </c>
      <c r="E51" s="63" t="s">
        <v>82</v>
      </c>
      <c r="F51" s="63" t="s">
        <v>620</v>
      </c>
      <c r="G51" s="46" t="s">
        <v>205</v>
      </c>
      <c r="H51" s="72" t="s">
        <v>1482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ht="15.75" customHeight="1">
      <c r="A52" s="26" t="s">
        <v>1069</v>
      </c>
      <c r="B52" s="65" t="s">
        <v>1483</v>
      </c>
      <c r="C52" s="60" t="str">
        <f t="shared" si="1"/>
        <v>ssm:DescribeMaintenanceWindowSchedule</v>
      </c>
      <c r="D52" s="63" t="s">
        <v>81</v>
      </c>
      <c r="E52" s="63" t="s">
        <v>82</v>
      </c>
      <c r="F52" s="63" t="s">
        <v>620</v>
      </c>
      <c r="G52" s="46" t="s">
        <v>205</v>
      </c>
      <c r="H52" s="72" t="s">
        <v>1484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ht="15.75" customHeight="1">
      <c r="A53" s="26" t="s">
        <v>1069</v>
      </c>
      <c r="B53" s="65" t="s">
        <v>1485</v>
      </c>
      <c r="C53" s="60" t="str">
        <f t="shared" si="1"/>
        <v>ssm:DescribeMaintenanceWindowsForTarget</v>
      </c>
      <c r="D53" s="63" t="s">
        <v>81</v>
      </c>
      <c r="E53" s="63" t="s">
        <v>82</v>
      </c>
      <c r="F53" s="63" t="s">
        <v>620</v>
      </c>
      <c r="G53" s="46" t="s">
        <v>205</v>
      </c>
      <c r="H53" s="72" t="s">
        <v>1486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ht="15.75" customHeight="1">
      <c r="A54" s="26" t="s">
        <v>1069</v>
      </c>
      <c r="B54" s="65" t="s">
        <v>1487</v>
      </c>
      <c r="C54" s="60" t="str">
        <f t="shared" si="1"/>
        <v>ssm:DescribeMaintenanceWindowTargets</v>
      </c>
      <c r="D54" s="63" t="s">
        <v>81</v>
      </c>
      <c r="E54" s="63" t="s">
        <v>82</v>
      </c>
      <c r="F54" s="63" t="s">
        <v>620</v>
      </c>
      <c r="G54" s="46" t="s">
        <v>205</v>
      </c>
      <c r="H54" s="72" t="s">
        <v>1488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ht="15.75" customHeight="1">
      <c r="A55" s="26" t="s">
        <v>1069</v>
      </c>
      <c r="B55" s="65" t="s">
        <v>1489</v>
      </c>
      <c r="C55" s="60" t="str">
        <f t="shared" si="1"/>
        <v>ssm:DescribeMaintenanceWindowTasks</v>
      </c>
      <c r="D55" s="63" t="s">
        <v>81</v>
      </c>
      <c r="E55" s="63" t="s">
        <v>82</v>
      </c>
      <c r="F55" s="63" t="s">
        <v>620</v>
      </c>
      <c r="G55" s="46" t="s">
        <v>205</v>
      </c>
      <c r="H55" s="60" t="s">
        <v>1490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ht="15.75" customHeight="1">
      <c r="A56" s="26" t="s">
        <v>1069</v>
      </c>
      <c r="B56" s="65" t="s">
        <v>1491</v>
      </c>
      <c r="C56" s="60" t="str">
        <f t="shared" si="1"/>
        <v>ssm:DescribeOpsItems</v>
      </c>
      <c r="D56" s="63" t="s">
        <v>81</v>
      </c>
      <c r="E56" s="63" t="s">
        <v>82</v>
      </c>
      <c r="F56" s="63" t="s">
        <v>130</v>
      </c>
      <c r="G56" s="46" t="s">
        <v>205</v>
      </c>
      <c r="H56" s="72" t="s">
        <v>1492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ht="15.75" customHeight="1">
      <c r="A57" s="26" t="s">
        <v>1069</v>
      </c>
      <c r="B57" s="65" t="s">
        <v>1493</v>
      </c>
      <c r="C57" s="60" t="str">
        <f t="shared" si="1"/>
        <v>ssm:DescribeParameters</v>
      </c>
      <c r="D57" s="63" t="s">
        <v>81</v>
      </c>
      <c r="E57" s="63" t="s">
        <v>82</v>
      </c>
      <c r="F57" s="63" t="s">
        <v>990</v>
      </c>
      <c r="G57" s="46" t="s">
        <v>205</v>
      </c>
      <c r="H57" s="72" t="s">
        <v>1494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ht="15.75" customHeight="1">
      <c r="A58" s="26" t="s">
        <v>1069</v>
      </c>
      <c r="B58" s="65" t="s">
        <v>1495</v>
      </c>
      <c r="C58" s="60" t="str">
        <f t="shared" si="1"/>
        <v>ssm:DescribePatchBaselines</v>
      </c>
      <c r="D58" s="63" t="s">
        <v>81</v>
      </c>
      <c r="E58" s="63" t="s">
        <v>82</v>
      </c>
      <c r="F58" s="63" t="s">
        <v>627</v>
      </c>
      <c r="G58" s="46" t="s">
        <v>205</v>
      </c>
      <c r="H58" s="72" t="s">
        <v>1496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ht="15.75" customHeight="1">
      <c r="A59" s="26" t="s">
        <v>1069</v>
      </c>
      <c r="B59" s="65" t="s">
        <v>1497</v>
      </c>
      <c r="C59" s="60" t="str">
        <f t="shared" si="1"/>
        <v>ssm:DescribePatchGroups</v>
      </c>
      <c r="D59" s="63" t="s">
        <v>81</v>
      </c>
      <c r="E59" s="63" t="s">
        <v>82</v>
      </c>
      <c r="F59" s="63" t="s">
        <v>627</v>
      </c>
      <c r="G59" s="46" t="s">
        <v>205</v>
      </c>
      <c r="H59" s="72" t="s">
        <v>1498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ht="15.75" customHeight="1">
      <c r="A60" s="26" t="s">
        <v>1069</v>
      </c>
      <c r="B60" s="65" t="s">
        <v>1499</v>
      </c>
      <c r="C60" s="60" t="str">
        <f t="shared" si="1"/>
        <v>ssm:DescribePatchGroupState</v>
      </c>
      <c r="D60" s="63" t="s">
        <v>81</v>
      </c>
      <c r="E60" s="63" t="s">
        <v>82</v>
      </c>
      <c r="F60" s="63" t="s">
        <v>627</v>
      </c>
      <c r="G60" s="46" t="s">
        <v>205</v>
      </c>
      <c r="H60" s="72" t="s">
        <v>1500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ht="15.75" customHeight="1">
      <c r="A61" s="26" t="s">
        <v>1069</v>
      </c>
      <c r="B61" s="65" t="s">
        <v>1501</v>
      </c>
      <c r="C61" s="60" t="str">
        <f t="shared" si="1"/>
        <v>ssm:DescribePatchProperties</v>
      </c>
      <c r="D61" s="63" t="s">
        <v>81</v>
      </c>
      <c r="E61" s="63" t="s">
        <v>82</v>
      </c>
      <c r="F61" s="63" t="s">
        <v>627</v>
      </c>
      <c r="G61" s="46" t="s">
        <v>205</v>
      </c>
      <c r="H61" s="72" t="s">
        <v>1502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ht="15.75" customHeight="1">
      <c r="A62" s="26" t="s">
        <v>1069</v>
      </c>
      <c r="B62" s="65" t="s">
        <v>1503</v>
      </c>
      <c r="C62" s="60" t="str">
        <f t="shared" si="1"/>
        <v>ssm:DescribeSessions</v>
      </c>
      <c r="D62" s="63" t="s">
        <v>81</v>
      </c>
      <c r="E62" s="63" t="s">
        <v>82</v>
      </c>
      <c r="F62" s="63" t="s">
        <v>1504</v>
      </c>
      <c r="G62" s="46" t="s">
        <v>205</v>
      </c>
      <c r="H62" s="60" t="s">
        <v>1505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ht="15.75" customHeight="1">
      <c r="A63" s="60" t="s">
        <v>1539</v>
      </c>
      <c r="B63" s="65" t="s">
        <v>1560</v>
      </c>
      <c r="C63" s="60" t="str">
        <f t="shared" si="1"/>
        <v>ssm:DisassociateOpsItemRelatedItem</v>
      </c>
      <c r="D63" s="63" t="s">
        <v>81</v>
      </c>
      <c r="E63" s="63" t="s">
        <v>82</v>
      </c>
      <c r="F63" s="63" t="s">
        <v>130</v>
      </c>
      <c r="G63" s="46" t="s">
        <v>23</v>
      </c>
      <c r="H63" s="72" t="s">
        <v>1561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ht="15.75" customHeight="1">
      <c r="A64" s="60" t="s">
        <v>1609</v>
      </c>
      <c r="B64" s="65" t="s">
        <v>1857</v>
      </c>
      <c r="C64" s="60" t="str">
        <f t="shared" si="1"/>
        <v>ssm:GetAutomationExecution</v>
      </c>
      <c r="D64" s="63" t="s">
        <v>81</v>
      </c>
      <c r="E64" s="63" t="s">
        <v>82</v>
      </c>
      <c r="F64" s="63" t="s">
        <v>241</v>
      </c>
      <c r="G64" s="46" t="s">
        <v>13</v>
      </c>
      <c r="H64" s="72" t="s">
        <v>1858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ht="15.75" customHeight="1">
      <c r="A65" s="60" t="s">
        <v>1609</v>
      </c>
      <c r="B65" s="65" t="s">
        <v>1859</v>
      </c>
      <c r="C65" s="60" t="str">
        <f t="shared" si="1"/>
        <v>ssm:GetCalendarState</v>
      </c>
      <c r="D65" s="63" t="s">
        <v>81</v>
      </c>
      <c r="E65" s="63" t="s">
        <v>82</v>
      </c>
      <c r="F65" s="62" t="s">
        <v>186</v>
      </c>
      <c r="G65" s="46" t="s">
        <v>13</v>
      </c>
      <c r="H65" s="72" t="s">
        <v>1860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ht="15.75" customHeight="1">
      <c r="A66" s="60" t="s">
        <v>1609</v>
      </c>
      <c r="B66" s="65" t="s">
        <v>1861</v>
      </c>
      <c r="C66" s="60" t="str">
        <f t="shared" si="1"/>
        <v>ssm:GetCommandInvocation</v>
      </c>
      <c r="D66" s="63" t="s">
        <v>81</v>
      </c>
      <c r="E66" s="63" t="s">
        <v>82</v>
      </c>
      <c r="F66" s="63" t="s">
        <v>241</v>
      </c>
      <c r="G66" s="46" t="s">
        <v>13</v>
      </c>
      <c r="H66" s="72" t="s">
        <v>1862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ht="15.75" customHeight="1">
      <c r="A67" s="60" t="s">
        <v>1609</v>
      </c>
      <c r="B67" s="65" t="s">
        <v>1863</v>
      </c>
      <c r="C67" s="60" t="str">
        <f t="shared" si="1"/>
        <v>ssm:GetConnectionStatus</v>
      </c>
      <c r="D67" s="63" t="s">
        <v>81</v>
      </c>
      <c r="E67" s="63" t="s">
        <v>82</v>
      </c>
      <c r="F67" s="63" t="s">
        <v>1504</v>
      </c>
      <c r="G67" s="46" t="s">
        <v>13</v>
      </c>
      <c r="H67" s="60" t="s">
        <v>1864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ht="15.75" customHeight="1">
      <c r="A68" s="60" t="s">
        <v>1609</v>
      </c>
      <c r="B68" s="65" t="s">
        <v>1865</v>
      </c>
      <c r="C68" s="60" t="str">
        <f t="shared" si="1"/>
        <v>ssm:GetDefaultPatchBaseline</v>
      </c>
      <c r="D68" s="63" t="s">
        <v>81</v>
      </c>
      <c r="E68" s="63" t="s">
        <v>82</v>
      </c>
      <c r="F68" s="63" t="s">
        <v>627</v>
      </c>
      <c r="G68" s="46" t="s">
        <v>13</v>
      </c>
      <c r="H68" s="72" t="s">
        <v>1866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ht="15.75" customHeight="1">
      <c r="A69" s="60" t="s">
        <v>1609</v>
      </c>
      <c r="B69" s="65" t="s">
        <v>1867</v>
      </c>
      <c r="C69" s="60" t="str">
        <f t="shared" si="1"/>
        <v>ssm:GetDeployablePatchSnapshotForInstance</v>
      </c>
      <c r="D69" s="63" t="s">
        <v>81</v>
      </c>
      <c r="E69" s="63" t="s">
        <v>82</v>
      </c>
      <c r="F69" s="63" t="s">
        <v>627</v>
      </c>
      <c r="G69" s="46" t="s">
        <v>13</v>
      </c>
      <c r="H69" s="60" t="s">
        <v>1868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ht="15.75" customHeight="1">
      <c r="A70" s="60" t="s">
        <v>1609</v>
      </c>
      <c r="B70" s="65" t="s">
        <v>1869</v>
      </c>
      <c r="C70" s="60" t="str">
        <f t="shared" si="1"/>
        <v>ssm:GetDocument</v>
      </c>
      <c r="D70" s="63" t="s">
        <v>81</v>
      </c>
      <c r="E70" s="63" t="s">
        <v>82</v>
      </c>
      <c r="F70" s="63" t="s">
        <v>617</v>
      </c>
      <c r="G70" s="46" t="s">
        <v>13</v>
      </c>
      <c r="H70" s="60" t="s">
        <v>1870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ht="15.75" customHeight="1">
      <c r="A71" s="60" t="s">
        <v>1609</v>
      </c>
      <c r="B71" s="65" t="s">
        <v>1871</v>
      </c>
      <c r="C71" s="60" t="str">
        <f t="shared" si="1"/>
        <v>ssm:GetInventory</v>
      </c>
      <c r="D71" s="63" t="s">
        <v>81</v>
      </c>
      <c r="E71" s="63" t="s">
        <v>82</v>
      </c>
      <c r="F71" s="63" t="s">
        <v>981</v>
      </c>
      <c r="G71" s="46" t="s">
        <v>13</v>
      </c>
      <c r="H71" s="72" t="s">
        <v>1872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ht="15.75" customHeight="1">
      <c r="A72" s="60" t="s">
        <v>1609</v>
      </c>
      <c r="B72" s="65" t="s">
        <v>1873</v>
      </c>
      <c r="C72" s="60" t="str">
        <f t="shared" si="1"/>
        <v>ssm:GetInventorySchema</v>
      </c>
      <c r="D72" s="63" t="s">
        <v>81</v>
      </c>
      <c r="E72" s="63" t="s">
        <v>82</v>
      </c>
      <c r="F72" s="63" t="s">
        <v>981</v>
      </c>
      <c r="G72" s="46" t="s">
        <v>13</v>
      </c>
      <c r="H72" s="72" t="s">
        <v>1874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ht="15.75" customHeight="1">
      <c r="A73" s="60" t="s">
        <v>1609</v>
      </c>
      <c r="B73" s="65" t="s">
        <v>1875</v>
      </c>
      <c r="C73" s="60" t="str">
        <f t="shared" si="1"/>
        <v>ssm:GetMaintenanceWindow</v>
      </c>
      <c r="D73" s="63" t="s">
        <v>81</v>
      </c>
      <c r="E73" s="63" t="s">
        <v>82</v>
      </c>
      <c r="F73" s="63" t="s">
        <v>620</v>
      </c>
      <c r="G73" s="46" t="s">
        <v>13</v>
      </c>
      <c r="H73" s="72" t="s">
        <v>1876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ht="15.75" customHeight="1">
      <c r="A74" s="60" t="s">
        <v>1609</v>
      </c>
      <c r="B74" s="65" t="s">
        <v>1877</v>
      </c>
      <c r="C74" s="60" t="str">
        <f t="shared" si="1"/>
        <v>ssm:GetMaintenanceWindowExecution</v>
      </c>
      <c r="D74" s="63" t="s">
        <v>81</v>
      </c>
      <c r="E74" s="63" t="s">
        <v>82</v>
      </c>
      <c r="F74" s="63" t="s">
        <v>620</v>
      </c>
      <c r="G74" s="46" t="s">
        <v>13</v>
      </c>
      <c r="H74" s="72" t="s">
        <v>1878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ht="15.75" customHeight="1">
      <c r="A75" s="60" t="s">
        <v>1609</v>
      </c>
      <c r="B75" s="65" t="s">
        <v>1879</v>
      </c>
      <c r="C75" s="60" t="str">
        <f t="shared" si="1"/>
        <v>ssm:GetMaintenanceWindowExecutionTask</v>
      </c>
      <c r="D75" s="63" t="s">
        <v>81</v>
      </c>
      <c r="E75" s="63" t="s">
        <v>82</v>
      </c>
      <c r="F75" s="63" t="s">
        <v>620</v>
      </c>
      <c r="G75" s="46" t="s">
        <v>13</v>
      </c>
      <c r="H75" s="72" t="s">
        <v>1880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ht="15.75" customHeight="1">
      <c r="A76" s="60" t="s">
        <v>1609</v>
      </c>
      <c r="B76" s="65" t="s">
        <v>1881</v>
      </c>
      <c r="C76" s="60" t="str">
        <f t="shared" si="1"/>
        <v>ssm:GetMaintenanceWindowExecutionTaskInvocation</v>
      </c>
      <c r="D76" s="63" t="s">
        <v>81</v>
      </c>
      <c r="E76" s="63" t="s">
        <v>82</v>
      </c>
      <c r="F76" s="63" t="s">
        <v>241</v>
      </c>
      <c r="G76" s="46" t="s">
        <v>13</v>
      </c>
      <c r="H76" s="72" t="s">
        <v>1882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ht="15.75" customHeight="1">
      <c r="A77" s="60" t="s">
        <v>1609</v>
      </c>
      <c r="B77" s="65" t="s">
        <v>1883</v>
      </c>
      <c r="C77" s="60" t="str">
        <f t="shared" si="1"/>
        <v>ssm:GetMaintenanceWindowTask</v>
      </c>
      <c r="D77" s="63" t="s">
        <v>81</v>
      </c>
      <c r="E77" s="63" t="s">
        <v>82</v>
      </c>
      <c r="F77" s="63" t="s">
        <v>620</v>
      </c>
      <c r="G77" s="46" t="s">
        <v>13</v>
      </c>
      <c r="H77" s="72" t="s">
        <v>1884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ht="15.75" customHeight="1">
      <c r="A78" s="60" t="s">
        <v>1609</v>
      </c>
      <c r="B78" s="65" t="s">
        <v>1885</v>
      </c>
      <c r="C78" s="60" t="str">
        <f t="shared" si="1"/>
        <v>ssm:GetOpsItem</v>
      </c>
      <c r="D78" s="63" t="s">
        <v>81</v>
      </c>
      <c r="E78" s="63" t="s">
        <v>82</v>
      </c>
      <c r="F78" s="63" t="s">
        <v>130</v>
      </c>
      <c r="G78" s="46" t="s">
        <v>13</v>
      </c>
      <c r="H78" s="72" t="s">
        <v>1886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ht="15.75" customHeight="1">
      <c r="A79" s="60" t="s">
        <v>1609</v>
      </c>
      <c r="B79" s="65" t="s">
        <v>1887</v>
      </c>
      <c r="C79" s="60" t="str">
        <f t="shared" si="1"/>
        <v>ssm:GetOpsMetadata</v>
      </c>
      <c r="D79" s="63" t="s">
        <v>81</v>
      </c>
      <c r="E79" s="63" t="s">
        <v>82</v>
      </c>
      <c r="F79" s="63" t="s">
        <v>130</v>
      </c>
      <c r="G79" s="46" t="s">
        <v>13</v>
      </c>
      <c r="H79" s="72" t="s">
        <v>1888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ht="15.75" customHeight="1">
      <c r="A80" s="60" t="s">
        <v>1609</v>
      </c>
      <c r="B80" s="65" t="s">
        <v>1889</v>
      </c>
      <c r="C80" s="60" t="str">
        <f t="shared" si="1"/>
        <v>ssm:GetOpsSummary</v>
      </c>
      <c r="D80" s="63" t="s">
        <v>81</v>
      </c>
      <c r="E80" s="63" t="s">
        <v>82</v>
      </c>
      <c r="F80" s="63" t="s">
        <v>130</v>
      </c>
      <c r="G80" s="46" t="s">
        <v>13</v>
      </c>
      <c r="H80" s="72" t="s">
        <v>1890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ht="15.75" customHeight="1">
      <c r="A81" s="60" t="s">
        <v>1609</v>
      </c>
      <c r="B81" s="65" t="s">
        <v>1891</v>
      </c>
      <c r="C81" s="60" t="str">
        <f t="shared" si="1"/>
        <v>ssm:GetParameter</v>
      </c>
      <c r="D81" s="63" t="s">
        <v>81</v>
      </c>
      <c r="E81" s="63" t="s">
        <v>82</v>
      </c>
      <c r="F81" s="63" t="s">
        <v>990</v>
      </c>
      <c r="G81" s="46" t="s">
        <v>13</v>
      </c>
      <c r="H81" s="72" t="s">
        <v>1892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ht="15.75" customHeight="1">
      <c r="A82" s="60" t="s">
        <v>1609</v>
      </c>
      <c r="B82" s="65" t="s">
        <v>1893</v>
      </c>
      <c r="C82" s="60" t="str">
        <f t="shared" si="1"/>
        <v>ssm:GetParameterHistory</v>
      </c>
      <c r="D82" s="63" t="s">
        <v>81</v>
      </c>
      <c r="E82" s="63" t="s">
        <v>82</v>
      </c>
      <c r="F82" s="63" t="s">
        <v>990</v>
      </c>
      <c r="G82" s="46" t="s">
        <v>13</v>
      </c>
      <c r="H82" s="72" t="s">
        <v>1894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ht="15.75" customHeight="1">
      <c r="A83" s="60" t="s">
        <v>1609</v>
      </c>
      <c r="B83" s="65" t="s">
        <v>1895</v>
      </c>
      <c r="C83" s="60" t="str">
        <f t="shared" si="1"/>
        <v>ssm:GetParameters</v>
      </c>
      <c r="D83" s="63" t="s">
        <v>81</v>
      </c>
      <c r="E83" s="63" t="s">
        <v>82</v>
      </c>
      <c r="F83" s="63" t="s">
        <v>990</v>
      </c>
      <c r="G83" s="46" t="s">
        <v>13</v>
      </c>
      <c r="H83" s="72" t="s">
        <v>1896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ht="15.75" customHeight="1">
      <c r="A84" s="60" t="s">
        <v>1609</v>
      </c>
      <c r="B84" s="65" t="s">
        <v>1897</v>
      </c>
      <c r="C84" s="60" t="str">
        <f t="shared" si="1"/>
        <v>ssm:GetParametersByPath</v>
      </c>
      <c r="D84" s="63" t="s">
        <v>81</v>
      </c>
      <c r="E84" s="63" t="s">
        <v>82</v>
      </c>
      <c r="F84" s="63" t="s">
        <v>990</v>
      </c>
      <c r="G84" s="46" t="s">
        <v>13</v>
      </c>
      <c r="H84" s="60" t="s">
        <v>1898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ht="15.75" customHeight="1">
      <c r="A85" s="60" t="s">
        <v>1609</v>
      </c>
      <c r="B85" s="65" t="s">
        <v>1899</v>
      </c>
      <c r="C85" s="60" t="str">
        <f t="shared" si="1"/>
        <v>ssm:GetPatchBaseline</v>
      </c>
      <c r="D85" s="63" t="s">
        <v>81</v>
      </c>
      <c r="E85" s="63" t="s">
        <v>82</v>
      </c>
      <c r="F85" s="63" t="s">
        <v>627</v>
      </c>
      <c r="G85" s="46" t="s">
        <v>13</v>
      </c>
      <c r="H85" s="72" t="s">
        <v>1900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ht="15.75" customHeight="1">
      <c r="A86" s="60" t="s">
        <v>1609</v>
      </c>
      <c r="B86" s="65" t="s">
        <v>1901</v>
      </c>
      <c r="C86" s="60" t="str">
        <f t="shared" si="1"/>
        <v>ssm:GetPatchBaselineForPatchGroup</v>
      </c>
      <c r="D86" s="63" t="s">
        <v>81</v>
      </c>
      <c r="E86" s="63" t="s">
        <v>82</v>
      </c>
      <c r="F86" s="63" t="s">
        <v>627</v>
      </c>
      <c r="G86" s="46" t="s">
        <v>13</v>
      </c>
      <c r="H86" s="72" t="s">
        <v>1902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ht="15.75" customHeight="1">
      <c r="A87" s="60" t="s">
        <v>1609</v>
      </c>
      <c r="B87" s="65" t="s">
        <v>1903</v>
      </c>
      <c r="C87" s="60" t="str">
        <f t="shared" si="1"/>
        <v>ssm:GetResourcePolicies</v>
      </c>
      <c r="D87" s="63" t="s">
        <v>81</v>
      </c>
      <c r="E87" s="63" t="s">
        <v>82</v>
      </c>
      <c r="F87" s="63" t="s">
        <v>999</v>
      </c>
      <c r="G87" s="46" t="s">
        <v>13</v>
      </c>
      <c r="H87" s="72" t="s">
        <v>1904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ht="15.75" customHeight="1">
      <c r="A88" s="60" t="s">
        <v>1609</v>
      </c>
      <c r="B88" s="65" t="s">
        <v>1905</v>
      </c>
      <c r="C88" s="60" t="str">
        <f t="shared" si="1"/>
        <v>ssm:GetServiceSetting</v>
      </c>
      <c r="D88" s="63" t="s">
        <v>81</v>
      </c>
      <c r="E88" s="63" t="s">
        <v>82</v>
      </c>
      <c r="F88" s="63" t="s">
        <v>1906</v>
      </c>
      <c r="G88" s="63" t="s">
        <v>13</v>
      </c>
      <c r="H88" s="72" t="s">
        <v>1907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ht="15.75" customHeight="1">
      <c r="A89" s="60" t="s">
        <v>2033</v>
      </c>
      <c r="B89" s="65" t="s">
        <v>2034</v>
      </c>
      <c r="C89" s="60" t="str">
        <f t="shared" si="1"/>
        <v>ssm:LabelParameterVersion</v>
      </c>
      <c r="D89" s="63" t="s">
        <v>81</v>
      </c>
      <c r="E89" s="63" t="s">
        <v>82</v>
      </c>
      <c r="F89" s="63" t="s">
        <v>990</v>
      </c>
      <c r="G89" s="63" t="s">
        <v>13</v>
      </c>
      <c r="H89" s="72" t="s">
        <v>2035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ht="15.75" customHeight="1">
      <c r="A90" s="60" t="s">
        <v>2036</v>
      </c>
      <c r="B90" s="65" t="s">
        <v>2241</v>
      </c>
      <c r="C90" s="60" t="str">
        <f t="shared" si="1"/>
        <v>ssm:ListAssociations</v>
      </c>
      <c r="D90" s="63" t="s">
        <v>81</v>
      </c>
      <c r="E90" s="63" t="s">
        <v>82</v>
      </c>
      <c r="F90" s="63" t="s">
        <v>612</v>
      </c>
      <c r="G90" s="63" t="s">
        <v>13</v>
      </c>
      <c r="H90" s="72" t="s">
        <v>2242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ht="15.75" customHeight="1">
      <c r="A91" s="60" t="s">
        <v>2036</v>
      </c>
      <c r="B91" s="65" t="s">
        <v>2243</v>
      </c>
      <c r="C91" s="60" t="str">
        <f t="shared" si="1"/>
        <v>ssm:ListAssociationVersions</v>
      </c>
      <c r="D91" s="63" t="s">
        <v>81</v>
      </c>
      <c r="E91" s="63" t="s">
        <v>82</v>
      </c>
      <c r="F91" s="63" t="s">
        <v>612</v>
      </c>
      <c r="G91" s="63" t="s">
        <v>13</v>
      </c>
      <c r="H91" s="72" t="s">
        <v>2244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ht="15.75" customHeight="1">
      <c r="A92" s="60" t="s">
        <v>2036</v>
      </c>
      <c r="B92" s="61" t="s">
        <v>2245</v>
      </c>
      <c r="C92" s="60" t="str">
        <f t="shared" si="1"/>
        <v>ssm:ListCommandInvocations</v>
      </c>
      <c r="D92" s="63" t="s">
        <v>81</v>
      </c>
      <c r="E92" s="63" t="s">
        <v>82</v>
      </c>
      <c r="F92" s="63" t="s">
        <v>241</v>
      </c>
      <c r="G92" s="63" t="s">
        <v>13</v>
      </c>
      <c r="H92" s="72" t="s">
        <v>2246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ht="15.75" customHeight="1">
      <c r="A93" s="60" t="s">
        <v>2036</v>
      </c>
      <c r="B93" s="65" t="s">
        <v>2247</v>
      </c>
      <c r="C93" s="60" t="str">
        <f t="shared" si="1"/>
        <v>ssm:ListCommands</v>
      </c>
      <c r="D93" s="63" t="s">
        <v>81</v>
      </c>
      <c r="E93" s="63" t="s">
        <v>82</v>
      </c>
      <c r="F93" s="63" t="s">
        <v>241</v>
      </c>
      <c r="G93" s="63" t="s">
        <v>13</v>
      </c>
      <c r="H93" s="72" t="s">
        <v>2248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ht="15.75" customHeight="1">
      <c r="A94" s="60" t="s">
        <v>2036</v>
      </c>
      <c r="B94" s="65" t="s">
        <v>2249</v>
      </c>
      <c r="C94" s="60" t="str">
        <f t="shared" si="1"/>
        <v>ssm:ListComplianceItems</v>
      </c>
      <c r="D94" s="63" t="s">
        <v>81</v>
      </c>
      <c r="E94" s="63" t="s">
        <v>82</v>
      </c>
      <c r="F94" s="63" t="s">
        <v>2250</v>
      </c>
      <c r="G94" s="63" t="s">
        <v>13</v>
      </c>
      <c r="H94" s="72" t="s">
        <v>2251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ht="15.75" customHeight="1">
      <c r="A95" s="60" t="s">
        <v>2036</v>
      </c>
      <c r="B95" s="65" t="s">
        <v>2252</v>
      </c>
      <c r="C95" s="60" t="str">
        <f t="shared" si="1"/>
        <v>ssm:ListComplianceSummaries</v>
      </c>
      <c r="D95" s="63" t="s">
        <v>81</v>
      </c>
      <c r="E95" s="63" t="s">
        <v>82</v>
      </c>
      <c r="F95" s="63" t="s">
        <v>2250</v>
      </c>
      <c r="G95" s="63" t="s">
        <v>13</v>
      </c>
      <c r="H95" s="72" t="s">
        <v>2253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ht="15.75" customHeight="1">
      <c r="A96" s="60" t="s">
        <v>2036</v>
      </c>
      <c r="B96" s="65" t="s">
        <v>2254</v>
      </c>
      <c r="C96" s="60" t="str">
        <f t="shared" si="1"/>
        <v>ssm:ListDocumentMetadataHistory</v>
      </c>
      <c r="D96" s="63" t="s">
        <v>81</v>
      </c>
      <c r="E96" s="63" t="s">
        <v>82</v>
      </c>
      <c r="F96" s="63" t="s">
        <v>617</v>
      </c>
      <c r="G96" s="63" t="s">
        <v>13</v>
      </c>
      <c r="H96" s="72" t="s">
        <v>2255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ht="15.75" customHeight="1">
      <c r="A97" s="60" t="s">
        <v>2036</v>
      </c>
      <c r="B97" s="65" t="s">
        <v>2256</v>
      </c>
      <c r="C97" s="60" t="str">
        <f t="shared" si="1"/>
        <v>ssm:ListDocuments</v>
      </c>
      <c r="D97" s="63" t="s">
        <v>81</v>
      </c>
      <c r="E97" s="63" t="s">
        <v>82</v>
      </c>
      <c r="F97" s="63" t="s">
        <v>617</v>
      </c>
      <c r="G97" s="63" t="s">
        <v>13</v>
      </c>
      <c r="H97" s="72" t="s">
        <v>2257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ht="15.75" customHeight="1">
      <c r="A98" s="60" t="s">
        <v>2036</v>
      </c>
      <c r="B98" s="65" t="s">
        <v>2258</v>
      </c>
      <c r="C98" s="60" t="str">
        <f t="shared" si="1"/>
        <v>ssm:ListDocumentVersions</v>
      </c>
      <c r="D98" s="63" t="s">
        <v>81</v>
      </c>
      <c r="E98" s="63" t="s">
        <v>82</v>
      </c>
      <c r="F98" s="63" t="s">
        <v>617</v>
      </c>
      <c r="G98" s="63" t="s">
        <v>13</v>
      </c>
      <c r="H98" s="72" t="s">
        <v>2259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ht="15.75" customHeight="1">
      <c r="A99" s="60" t="s">
        <v>2036</v>
      </c>
      <c r="B99" s="65" t="s">
        <v>2260</v>
      </c>
      <c r="C99" s="60" t="str">
        <f t="shared" si="1"/>
        <v>ssm:ListInventoryEntries</v>
      </c>
      <c r="D99" s="63" t="s">
        <v>81</v>
      </c>
      <c r="E99" s="63" t="s">
        <v>82</v>
      </c>
      <c r="F99" s="63" t="s">
        <v>981</v>
      </c>
      <c r="G99" s="63" t="s">
        <v>13</v>
      </c>
      <c r="H99" s="72" t="s">
        <v>2261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ht="15.75" customHeight="1">
      <c r="A100" s="60" t="s">
        <v>2036</v>
      </c>
      <c r="B100" s="65" t="s">
        <v>2262</v>
      </c>
      <c r="C100" s="60" t="str">
        <f t="shared" si="1"/>
        <v>ssm:ListOpsItemEvents</v>
      </c>
      <c r="D100" s="63" t="s">
        <v>81</v>
      </c>
      <c r="E100" s="63" t="s">
        <v>82</v>
      </c>
      <c r="F100" s="63" t="s">
        <v>130</v>
      </c>
      <c r="G100" s="63" t="s">
        <v>13</v>
      </c>
      <c r="H100" s="72" t="s">
        <v>2263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ht="15.75" customHeight="1">
      <c r="A101" s="60" t="s">
        <v>2036</v>
      </c>
      <c r="B101" s="65" t="s">
        <v>2264</v>
      </c>
      <c r="C101" s="60" t="str">
        <f t="shared" si="1"/>
        <v>ssm:ListOpsItemRelatedItems</v>
      </c>
      <c r="D101" s="63" t="s">
        <v>81</v>
      </c>
      <c r="E101" s="63" t="s">
        <v>82</v>
      </c>
      <c r="F101" s="63" t="s">
        <v>130</v>
      </c>
      <c r="G101" s="63" t="s">
        <v>13</v>
      </c>
      <c r="H101" s="72" t="s">
        <v>2265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ht="15.75" customHeight="1">
      <c r="A102" s="60" t="s">
        <v>2036</v>
      </c>
      <c r="B102" s="65" t="s">
        <v>2266</v>
      </c>
      <c r="C102" s="60" t="str">
        <f t="shared" si="1"/>
        <v>ssm:ListOpsMetadata</v>
      </c>
      <c r="D102" s="63" t="s">
        <v>81</v>
      </c>
      <c r="E102" s="63" t="s">
        <v>82</v>
      </c>
      <c r="F102" s="63" t="s">
        <v>130</v>
      </c>
      <c r="G102" s="63" t="s">
        <v>13</v>
      </c>
      <c r="H102" s="72" t="s">
        <v>2267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ht="15.75" customHeight="1">
      <c r="A103" s="60" t="s">
        <v>2036</v>
      </c>
      <c r="B103" s="65" t="s">
        <v>2268</v>
      </c>
      <c r="C103" s="60" t="str">
        <f t="shared" si="1"/>
        <v>ssm:ListResourceComplianceSummaries</v>
      </c>
      <c r="D103" s="63" t="s">
        <v>81</v>
      </c>
      <c r="E103" s="63" t="s">
        <v>82</v>
      </c>
      <c r="F103" s="63" t="s">
        <v>2250</v>
      </c>
      <c r="G103" s="63" t="s">
        <v>13</v>
      </c>
      <c r="H103" s="72" t="s">
        <v>2269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ht="15.75" customHeight="1">
      <c r="A104" s="60" t="s">
        <v>2036</v>
      </c>
      <c r="B104" s="65" t="s">
        <v>2270</v>
      </c>
      <c r="C104" s="60" t="str">
        <f t="shared" si="1"/>
        <v>ssm:ListResourceDataSync</v>
      </c>
      <c r="D104" s="63" t="s">
        <v>81</v>
      </c>
      <c r="E104" s="63" t="s">
        <v>82</v>
      </c>
      <c r="F104" s="63" t="s">
        <v>630</v>
      </c>
      <c r="G104" s="63" t="s">
        <v>13</v>
      </c>
      <c r="H104" s="72" t="s">
        <v>2271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ht="15.75" customHeight="1">
      <c r="A105" s="60" t="s">
        <v>2036</v>
      </c>
      <c r="B105" s="65" t="s">
        <v>2107</v>
      </c>
      <c r="C105" s="60" t="str">
        <f t="shared" si="1"/>
        <v>ssm:ListTagsForResource</v>
      </c>
      <c r="D105" s="63" t="s">
        <v>81</v>
      </c>
      <c r="E105" s="63" t="s">
        <v>82</v>
      </c>
      <c r="F105" s="63" t="s">
        <v>83</v>
      </c>
      <c r="G105" s="63" t="s">
        <v>13</v>
      </c>
      <c r="H105" s="60" t="s">
        <v>2272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ht="15.75" customHeight="1">
      <c r="A106" s="26" t="s">
        <v>2326</v>
      </c>
      <c r="B106" s="65" t="s">
        <v>2465</v>
      </c>
      <c r="C106" s="60" t="str">
        <f t="shared" si="1"/>
        <v>ssm:ModifyDocumentPermission</v>
      </c>
      <c r="D106" s="63" t="s">
        <v>81</v>
      </c>
      <c r="E106" s="63" t="s">
        <v>82</v>
      </c>
      <c r="F106" s="63" t="s">
        <v>617</v>
      </c>
      <c r="G106" s="63" t="s">
        <v>23</v>
      </c>
      <c r="H106" s="72" t="s">
        <v>2466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ht="15.75" customHeight="1">
      <c r="A107" s="26" t="s">
        <v>2501</v>
      </c>
      <c r="B107" s="65" t="s">
        <v>2537</v>
      </c>
      <c r="C107" s="60" t="str">
        <f t="shared" si="1"/>
        <v>ssm:PutComplianceItems</v>
      </c>
      <c r="D107" s="63" t="s">
        <v>81</v>
      </c>
      <c r="E107" s="63" t="s">
        <v>82</v>
      </c>
      <c r="F107" s="63" t="s">
        <v>2250</v>
      </c>
      <c r="G107" s="63" t="s">
        <v>13</v>
      </c>
      <c r="H107" s="72" t="s">
        <v>2538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ht="15.75" customHeight="1">
      <c r="A108" s="26" t="s">
        <v>2501</v>
      </c>
      <c r="B108" s="65" t="s">
        <v>2539</v>
      </c>
      <c r="C108" s="60" t="str">
        <f t="shared" si="1"/>
        <v>ssm:PutInventory</v>
      </c>
      <c r="D108" s="63" t="s">
        <v>81</v>
      </c>
      <c r="E108" s="63" t="s">
        <v>82</v>
      </c>
      <c r="F108" s="63" t="s">
        <v>981</v>
      </c>
      <c r="G108" s="63" t="s">
        <v>13</v>
      </c>
      <c r="H108" s="72" t="s">
        <v>2540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ht="15.75" customHeight="1">
      <c r="A109" s="26" t="s">
        <v>2501</v>
      </c>
      <c r="B109" s="65" t="s">
        <v>2541</v>
      </c>
      <c r="C109" s="60" t="str">
        <f t="shared" si="1"/>
        <v>ssm:PutParameter</v>
      </c>
      <c r="D109" s="63" t="s">
        <v>81</v>
      </c>
      <c r="E109" s="63" t="s">
        <v>82</v>
      </c>
      <c r="F109" s="63" t="s">
        <v>990</v>
      </c>
      <c r="G109" s="63" t="s">
        <v>13</v>
      </c>
      <c r="H109" s="72" t="s">
        <v>2542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ht="15.75" customHeight="1">
      <c r="A110" s="26" t="s">
        <v>2501</v>
      </c>
      <c r="B110" s="65" t="s">
        <v>2543</v>
      </c>
      <c r="C110" s="60" t="str">
        <f t="shared" si="1"/>
        <v>ssm:PutResourcePolicy</v>
      </c>
      <c r="D110" s="63" t="s">
        <v>81</v>
      </c>
      <c r="E110" s="63" t="s">
        <v>82</v>
      </c>
      <c r="F110" s="63" t="s">
        <v>999</v>
      </c>
      <c r="G110" s="63" t="s">
        <v>13</v>
      </c>
      <c r="H110" s="72" t="s">
        <v>2544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ht="15.75" customHeight="1">
      <c r="A111" s="26" t="s">
        <v>2636</v>
      </c>
      <c r="B111" s="65" t="s">
        <v>2651</v>
      </c>
      <c r="C111" s="60" t="str">
        <f t="shared" si="1"/>
        <v>ssm:RegisterDefaultPatchBaseline</v>
      </c>
      <c r="D111" s="63" t="s">
        <v>81</v>
      </c>
      <c r="E111" s="63" t="s">
        <v>82</v>
      </c>
      <c r="F111" s="63" t="s">
        <v>627</v>
      </c>
      <c r="G111" s="46" t="s">
        <v>23</v>
      </c>
      <c r="H111" s="72" t="s">
        <v>2652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ht="15.75" customHeight="1">
      <c r="A112" s="26" t="s">
        <v>2636</v>
      </c>
      <c r="B112" s="65" t="s">
        <v>2653</v>
      </c>
      <c r="C112" s="60" t="str">
        <f t="shared" si="1"/>
        <v>ssm:RegisterPatchBaselineForPatchGroup</v>
      </c>
      <c r="D112" s="63" t="s">
        <v>81</v>
      </c>
      <c r="E112" s="63" t="s">
        <v>82</v>
      </c>
      <c r="F112" s="63" t="s">
        <v>627</v>
      </c>
      <c r="G112" s="46" t="s">
        <v>23</v>
      </c>
      <c r="H112" s="72" t="s">
        <v>2654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ht="15.75" customHeight="1">
      <c r="A113" s="26" t="s">
        <v>2636</v>
      </c>
      <c r="B113" s="65" t="s">
        <v>2655</v>
      </c>
      <c r="C113" s="60" t="str">
        <f t="shared" si="1"/>
        <v>ssm:RegisterTargetWithMaintenanceWindow</v>
      </c>
      <c r="D113" s="63" t="s">
        <v>81</v>
      </c>
      <c r="E113" s="63" t="s">
        <v>82</v>
      </c>
      <c r="F113" s="63" t="s">
        <v>620</v>
      </c>
      <c r="G113" s="46" t="s">
        <v>23</v>
      </c>
      <c r="H113" s="72" t="s">
        <v>2656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ht="15.75" customHeight="1">
      <c r="A114" s="26" t="s">
        <v>2636</v>
      </c>
      <c r="B114" s="65" t="s">
        <v>2657</v>
      </c>
      <c r="C114" s="60" t="str">
        <f t="shared" si="1"/>
        <v>ssm:RegisterTaskWithMaintenanceWindow</v>
      </c>
      <c r="D114" s="63" t="s">
        <v>81</v>
      </c>
      <c r="E114" s="63" t="s">
        <v>82</v>
      </c>
      <c r="F114" s="63" t="s">
        <v>620</v>
      </c>
      <c r="G114" s="46" t="s">
        <v>23</v>
      </c>
      <c r="H114" s="72" t="s">
        <v>2658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ht="15.75" customHeight="1">
      <c r="A115" s="26" t="s">
        <v>2667</v>
      </c>
      <c r="B115" s="65" t="s">
        <v>2682</v>
      </c>
      <c r="C115" s="60" t="str">
        <f t="shared" si="1"/>
        <v>ssm:RemoveTagsFromResource</v>
      </c>
      <c r="D115" s="63" t="s">
        <v>81</v>
      </c>
      <c r="E115" s="63" t="s">
        <v>82</v>
      </c>
      <c r="F115" s="63" t="s">
        <v>83</v>
      </c>
      <c r="G115" s="46" t="s">
        <v>23</v>
      </c>
      <c r="H115" s="72" t="s">
        <v>2691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ht="15.75" customHeight="1">
      <c r="A116" s="26" t="s">
        <v>2722</v>
      </c>
      <c r="B116" s="65" t="s">
        <v>2742</v>
      </c>
      <c r="C116" s="60" t="str">
        <f t="shared" si="1"/>
        <v>ssm:ResetServiceSetting</v>
      </c>
      <c r="D116" s="63" t="s">
        <v>81</v>
      </c>
      <c r="E116" s="63" t="s">
        <v>82</v>
      </c>
      <c r="F116" s="63" t="s">
        <v>1906</v>
      </c>
      <c r="G116" s="46" t="s">
        <v>23</v>
      </c>
      <c r="H116" s="72" t="s">
        <v>2743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ht="15.75" customHeight="1">
      <c r="A117" s="60" t="s">
        <v>2761</v>
      </c>
      <c r="B117" s="65" t="s">
        <v>2762</v>
      </c>
      <c r="C117" s="60" t="str">
        <f t="shared" si="1"/>
        <v>ssm:ResumeSession</v>
      </c>
      <c r="D117" s="63" t="s">
        <v>81</v>
      </c>
      <c r="E117" s="63" t="s">
        <v>82</v>
      </c>
      <c r="F117" s="63" t="s">
        <v>1504</v>
      </c>
      <c r="G117" s="46" t="s">
        <v>13</v>
      </c>
      <c r="H117" s="60" t="s">
        <v>2763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ht="15.75" customHeight="1">
      <c r="A118" s="26" t="s">
        <v>2787</v>
      </c>
      <c r="B118" s="65" t="s">
        <v>2790</v>
      </c>
      <c r="C118" s="60" t="str">
        <f t="shared" si="1"/>
        <v>ssm:SendAutomationSignal</v>
      </c>
      <c r="D118" s="63" t="s">
        <v>81</v>
      </c>
      <c r="E118" s="63" t="s">
        <v>82</v>
      </c>
      <c r="F118" s="63" t="s">
        <v>241</v>
      </c>
      <c r="G118" s="46" t="s">
        <v>13</v>
      </c>
      <c r="H118" s="72" t="s">
        <v>2791</v>
      </c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ht="15.75" customHeight="1">
      <c r="A119" s="26" t="s">
        <v>2787</v>
      </c>
      <c r="B119" s="65" t="s">
        <v>2792</v>
      </c>
      <c r="C119" s="60" t="str">
        <f t="shared" si="1"/>
        <v>ssm:SendCommand</v>
      </c>
      <c r="D119" s="63" t="s">
        <v>81</v>
      </c>
      <c r="E119" s="63" t="s">
        <v>82</v>
      </c>
      <c r="F119" s="63" t="s">
        <v>241</v>
      </c>
      <c r="G119" s="46" t="s">
        <v>13</v>
      </c>
      <c r="H119" s="60" t="s">
        <v>2793</v>
      </c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ht="15.75" customHeight="1">
      <c r="A120" s="26" t="s">
        <v>2816</v>
      </c>
      <c r="B120" s="65" t="s">
        <v>2837</v>
      </c>
      <c r="C120" s="60" t="str">
        <f t="shared" si="1"/>
        <v>ssm:StartAssociationsOnce</v>
      </c>
      <c r="D120" s="63" t="s">
        <v>81</v>
      </c>
      <c r="E120" s="63" t="s">
        <v>82</v>
      </c>
      <c r="F120" s="63" t="s">
        <v>612</v>
      </c>
      <c r="G120" s="46" t="s">
        <v>13</v>
      </c>
      <c r="H120" s="72" t="s">
        <v>2838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ht="15.75" customHeight="1">
      <c r="A121" s="26" t="s">
        <v>2816</v>
      </c>
      <c r="B121" s="65" t="s">
        <v>2839</v>
      </c>
      <c r="C121" s="60" t="str">
        <f t="shared" si="1"/>
        <v>ssm:StartAutomationExecution</v>
      </c>
      <c r="D121" s="63" t="s">
        <v>81</v>
      </c>
      <c r="E121" s="63" t="s">
        <v>82</v>
      </c>
      <c r="F121" s="63" t="s">
        <v>241</v>
      </c>
      <c r="G121" s="46" t="s">
        <v>13</v>
      </c>
      <c r="H121" s="72" t="s">
        <v>2840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ht="15.75" customHeight="1">
      <c r="A122" s="26" t="s">
        <v>2816</v>
      </c>
      <c r="B122" s="65" t="s">
        <v>2841</v>
      </c>
      <c r="C122" s="60" t="str">
        <f t="shared" si="1"/>
        <v>ssm:StartChangeRequestExecution</v>
      </c>
      <c r="D122" s="63" t="s">
        <v>81</v>
      </c>
      <c r="E122" s="63" t="s">
        <v>82</v>
      </c>
      <c r="F122" s="63" t="s">
        <v>241</v>
      </c>
      <c r="G122" s="46" t="s">
        <v>13</v>
      </c>
      <c r="H122" s="72" t="s">
        <v>2842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ht="15.75" customHeight="1">
      <c r="A123" s="26" t="s">
        <v>2816</v>
      </c>
      <c r="B123" s="65" t="s">
        <v>2843</v>
      </c>
      <c r="C123" s="60" t="str">
        <f t="shared" si="1"/>
        <v>ssm:StartSession</v>
      </c>
      <c r="D123" s="63" t="s">
        <v>81</v>
      </c>
      <c r="E123" s="63" t="s">
        <v>82</v>
      </c>
      <c r="F123" s="63" t="s">
        <v>1504</v>
      </c>
      <c r="G123" s="46" t="s">
        <v>13</v>
      </c>
      <c r="H123" s="72" t="s">
        <v>2844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ht="15.75" customHeight="1">
      <c r="A124" s="26" t="s">
        <v>2845</v>
      </c>
      <c r="B124" s="65" t="s">
        <v>2858</v>
      </c>
      <c r="C124" s="60" t="str">
        <f t="shared" si="1"/>
        <v>ssm:StopAutomationExecution</v>
      </c>
      <c r="D124" s="63" t="s">
        <v>81</v>
      </c>
      <c r="E124" s="63" t="s">
        <v>82</v>
      </c>
      <c r="F124" s="63" t="s">
        <v>241</v>
      </c>
      <c r="G124" s="63" t="s">
        <v>13</v>
      </c>
      <c r="H124" s="72" t="s">
        <v>2859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ht="15.75" customHeight="1">
      <c r="A125" s="26" t="s">
        <v>2904</v>
      </c>
      <c r="B125" s="65" t="s">
        <v>2907</v>
      </c>
      <c r="C125" s="60" t="str">
        <f t="shared" si="1"/>
        <v>ssm:TerminateSession</v>
      </c>
      <c r="D125" s="63" t="s">
        <v>81</v>
      </c>
      <c r="E125" s="63" t="s">
        <v>82</v>
      </c>
      <c r="F125" s="63" t="s">
        <v>1504</v>
      </c>
      <c r="G125" s="63" t="s">
        <v>23</v>
      </c>
      <c r="H125" s="72" t="s">
        <v>2908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ht="15.75" customHeight="1">
      <c r="A126" s="26" t="s">
        <v>2928</v>
      </c>
      <c r="B126" s="65" t="s">
        <v>2929</v>
      </c>
      <c r="C126" s="60" t="str">
        <f t="shared" si="1"/>
        <v>ssm:UnlabelParameterVersion</v>
      </c>
      <c r="D126" s="63" t="s">
        <v>81</v>
      </c>
      <c r="E126" s="63" t="s">
        <v>82</v>
      </c>
      <c r="F126" s="63" t="s">
        <v>990</v>
      </c>
      <c r="G126" s="63" t="s">
        <v>23</v>
      </c>
      <c r="H126" s="72" t="s">
        <v>2930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ht="15.75" customHeight="1">
      <c r="A127" s="26" t="s">
        <v>2961</v>
      </c>
      <c r="B127" s="65" t="s">
        <v>3071</v>
      </c>
      <c r="C127" s="60" t="str">
        <f t="shared" si="1"/>
        <v>ssm:UpdateAssociation</v>
      </c>
      <c r="D127" s="63" t="s">
        <v>81</v>
      </c>
      <c r="E127" s="63" t="s">
        <v>82</v>
      </c>
      <c r="F127" s="63" t="s">
        <v>612</v>
      </c>
      <c r="G127" s="63" t="s">
        <v>23</v>
      </c>
      <c r="H127" s="72" t="s">
        <v>3072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ht="15.75" customHeight="1">
      <c r="A128" s="26" t="s">
        <v>2961</v>
      </c>
      <c r="B128" s="65" t="s">
        <v>3073</v>
      </c>
      <c r="C128" s="60" t="str">
        <f t="shared" si="1"/>
        <v>ssm:UpdateAssociationStatus</v>
      </c>
      <c r="D128" s="63" t="s">
        <v>81</v>
      </c>
      <c r="E128" s="63" t="s">
        <v>82</v>
      </c>
      <c r="F128" s="63" t="s">
        <v>612</v>
      </c>
      <c r="G128" s="63" t="s">
        <v>23</v>
      </c>
      <c r="H128" s="72" t="s">
        <v>3074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ht="15.75" customHeight="1">
      <c r="A129" s="26" t="s">
        <v>2961</v>
      </c>
      <c r="B129" s="65" t="s">
        <v>3075</v>
      </c>
      <c r="C129" s="60" t="str">
        <f t="shared" si="1"/>
        <v>ssm:UpdateDocument</v>
      </c>
      <c r="D129" s="63" t="s">
        <v>81</v>
      </c>
      <c r="E129" s="63" t="s">
        <v>82</v>
      </c>
      <c r="F129" s="63" t="s">
        <v>617</v>
      </c>
      <c r="G129" s="63" t="s">
        <v>23</v>
      </c>
      <c r="H129" s="72" t="s">
        <v>3076</v>
      </c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ht="15.75" customHeight="1">
      <c r="A130" s="26" t="s">
        <v>2961</v>
      </c>
      <c r="B130" s="65" t="s">
        <v>3077</v>
      </c>
      <c r="C130" s="60" t="str">
        <f t="shared" si="1"/>
        <v>ssm:UpdateDocumentDefaultVersion</v>
      </c>
      <c r="D130" s="63" t="s">
        <v>81</v>
      </c>
      <c r="E130" s="63" t="s">
        <v>82</v>
      </c>
      <c r="F130" s="63" t="s">
        <v>617</v>
      </c>
      <c r="G130" s="63" t="s">
        <v>23</v>
      </c>
      <c r="H130" s="72" t="s">
        <v>3078</v>
      </c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ht="15.75" customHeight="1">
      <c r="A131" s="26" t="s">
        <v>2961</v>
      </c>
      <c r="B131" s="65" t="s">
        <v>3079</v>
      </c>
      <c r="C131" s="60" t="str">
        <f t="shared" si="1"/>
        <v>ssm:UpdateDocumentMetadata</v>
      </c>
      <c r="D131" s="63" t="s">
        <v>81</v>
      </c>
      <c r="E131" s="63" t="s">
        <v>82</v>
      </c>
      <c r="F131" s="63" t="s">
        <v>617</v>
      </c>
      <c r="G131" s="63" t="s">
        <v>23</v>
      </c>
      <c r="H131" s="60" t="s">
        <v>3080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ht="15.75" customHeight="1">
      <c r="A132" s="26" t="s">
        <v>2961</v>
      </c>
      <c r="B132" s="65" t="s">
        <v>3081</v>
      </c>
      <c r="C132" s="60" t="str">
        <f t="shared" si="1"/>
        <v>ssm:UpdateMaintenanceWindow</v>
      </c>
      <c r="D132" s="63" t="s">
        <v>81</v>
      </c>
      <c r="E132" s="63" t="s">
        <v>82</v>
      </c>
      <c r="F132" s="63" t="s">
        <v>620</v>
      </c>
      <c r="G132" s="63" t="s">
        <v>23</v>
      </c>
      <c r="H132" s="72" t="s">
        <v>3082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ht="15.75" customHeight="1">
      <c r="A133" s="26" t="s">
        <v>2961</v>
      </c>
      <c r="B133" s="65" t="s">
        <v>3083</v>
      </c>
      <c r="C133" s="60" t="str">
        <f t="shared" si="1"/>
        <v>ssm:UpdateMaintenanceWindowTarget</v>
      </c>
      <c r="D133" s="63" t="s">
        <v>81</v>
      </c>
      <c r="E133" s="63" t="s">
        <v>82</v>
      </c>
      <c r="F133" s="63" t="s">
        <v>620</v>
      </c>
      <c r="G133" s="63" t="s">
        <v>23</v>
      </c>
      <c r="H133" s="72" t="s">
        <v>3084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ht="15.75" customHeight="1">
      <c r="A134" s="26" t="s">
        <v>2961</v>
      </c>
      <c r="B134" s="65" t="s">
        <v>3085</v>
      </c>
      <c r="C134" s="60" t="str">
        <f t="shared" si="1"/>
        <v>ssm:UpdateMaintenanceWindowTask</v>
      </c>
      <c r="D134" s="63" t="s">
        <v>81</v>
      </c>
      <c r="E134" s="63" t="s">
        <v>82</v>
      </c>
      <c r="F134" s="63" t="s">
        <v>620</v>
      </c>
      <c r="G134" s="63" t="s">
        <v>23</v>
      </c>
      <c r="H134" s="72" t="s">
        <v>3086</v>
      </c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ht="15.75" customHeight="1">
      <c r="A135" s="26" t="s">
        <v>2961</v>
      </c>
      <c r="B135" s="65" t="s">
        <v>3087</v>
      </c>
      <c r="C135" s="60" t="str">
        <f t="shared" si="1"/>
        <v>ssm:UpdateManagedInstanceRole</v>
      </c>
      <c r="D135" s="63" t="s">
        <v>81</v>
      </c>
      <c r="E135" s="63" t="s">
        <v>82</v>
      </c>
      <c r="F135" s="62" t="s">
        <v>186</v>
      </c>
      <c r="G135" s="63" t="s">
        <v>23</v>
      </c>
      <c r="H135" s="72" t="s">
        <v>3088</v>
      </c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ht="15.75" customHeight="1">
      <c r="A136" s="26" t="s">
        <v>2961</v>
      </c>
      <c r="B136" s="65" t="s">
        <v>3089</v>
      </c>
      <c r="C136" s="60" t="str">
        <f t="shared" si="1"/>
        <v>ssm:UpdateOpsItem</v>
      </c>
      <c r="D136" s="63" t="s">
        <v>81</v>
      </c>
      <c r="E136" s="63" t="s">
        <v>82</v>
      </c>
      <c r="F136" s="63" t="s">
        <v>130</v>
      </c>
      <c r="G136" s="63" t="s">
        <v>23</v>
      </c>
      <c r="H136" s="72" t="s">
        <v>3090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ht="15.75" customHeight="1">
      <c r="A137" s="26" t="s">
        <v>2961</v>
      </c>
      <c r="B137" s="65" t="s">
        <v>3091</v>
      </c>
      <c r="C137" s="60" t="str">
        <f t="shared" si="1"/>
        <v>ssm:UpdateOpsMetadata</v>
      </c>
      <c r="D137" s="63" t="s">
        <v>81</v>
      </c>
      <c r="E137" s="63" t="s">
        <v>82</v>
      </c>
      <c r="F137" s="63" t="s">
        <v>130</v>
      </c>
      <c r="G137" s="63" t="s">
        <v>23</v>
      </c>
      <c r="H137" s="72" t="s">
        <v>3092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ht="15.75" customHeight="1">
      <c r="A138" s="26" t="s">
        <v>2961</v>
      </c>
      <c r="B138" s="65" t="s">
        <v>3093</v>
      </c>
      <c r="C138" s="60" t="str">
        <f t="shared" si="1"/>
        <v>ssm:UpdatePatchBaseline</v>
      </c>
      <c r="D138" s="63" t="s">
        <v>81</v>
      </c>
      <c r="E138" s="63" t="s">
        <v>82</v>
      </c>
      <c r="F138" s="63" t="s">
        <v>627</v>
      </c>
      <c r="G138" s="63" t="s">
        <v>23</v>
      </c>
      <c r="H138" s="72" t="s">
        <v>3094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ht="15.75" customHeight="1">
      <c r="A139" s="26" t="s">
        <v>2961</v>
      </c>
      <c r="B139" s="65" t="s">
        <v>3095</v>
      </c>
      <c r="C139" s="60" t="str">
        <f t="shared" si="1"/>
        <v>ssm:UpdateResourceDataSync</v>
      </c>
      <c r="D139" s="63" t="s">
        <v>81</v>
      </c>
      <c r="E139" s="63" t="s">
        <v>82</v>
      </c>
      <c r="F139" s="63" t="s">
        <v>630</v>
      </c>
      <c r="G139" s="63" t="s">
        <v>23</v>
      </c>
      <c r="H139" s="72" t="s">
        <v>3096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ht="15.75" customHeight="1">
      <c r="A140" s="26" t="s">
        <v>2961</v>
      </c>
      <c r="B140" s="65" t="s">
        <v>3097</v>
      </c>
      <c r="C140" s="60" t="str">
        <f t="shared" si="1"/>
        <v>ssm:UpdateServiceSetting</v>
      </c>
      <c r="D140" s="63" t="s">
        <v>81</v>
      </c>
      <c r="E140" s="63" t="s">
        <v>82</v>
      </c>
      <c r="F140" s="63" t="s">
        <v>1906</v>
      </c>
      <c r="G140" s="46" t="s">
        <v>23</v>
      </c>
      <c r="H140" s="72" t="s">
        <v>3098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ht="15.75" customHeight="1">
      <c r="A141" s="26"/>
      <c r="B141" s="136"/>
      <c r="C141" s="60"/>
      <c r="D141" s="63"/>
      <c r="E141" s="63"/>
      <c r="F141" s="63"/>
      <c r="G141" s="46"/>
      <c r="H141" s="72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ht="15.75" customHeight="1">
      <c r="A142" s="26"/>
      <c r="B142" s="136"/>
      <c r="C142" s="60"/>
      <c r="D142" s="63"/>
      <c r="E142" s="63"/>
      <c r="F142" s="63"/>
      <c r="G142" s="63"/>
      <c r="H142" s="72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ht="15.75" customHeight="1">
      <c r="A143" s="26"/>
      <c r="B143" s="136"/>
      <c r="C143" s="60"/>
      <c r="D143" s="63"/>
      <c r="E143" s="63"/>
      <c r="F143" s="63"/>
      <c r="G143" s="63"/>
      <c r="H143" s="72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ht="15.75" customHeight="1">
      <c r="A144" s="26"/>
      <c r="B144" s="136"/>
      <c r="C144" s="60"/>
      <c r="D144" s="63"/>
      <c r="E144" s="63"/>
      <c r="F144" s="63"/>
      <c r="G144" s="63"/>
      <c r="H144" s="72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ht="15.75" customHeight="1">
      <c r="A145" s="60"/>
      <c r="B145" s="136"/>
      <c r="C145" s="60"/>
      <c r="D145" s="63"/>
      <c r="E145" s="63"/>
      <c r="F145" s="63"/>
      <c r="G145" s="46"/>
      <c r="H145" s="60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ht="15.75" customHeight="1">
      <c r="A146" s="60"/>
      <c r="B146" s="136"/>
      <c r="C146" s="60"/>
      <c r="D146" s="63"/>
      <c r="E146" s="63"/>
      <c r="F146" s="63"/>
      <c r="G146" s="46"/>
      <c r="H146" s="60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ht="15.75" customHeight="1">
      <c r="A147" s="60"/>
      <c r="B147" s="136"/>
      <c r="C147" s="60"/>
      <c r="D147" s="63"/>
      <c r="E147" s="63"/>
      <c r="F147" s="63"/>
      <c r="G147" s="46"/>
      <c r="H147" s="60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ht="15.75" customHeight="1">
      <c r="A148" s="26"/>
      <c r="B148" s="136"/>
      <c r="C148" s="60"/>
      <c r="D148" s="63"/>
      <c r="E148" s="63"/>
      <c r="F148" s="63"/>
      <c r="G148" s="63"/>
      <c r="H148" s="60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ht="15.75" customHeight="1">
      <c r="A149" s="26"/>
      <c r="B149" s="136"/>
      <c r="C149" s="60"/>
      <c r="D149" s="63"/>
      <c r="E149" s="63"/>
      <c r="F149" s="62"/>
      <c r="G149" s="63"/>
      <c r="H149" s="60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ht="15.75" customHeight="1">
      <c r="A150" s="26"/>
      <c r="B150" s="136"/>
      <c r="C150" s="60"/>
      <c r="D150" s="63"/>
      <c r="E150" s="63"/>
      <c r="F150" s="62"/>
      <c r="G150" s="63"/>
      <c r="H150" s="72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ht="15.75" customHeight="1">
      <c r="A151" s="26"/>
      <c r="B151" s="136"/>
      <c r="C151" s="60"/>
      <c r="D151" s="63"/>
      <c r="E151" s="63"/>
      <c r="F151" s="63"/>
      <c r="G151" s="63"/>
      <c r="H151" s="72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ht="15.75" customHeight="1">
      <c r="A152" s="26"/>
      <c r="B152" s="136"/>
      <c r="C152" s="60"/>
      <c r="D152" s="63"/>
      <c r="E152" s="63"/>
      <c r="F152" s="62"/>
      <c r="G152" s="46"/>
      <c r="H152" s="72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ht="15.75" customHeight="1">
      <c r="A153" s="26"/>
      <c r="B153" s="136"/>
      <c r="C153" s="60"/>
      <c r="D153" s="63"/>
      <c r="E153" s="63"/>
      <c r="F153" s="62"/>
      <c r="G153" s="46"/>
      <c r="H153" s="72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ht="15.75" customHeight="1">
      <c r="A154" s="26"/>
      <c r="B154" s="136"/>
      <c r="C154" s="60"/>
      <c r="D154" s="63"/>
      <c r="E154" s="63"/>
      <c r="F154" s="63"/>
      <c r="G154" s="46"/>
      <c r="H154" s="72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ht="15.75" customHeight="1">
      <c r="A155" s="26"/>
      <c r="B155" s="136"/>
      <c r="C155" s="60"/>
      <c r="D155" s="63"/>
      <c r="E155" s="63"/>
      <c r="F155" s="63"/>
      <c r="G155" s="63"/>
      <c r="H155" s="72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ht="15.75" customHeight="1">
      <c r="A156" s="26"/>
      <c r="B156" s="136"/>
      <c r="C156" s="60"/>
      <c r="D156" s="63"/>
      <c r="E156" s="63"/>
      <c r="F156" s="63"/>
      <c r="G156" s="46"/>
      <c r="H156" s="72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ht="15.75" customHeight="1">
      <c r="A157" s="26"/>
      <c r="B157" s="136"/>
      <c r="C157" s="60"/>
      <c r="D157" s="63"/>
      <c r="E157" s="63"/>
      <c r="F157" s="63"/>
      <c r="G157" s="46"/>
      <c r="H157" s="72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ht="15.75" customHeight="1">
      <c r="A158" s="26"/>
      <c r="B158" s="136"/>
      <c r="C158" s="60"/>
      <c r="D158" s="63"/>
      <c r="E158" s="63"/>
      <c r="F158" s="63"/>
      <c r="G158" s="46"/>
      <c r="H158" s="72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ht="15.75" customHeight="1">
      <c r="A159" s="26"/>
      <c r="B159" s="136"/>
      <c r="C159" s="60"/>
      <c r="D159" s="63"/>
      <c r="E159" s="63"/>
      <c r="F159" s="63"/>
      <c r="G159" s="63"/>
      <c r="H159" s="72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ht="15.75" customHeight="1">
      <c r="A160" s="26"/>
      <c r="B160" s="136"/>
      <c r="C160" s="60"/>
      <c r="D160" s="63"/>
      <c r="E160" s="63"/>
      <c r="F160" s="63"/>
      <c r="G160" s="63"/>
      <c r="H160" s="72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ht="15.75" customHeight="1">
      <c r="A161" s="26"/>
      <c r="B161" s="136"/>
      <c r="C161" s="60"/>
      <c r="D161" s="63"/>
      <c r="E161" s="63"/>
      <c r="F161" s="63"/>
      <c r="G161" s="63"/>
      <c r="H161" s="72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ht="15.75" customHeight="1">
      <c r="A162" s="26"/>
      <c r="B162" s="136"/>
      <c r="C162" s="60"/>
      <c r="D162" s="63"/>
      <c r="E162" s="63"/>
      <c r="F162" s="63"/>
      <c r="G162" s="63"/>
      <c r="H162" s="72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ht="15.75" customHeight="1">
      <c r="A163" s="26"/>
      <c r="B163" s="136"/>
      <c r="C163" s="60"/>
      <c r="D163" s="63"/>
      <c r="E163" s="63"/>
      <c r="F163" s="62"/>
      <c r="G163" s="46"/>
      <c r="H163" s="72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ht="15.75" customHeight="1">
      <c r="A164" s="26"/>
      <c r="B164" s="136"/>
      <c r="C164" s="60"/>
      <c r="D164" s="63"/>
      <c r="E164" s="63"/>
      <c r="F164" s="47"/>
      <c r="G164" s="46"/>
      <c r="H164" s="72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ht="15.75" customHeight="1">
      <c r="A165" s="26"/>
      <c r="B165" s="136"/>
      <c r="C165" s="60"/>
      <c r="D165" s="63"/>
      <c r="E165" s="63"/>
      <c r="F165" s="63"/>
      <c r="G165" s="63"/>
      <c r="H165" s="72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ht="15.75" customHeight="1">
      <c r="A166" s="26"/>
      <c r="B166" s="136"/>
      <c r="C166" s="60"/>
      <c r="D166" s="63"/>
      <c r="E166" s="63"/>
      <c r="F166" s="63"/>
      <c r="G166" s="63"/>
      <c r="H166" s="72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ht="15.75" customHeight="1">
      <c r="A167" s="26"/>
      <c r="B167" s="136"/>
      <c r="C167" s="60"/>
      <c r="D167" s="63"/>
      <c r="E167" s="63"/>
      <c r="F167" s="63"/>
      <c r="G167" s="63"/>
      <c r="H167" s="72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ht="15.75" customHeight="1">
      <c r="A168" s="26"/>
      <c r="B168" s="136"/>
      <c r="C168" s="60"/>
      <c r="D168" s="63"/>
      <c r="E168" s="63"/>
      <c r="F168" s="63"/>
      <c r="G168" s="63"/>
      <c r="H168" s="72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ht="15.75" customHeight="1">
      <c r="A169" s="26"/>
      <c r="B169" s="136"/>
      <c r="C169" s="60"/>
      <c r="D169" s="63"/>
      <c r="E169" s="63"/>
      <c r="F169" s="63"/>
      <c r="G169" s="63"/>
      <c r="H169" s="72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ht="15.75" customHeight="1">
      <c r="A170" s="26"/>
      <c r="B170" s="136"/>
      <c r="C170" s="60"/>
      <c r="D170" s="63"/>
      <c r="E170" s="63"/>
      <c r="F170" s="63"/>
      <c r="G170" s="46"/>
      <c r="H170" s="72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ht="15.75" customHeight="1">
      <c r="A171" s="26"/>
      <c r="B171" s="136"/>
      <c r="C171" s="60"/>
      <c r="D171" s="63"/>
      <c r="E171" s="63"/>
      <c r="F171" s="62"/>
      <c r="G171" s="46"/>
      <c r="H171" s="72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ht="15.75" customHeight="1">
      <c r="A172" s="26"/>
      <c r="B172" s="136"/>
      <c r="C172" s="60"/>
      <c r="D172" s="63"/>
      <c r="E172" s="63"/>
      <c r="F172" s="62"/>
      <c r="G172" s="46"/>
      <c r="H172" s="72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ht="15.75" customHeight="1">
      <c r="A173" s="26"/>
      <c r="B173" s="136"/>
      <c r="C173" s="60"/>
      <c r="D173" s="63"/>
      <c r="E173" s="63"/>
      <c r="F173" s="63"/>
      <c r="G173" s="46"/>
      <c r="H173" s="72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ht="15.75" customHeight="1">
      <c r="A174" s="26"/>
      <c r="B174" s="63"/>
      <c r="C174" s="60"/>
      <c r="D174" s="63"/>
      <c r="E174" s="63"/>
      <c r="F174" s="63"/>
      <c r="G174" s="63"/>
      <c r="H174" s="72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ht="15.75" customHeight="1">
      <c r="A175" s="26"/>
      <c r="B175" s="63"/>
      <c r="C175" s="60"/>
      <c r="D175" s="63"/>
      <c r="E175" s="63"/>
      <c r="F175" s="63"/>
      <c r="G175" s="63"/>
      <c r="H175" s="72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ht="15.75" customHeight="1">
      <c r="A176" s="26"/>
      <c r="B176" s="63"/>
      <c r="C176" s="60"/>
      <c r="D176" s="63"/>
      <c r="E176" s="63"/>
      <c r="F176" s="63"/>
      <c r="G176" s="63"/>
      <c r="H176" s="72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ht="15.75" customHeight="1">
      <c r="A177" s="26"/>
      <c r="B177" s="63"/>
      <c r="C177" s="60"/>
      <c r="D177" s="63"/>
      <c r="E177" s="63"/>
      <c r="F177" s="63"/>
      <c r="G177" s="63"/>
      <c r="H177" s="72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ht="15.75" customHeight="1">
      <c r="A178" s="26"/>
      <c r="B178" s="63"/>
      <c r="C178" s="60"/>
      <c r="D178" s="63"/>
      <c r="E178" s="63"/>
      <c r="F178" s="63"/>
      <c r="G178" s="63"/>
      <c r="H178" s="72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ht="15.75" customHeight="1">
      <c r="A179" s="26"/>
      <c r="B179" s="63"/>
      <c r="C179" s="60"/>
      <c r="D179" s="63"/>
      <c r="E179" s="63"/>
      <c r="F179" s="63"/>
      <c r="G179" s="63"/>
      <c r="H179" s="72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ht="15.75" customHeight="1">
      <c r="A180" s="26"/>
      <c r="B180" s="63"/>
      <c r="C180" s="60"/>
      <c r="D180" s="63"/>
      <c r="E180" s="63"/>
      <c r="F180" s="63"/>
      <c r="G180" s="63"/>
      <c r="H180" s="72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ht="15.75" customHeight="1">
      <c r="A181" s="26"/>
      <c r="B181" s="63"/>
      <c r="C181" s="60"/>
      <c r="D181" s="63"/>
      <c r="E181" s="63"/>
      <c r="F181" s="63"/>
      <c r="G181" s="63"/>
      <c r="H181" s="72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ht="15.75" customHeight="1">
      <c r="A182" s="26"/>
      <c r="B182" s="63"/>
      <c r="C182" s="60"/>
      <c r="D182" s="63"/>
      <c r="E182" s="63"/>
      <c r="F182" s="63"/>
      <c r="G182" s="63"/>
      <c r="H182" s="72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ht="15.75" customHeight="1">
      <c r="A183" s="26"/>
      <c r="B183" s="63"/>
      <c r="C183" s="60"/>
      <c r="D183" s="63"/>
      <c r="E183" s="63"/>
      <c r="F183" s="63"/>
      <c r="G183" s="63"/>
      <c r="H183" s="72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ht="15.75" customHeight="1">
      <c r="A184" s="26"/>
      <c r="B184" s="63"/>
      <c r="C184" s="60"/>
      <c r="D184" s="63"/>
      <c r="E184" s="63"/>
      <c r="F184" s="63"/>
      <c r="G184" s="63"/>
      <c r="H184" s="72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ht="15.75" customHeight="1">
      <c r="A185" s="26"/>
      <c r="B185" s="63"/>
      <c r="C185" s="60"/>
      <c r="D185" s="63"/>
      <c r="E185" s="63"/>
      <c r="F185" s="63"/>
      <c r="G185" s="63"/>
      <c r="H185" s="72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ht="15.75" customHeight="1">
      <c r="A186" s="26"/>
      <c r="B186" s="63"/>
      <c r="C186" s="60"/>
      <c r="D186" s="63"/>
      <c r="E186" s="63"/>
      <c r="F186" s="63"/>
      <c r="G186" s="63"/>
      <c r="H186" s="72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ht="15.75" customHeight="1">
      <c r="A187" s="26"/>
      <c r="B187" s="63"/>
      <c r="C187" s="60"/>
      <c r="D187" s="63"/>
      <c r="E187" s="63"/>
      <c r="F187" s="63"/>
      <c r="G187" s="63"/>
      <c r="H187" s="72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ht="15.75" customHeight="1">
      <c r="A188" s="26"/>
      <c r="B188" s="63"/>
      <c r="C188" s="60"/>
      <c r="D188" s="63"/>
      <c r="E188" s="63"/>
      <c r="F188" s="63"/>
      <c r="G188" s="63"/>
      <c r="H188" s="72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ht="15.75" customHeight="1">
      <c r="A189" s="26"/>
      <c r="B189" s="63"/>
      <c r="C189" s="60"/>
      <c r="D189" s="63"/>
      <c r="E189" s="63"/>
      <c r="F189" s="63"/>
      <c r="G189" s="63"/>
      <c r="H189" s="72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ht="15.75" customHeight="1">
      <c r="A190" s="26"/>
      <c r="B190" s="63"/>
      <c r="C190" s="60"/>
      <c r="D190" s="63"/>
      <c r="E190" s="63"/>
      <c r="F190" s="63"/>
      <c r="G190" s="63"/>
      <c r="H190" s="72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ht="15.75" customHeight="1">
      <c r="A191" s="26"/>
      <c r="B191" s="63"/>
      <c r="C191" s="60"/>
      <c r="D191" s="63"/>
      <c r="E191" s="63"/>
      <c r="F191" s="63"/>
      <c r="G191" s="63"/>
      <c r="H191" s="72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ht="15.75" customHeight="1">
      <c r="A192" s="26"/>
      <c r="B192" s="63"/>
      <c r="C192" s="60"/>
      <c r="D192" s="63"/>
      <c r="E192" s="63"/>
      <c r="F192" s="63"/>
      <c r="G192" s="63"/>
      <c r="H192" s="72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ht="15.75" customHeight="1">
      <c r="A193" s="26"/>
      <c r="B193" s="63"/>
      <c r="C193" s="60"/>
      <c r="D193" s="63"/>
      <c r="E193" s="63"/>
      <c r="F193" s="63"/>
      <c r="G193" s="63"/>
      <c r="H193" s="72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ht="15.75" customHeight="1">
      <c r="A194" s="26"/>
      <c r="B194" s="63"/>
      <c r="C194" s="60"/>
      <c r="D194" s="63"/>
      <c r="E194" s="63"/>
      <c r="F194" s="63"/>
      <c r="G194" s="63"/>
      <c r="H194" s="72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ht="15.75" customHeight="1">
      <c r="A195" s="26"/>
      <c r="B195" s="63"/>
      <c r="C195" s="60"/>
      <c r="D195" s="63"/>
      <c r="E195" s="63"/>
      <c r="F195" s="63"/>
      <c r="G195" s="63"/>
      <c r="H195" s="72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ht="15.75" customHeight="1">
      <c r="A196" s="26"/>
      <c r="B196" s="63"/>
      <c r="C196" s="60"/>
      <c r="D196" s="63"/>
      <c r="E196" s="63"/>
      <c r="F196" s="63"/>
      <c r="G196" s="63"/>
      <c r="H196" s="72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ht="15.75" customHeight="1">
      <c r="A197" s="26"/>
      <c r="B197" s="63"/>
      <c r="C197" s="60"/>
      <c r="D197" s="63"/>
      <c r="E197" s="63"/>
      <c r="F197" s="63"/>
      <c r="G197" s="63"/>
      <c r="H197" s="72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ht="15.75" customHeight="1">
      <c r="A198" s="26"/>
      <c r="B198" s="63"/>
      <c r="C198" s="60"/>
      <c r="D198" s="63"/>
      <c r="E198" s="63"/>
      <c r="F198" s="63"/>
      <c r="G198" s="63"/>
      <c r="H198" s="72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ht="15.75" customHeight="1">
      <c r="A199" s="26"/>
      <c r="B199" s="63"/>
      <c r="C199" s="60"/>
      <c r="D199" s="63"/>
      <c r="E199" s="63"/>
      <c r="F199" s="63"/>
      <c r="G199" s="63"/>
      <c r="H199" s="72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ht="15.75" customHeight="1">
      <c r="A200" s="26"/>
      <c r="B200" s="63"/>
      <c r="C200" s="60"/>
      <c r="D200" s="63"/>
      <c r="E200" s="63"/>
      <c r="F200" s="63"/>
      <c r="G200" s="63"/>
      <c r="H200" s="72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ht="15.75" customHeight="1">
      <c r="A201" s="26"/>
      <c r="B201" s="63"/>
      <c r="C201" s="60"/>
      <c r="D201" s="63"/>
      <c r="E201" s="63"/>
      <c r="F201" s="63"/>
      <c r="G201" s="63"/>
      <c r="H201" s="72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ht="15.75" customHeight="1">
      <c r="A202" s="26"/>
      <c r="B202" s="63"/>
      <c r="C202" s="60"/>
      <c r="D202" s="63"/>
      <c r="E202" s="63"/>
      <c r="F202" s="63"/>
      <c r="G202" s="63"/>
      <c r="H202" s="72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ht="15.75" customHeight="1">
      <c r="A203" s="26"/>
      <c r="B203" s="63"/>
      <c r="C203" s="60"/>
      <c r="D203" s="63"/>
      <c r="E203" s="63"/>
      <c r="F203" s="63"/>
      <c r="G203" s="63"/>
      <c r="H203" s="72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ht="15.75" customHeight="1">
      <c r="A204" s="26"/>
      <c r="B204" s="63"/>
      <c r="C204" s="60"/>
      <c r="D204" s="63"/>
      <c r="E204" s="63"/>
      <c r="F204" s="63"/>
      <c r="G204" s="63"/>
      <c r="H204" s="72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ht="15.75" customHeight="1">
      <c r="A205" s="26"/>
      <c r="B205" s="63"/>
      <c r="C205" s="60"/>
      <c r="D205" s="63"/>
      <c r="E205" s="63"/>
      <c r="F205" s="63"/>
      <c r="G205" s="63"/>
      <c r="H205" s="72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ht="15.75" customHeight="1">
      <c r="A206" s="26"/>
      <c r="B206" s="63"/>
      <c r="C206" s="60"/>
      <c r="D206" s="63"/>
      <c r="E206" s="63"/>
      <c r="F206" s="63"/>
      <c r="G206" s="63"/>
      <c r="H206" s="72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ht="15.75" customHeight="1">
      <c r="A207" s="26"/>
      <c r="B207" s="63"/>
      <c r="C207" s="60"/>
      <c r="D207" s="63"/>
      <c r="E207" s="63"/>
      <c r="F207" s="63"/>
      <c r="G207" s="63"/>
      <c r="H207" s="72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ht="15.75" customHeight="1">
      <c r="A208" s="26"/>
      <c r="B208" s="63"/>
      <c r="C208" s="60"/>
      <c r="D208" s="63"/>
      <c r="E208" s="63"/>
      <c r="F208" s="63"/>
      <c r="G208" s="63"/>
      <c r="H208" s="72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ht="15.75" customHeight="1">
      <c r="A209" s="26"/>
      <c r="B209" s="63"/>
      <c r="C209" s="60"/>
      <c r="D209" s="63"/>
      <c r="E209" s="63"/>
      <c r="F209" s="63"/>
      <c r="G209" s="63"/>
      <c r="H209" s="72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ht="15.75" customHeight="1">
      <c r="A210" s="26"/>
      <c r="B210" s="63"/>
      <c r="C210" s="60"/>
      <c r="D210" s="63"/>
      <c r="E210" s="63"/>
      <c r="F210" s="63"/>
      <c r="G210" s="63"/>
      <c r="H210" s="72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ht="15.75" customHeight="1">
      <c r="A211" s="26"/>
      <c r="B211" s="63"/>
      <c r="C211" s="60"/>
      <c r="D211" s="63"/>
      <c r="E211" s="63"/>
      <c r="F211" s="63"/>
      <c r="G211" s="63"/>
      <c r="H211" s="72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ht="15.75" customHeight="1">
      <c r="A212" s="26"/>
      <c r="B212" s="63"/>
      <c r="C212" s="60"/>
      <c r="D212" s="63"/>
      <c r="E212" s="63"/>
      <c r="F212" s="63"/>
      <c r="G212" s="63"/>
      <c r="H212" s="72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ht="15.75" customHeight="1">
      <c r="A213" s="26"/>
      <c r="B213" s="63"/>
      <c r="C213" s="60"/>
      <c r="D213" s="63"/>
      <c r="E213" s="63"/>
      <c r="F213" s="63"/>
      <c r="G213" s="63"/>
      <c r="H213" s="72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ht="15.75" customHeight="1">
      <c r="A214" s="26"/>
      <c r="B214" s="63"/>
      <c r="C214" s="60"/>
      <c r="D214" s="63"/>
      <c r="E214" s="63"/>
      <c r="F214" s="63"/>
      <c r="G214" s="63"/>
      <c r="H214" s="72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ht="15.75" customHeight="1">
      <c r="A215" s="26"/>
      <c r="B215" s="63"/>
      <c r="C215" s="60"/>
      <c r="D215" s="63"/>
      <c r="E215" s="63"/>
      <c r="F215" s="63"/>
      <c r="G215" s="63"/>
      <c r="H215" s="72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ht="15.75" customHeight="1">
      <c r="A216" s="26"/>
      <c r="B216" s="63"/>
      <c r="C216" s="60"/>
      <c r="D216" s="63"/>
      <c r="E216" s="63"/>
      <c r="F216" s="63"/>
      <c r="G216" s="63"/>
      <c r="H216" s="72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ht="15.75" customHeight="1">
      <c r="A217" s="26"/>
      <c r="B217" s="63"/>
      <c r="C217" s="60"/>
      <c r="D217" s="63"/>
      <c r="E217" s="63"/>
      <c r="F217" s="63"/>
      <c r="G217" s="63"/>
      <c r="H217" s="72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ht="15.75" customHeight="1">
      <c r="A218" s="26"/>
      <c r="B218" s="63"/>
      <c r="C218" s="60"/>
      <c r="D218" s="63"/>
      <c r="E218" s="63"/>
      <c r="F218" s="63"/>
      <c r="G218" s="63"/>
      <c r="H218" s="72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ht="15.75" customHeight="1">
      <c r="A219" s="26"/>
      <c r="B219" s="63"/>
      <c r="C219" s="60"/>
      <c r="D219" s="63"/>
      <c r="E219" s="63"/>
      <c r="F219" s="63"/>
      <c r="G219" s="63"/>
      <c r="H219" s="72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ht="15.75" customHeight="1">
      <c r="A220" s="26"/>
      <c r="B220" s="63"/>
      <c r="C220" s="60"/>
      <c r="D220" s="63"/>
      <c r="E220" s="63"/>
      <c r="F220" s="63"/>
      <c r="G220" s="63"/>
      <c r="H220" s="72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ht="15.75" customHeight="1">
      <c r="A221" s="26"/>
      <c r="B221" s="63"/>
      <c r="C221" s="60"/>
      <c r="D221" s="63"/>
      <c r="E221" s="63"/>
      <c r="F221" s="63"/>
      <c r="G221" s="63"/>
      <c r="H221" s="72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ht="15.75" customHeight="1">
      <c r="A222" s="26"/>
      <c r="B222" s="63"/>
      <c r="C222" s="60"/>
      <c r="D222" s="63"/>
      <c r="E222" s="63"/>
      <c r="F222" s="63"/>
      <c r="G222" s="63"/>
      <c r="H222" s="72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ht="15.75" customHeight="1">
      <c r="A223" s="26"/>
      <c r="B223" s="63"/>
      <c r="C223" s="60"/>
      <c r="D223" s="63"/>
      <c r="E223" s="63"/>
      <c r="F223" s="63"/>
      <c r="G223" s="63"/>
      <c r="H223" s="72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ht="15.75" customHeight="1">
      <c r="A224" s="26"/>
      <c r="B224" s="63"/>
      <c r="C224" s="60"/>
      <c r="D224" s="63"/>
      <c r="E224" s="63"/>
      <c r="F224" s="63"/>
      <c r="G224" s="63"/>
      <c r="H224" s="72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ht="15.75" customHeight="1">
      <c r="A225" s="26"/>
      <c r="B225" s="63"/>
      <c r="C225" s="60"/>
      <c r="D225" s="63"/>
      <c r="E225" s="63"/>
      <c r="F225" s="63"/>
      <c r="G225" s="63"/>
      <c r="H225" s="72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ht="15.75" customHeight="1">
      <c r="A226" s="26"/>
      <c r="B226" s="63"/>
      <c r="C226" s="60"/>
      <c r="D226" s="63"/>
      <c r="E226" s="63"/>
      <c r="F226" s="63"/>
      <c r="G226" s="63"/>
      <c r="H226" s="72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ht="15.75" customHeight="1">
      <c r="A227" s="26"/>
      <c r="B227" s="63"/>
      <c r="C227" s="60"/>
      <c r="D227" s="63"/>
      <c r="E227" s="63"/>
      <c r="F227" s="63"/>
      <c r="G227" s="63"/>
      <c r="H227" s="72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ht="15.75" customHeight="1">
      <c r="A228" s="26"/>
      <c r="B228" s="63"/>
      <c r="C228" s="60"/>
      <c r="D228" s="63"/>
      <c r="E228" s="63"/>
      <c r="F228" s="63"/>
      <c r="G228" s="63"/>
      <c r="H228" s="72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ht="15.75" customHeight="1">
      <c r="A229" s="26"/>
      <c r="B229" s="63"/>
      <c r="C229" s="60"/>
      <c r="D229" s="63"/>
      <c r="E229" s="63"/>
      <c r="F229" s="63"/>
      <c r="G229" s="63"/>
      <c r="H229" s="72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ht="15.75" customHeight="1">
      <c r="A230" s="26"/>
      <c r="B230" s="63"/>
      <c r="C230" s="60"/>
      <c r="D230" s="63"/>
      <c r="E230" s="63"/>
      <c r="F230" s="63"/>
      <c r="G230" s="63"/>
      <c r="H230" s="72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ht="15.75" customHeight="1">
      <c r="A231" s="26"/>
      <c r="B231" s="63"/>
      <c r="C231" s="60"/>
      <c r="D231" s="63"/>
      <c r="E231" s="63"/>
      <c r="F231" s="63"/>
      <c r="G231" s="63"/>
      <c r="H231" s="72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ht="15.75" customHeight="1">
      <c r="A232" s="26"/>
      <c r="B232" s="63"/>
      <c r="C232" s="60"/>
      <c r="D232" s="63"/>
      <c r="E232" s="63"/>
      <c r="F232" s="63"/>
      <c r="G232" s="63"/>
      <c r="H232" s="72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ht="15.75" customHeight="1">
      <c r="A233" s="26"/>
      <c r="B233" s="63"/>
      <c r="C233" s="60"/>
      <c r="D233" s="63"/>
      <c r="E233" s="63"/>
      <c r="F233" s="63"/>
      <c r="G233" s="63"/>
      <c r="H233" s="72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ht="15.75" customHeight="1">
      <c r="A234" s="26"/>
      <c r="B234" s="63"/>
      <c r="C234" s="60"/>
      <c r="D234" s="63"/>
      <c r="E234" s="63"/>
      <c r="F234" s="63"/>
      <c r="G234" s="63"/>
      <c r="H234" s="72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ht="15.75" customHeight="1">
      <c r="A235" s="26"/>
      <c r="B235" s="63"/>
      <c r="C235" s="60"/>
      <c r="D235" s="63"/>
      <c r="E235" s="63"/>
      <c r="F235" s="63"/>
      <c r="G235" s="63"/>
      <c r="H235" s="72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ht="15.75" customHeight="1">
      <c r="A236" s="26"/>
      <c r="B236" s="63"/>
      <c r="C236" s="60"/>
      <c r="D236" s="63"/>
      <c r="E236" s="63"/>
      <c r="F236" s="63"/>
      <c r="G236" s="63"/>
      <c r="H236" s="72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ht="15.75" customHeight="1">
      <c r="A237" s="26"/>
      <c r="B237" s="63"/>
      <c r="C237" s="60"/>
      <c r="D237" s="63"/>
      <c r="E237" s="63"/>
      <c r="F237" s="63"/>
      <c r="G237" s="63"/>
      <c r="H237" s="72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ht="15.75" customHeight="1">
      <c r="A238" s="26"/>
      <c r="B238" s="63"/>
      <c r="C238" s="60"/>
      <c r="D238" s="63"/>
      <c r="E238" s="63"/>
      <c r="F238" s="63"/>
      <c r="G238" s="63"/>
      <c r="H238" s="72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ht="15.75" customHeight="1">
      <c r="A239" s="26"/>
      <c r="B239" s="63"/>
      <c r="C239" s="60"/>
      <c r="D239" s="63"/>
      <c r="E239" s="63"/>
      <c r="F239" s="63"/>
      <c r="G239" s="63"/>
      <c r="H239" s="72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ht="15.75" customHeight="1">
      <c r="A240" s="26"/>
      <c r="B240" s="63"/>
      <c r="C240" s="60"/>
      <c r="D240" s="63"/>
      <c r="E240" s="63"/>
      <c r="F240" s="63"/>
      <c r="G240" s="63"/>
      <c r="H240" s="72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ht="15.75" customHeight="1">
      <c r="A241" s="26"/>
      <c r="B241" s="63"/>
      <c r="C241" s="60"/>
      <c r="D241" s="63"/>
      <c r="E241" s="63"/>
      <c r="F241" s="63"/>
      <c r="G241" s="63"/>
      <c r="H241" s="72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ht="15.75" customHeight="1">
      <c r="A242" s="26"/>
      <c r="B242" s="63"/>
      <c r="C242" s="60"/>
      <c r="D242" s="63"/>
      <c r="E242" s="63"/>
      <c r="F242" s="63"/>
      <c r="G242" s="63"/>
      <c r="H242" s="72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ht="15.75" customHeight="1">
      <c r="A243" s="26"/>
      <c r="B243" s="63"/>
      <c r="C243" s="60"/>
      <c r="D243" s="63"/>
      <c r="E243" s="63"/>
      <c r="F243" s="63"/>
      <c r="G243" s="63"/>
      <c r="H243" s="72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ht="15.75" customHeight="1">
      <c r="A244" s="26"/>
      <c r="B244" s="63"/>
      <c r="C244" s="60"/>
      <c r="D244" s="63"/>
      <c r="E244" s="63"/>
      <c r="F244" s="63"/>
      <c r="G244" s="63"/>
      <c r="H244" s="72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ht="15.75" customHeight="1">
      <c r="A245" s="26"/>
      <c r="B245" s="63"/>
      <c r="C245" s="60"/>
      <c r="D245" s="63"/>
      <c r="E245" s="63"/>
      <c r="F245" s="63"/>
      <c r="G245" s="63"/>
      <c r="H245" s="72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ht="15.75" customHeight="1">
      <c r="A246" s="26"/>
      <c r="B246" s="63"/>
      <c r="C246" s="60"/>
      <c r="D246" s="63"/>
      <c r="E246" s="63"/>
      <c r="F246" s="63"/>
      <c r="G246" s="63"/>
      <c r="H246" s="72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ht="15.75" customHeight="1">
      <c r="A247" s="26"/>
      <c r="B247" s="63"/>
      <c r="C247" s="60"/>
      <c r="D247" s="63"/>
      <c r="E247" s="63"/>
      <c r="F247" s="63"/>
      <c r="G247" s="63"/>
      <c r="H247" s="72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ht="15.75" customHeight="1">
      <c r="A248" s="26"/>
      <c r="B248" s="63"/>
      <c r="C248" s="60"/>
      <c r="D248" s="63"/>
      <c r="E248" s="63"/>
      <c r="F248" s="63"/>
      <c r="G248" s="63"/>
      <c r="H248" s="72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ht="15.75" customHeight="1">
      <c r="A249" s="26"/>
      <c r="B249" s="63"/>
      <c r="C249" s="60"/>
      <c r="D249" s="63"/>
      <c r="E249" s="63"/>
      <c r="F249" s="63"/>
      <c r="G249" s="63"/>
      <c r="H249" s="72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ht="15.75" customHeight="1">
      <c r="A250" s="26"/>
      <c r="B250" s="63"/>
      <c r="C250" s="60"/>
      <c r="D250" s="63"/>
      <c r="E250" s="63"/>
      <c r="F250" s="63"/>
      <c r="G250" s="63"/>
      <c r="H250" s="72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ht="15.75" customHeight="1">
      <c r="A251" s="26"/>
      <c r="B251" s="63"/>
      <c r="C251" s="60"/>
      <c r="D251" s="63"/>
      <c r="E251" s="63"/>
      <c r="F251" s="63"/>
      <c r="G251" s="63"/>
      <c r="H251" s="72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ht="15.75" customHeight="1">
      <c r="A252" s="26"/>
      <c r="B252" s="63"/>
      <c r="C252" s="60"/>
      <c r="D252" s="63"/>
      <c r="E252" s="63"/>
      <c r="F252" s="63"/>
      <c r="G252" s="63"/>
      <c r="H252" s="72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ht="15.75" customHeight="1">
      <c r="A253" s="26"/>
      <c r="B253" s="63"/>
      <c r="C253" s="60"/>
      <c r="D253" s="63"/>
      <c r="E253" s="63"/>
      <c r="F253" s="63"/>
      <c r="G253" s="63"/>
      <c r="H253" s="72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ht="15.75" customHeight="1">
      <c r="A254" s="26"/>
      <c r="B254" s="63"/>
      <c r="C254" s="60"/>
      <c r="D254" s="63"/>
      <c r="E254" s="63"/>
      <c r="F254" s="63"/>
      <c r="G254" s="63"/>
      <c r="H254" s="72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ht="15.75" customHeight="1">
      <c r="A255" s="26"/>
      <c r="B255" s="63"/>
      <c r="C255" s="60"/>
      <c r="D255" s="63"/>
      <c r="E255" s="63"/>
      <c r="F255" s="63"/>
      <c r="G255" s="63"/>
      <c r="H255" s="72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ht="15.75" customHeight="1">
      <c r="A256" s="26"/>
      <c r="B256" s="63"/>
      <c r="C256" s="60"/>
      <c r="D256" s="63"/>
      <c r="E256" s="63"/>
      <c r="F256" s="63"/>
      <c r="G256" s="63"/>
      <c r="H256" s="72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ht="15.75" customHeight="1">
      <c r="A257" s="26"/>
      <c r="B257" s="63"/>
      <c r="C257" s="60"/>
      <c r="D257" s="63"/>
      <c r="E257" s="63"/>
      <c r="F257" s="63"/>
      <c r="G257" s="63"/>
      <c r="H257" s="72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ht="15.75" customHeight="1">
      <c r="A258" s="26"/>
      <c r="B258" s="63"/>
      <c r="C258" s="60"/>
      <c r="D258" s="63"/>
      <c r="E258" s="63"/>
      <c r="F258" s="63"/>
      <c r="G258" s="63"/>
      <c r="H258" s="72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ht="15.75" customHeight="1">
      <c r="A259" s="26"/>
      <c r="B259" s="63"/>
      <c r="C259" s="60"/>
      <c r="D259" s="63"/>
      <c r="E259" s="63"/>
      <c r="F259" s="63"/>
      <c r="G259" s="63"/>
      <c r="H259" s="72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ht="15.75" customHeight="1">
      <c r="A260" s="26"/>
      <c r="B260" s="63"/>
      <c r="C260" s="60"/>
      <c r="D260" s="63"/>
      <c r="E260" s="63"/>
      <c r="F260" s="63"/>
      <c r="G260" s="63"/>
      <c r="H260" s="72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ht="15.75" customHeight="1">
      <c r="A261" s="26"/>
      <c r="B261" s="63"/>
      <c r="C261" s="60"/>
      <c r="D261" s="63"/>
      <c r="E261" s="63"/>
      <c r="F261" s="63"/>
      <c r="G261" s="63"/>
      <c r="H261" s="72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ht="15.75" customHeight="1">
      <c r="A262" s="26"/>
      <c r="B262" s="63"/>
      <c r="C262" s="60"/>
      <c r="D262" s="63"/>
      <c r="E262" s="63"/>
      <c r="F262" s="63"/>
      <c r="G262" s="63"/>
      <c r="H262" s="72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ht="15.75" customHeight="1">
      <c r="A263" s="26"/>
      <c r="B263" s="63"/>
      <c r="C263" s="60"/>
      <c r="D263" s="63"/>
      <c r="E263" s="63"/>
      <c r="F263" s="63"/>
      <c r="G263" s="63"/>
      <c r="H263" s="72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ht="15.75" customHeight="1">
      <c r="A264" s="26"/>
      <c r="B264" s="63"/>
      <c r="C264" s="60"/>
      <c r="D264" s="63"/>
      <c r="E264" s="63"/>
      <c r="F264" s="63"/>
      <c r="G264" s="63"/>
      <c r="H264" s="72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ht="15.75" customHeight="1">
      <c r="A265" s="26"/>
      <c r="B265" s="63"/>
      <c r="C265" s="60"/>
      <c r="D265" s="63"/>
      <c r="E265" s="63"/>
      <c r="F265" s="63"/>
      <c r="G265" s="63"/>
      <c r="H265" s="72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ht="15.75" customHeight="1">
      <c r="A266" s="26"/>
      <c r="B266" s="63"/>
      <c r="C266" s="60"/>
      <c r="D266" s="63"/>
      <c r="E266" s="63"/>
      <c r="F266" s="63"/>
      <c r="G266" s="63"/>
      <c r="H266" s="72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ht="15.75" customHeight="1">
      <c r="A267" s="26"/>
      <c r="B267" s="63"/>
      <c r="C267" s="60"/>
      <c r="D267" s="63"/>
      <c r="E267" s="63"/>
      <c r="F267" s="63"/>
      <c r="G267" s="63"/>
      <c r="H267" s="72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ht="15.75" customHeight="1">
      <c r="A268" s="26"/>
      <c r="B268" s="63"/>
      <c r="C268" s="60"/>
      <c r="D268" s="63"/>
      <c r="E268" s="63"/>
      <c r="F268" s="63"/>
      <c r="G268" s="63"/>
      <c r="H268" s="72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ht="15.75" customHeight="1">
      <c r="A269" s="26"/>
      <c r="B269" s="63"/>
      <c r="C269" s="60"/>
      <c r="D269" s="63"/>
      <c r="E269" s="63"/>
      <c r="F269" s="63"/>
      <c r="G269" s="63"/>
      <c r="H269" s="72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ht="15.75" customHeight="1">
      <c r="A270" s="26"/>
      <c r="B270" s="63"/>
      <c r="C270" s="60"/>
      <c r="D270" s="63"/>
      <c r="E270" s="63"/>
      <c r="F270" s="63"/>
      <c r="G270" s="63"/>
      <c r="H270" s="72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ht="15.75" customHeight="1">
      <c r="A271" s="26"/>
      <c r="B271" s="63"/>
      <c r="C271" s="60"/>
      <c r="D271" s="63"/>
      <c r="E271" s="63"/>
      <c r="F271" s="63"/>
      <c r="G271" s="63"/>
      <c r="H271" s="72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ht="15.75" customHeight="1">
      <c r="A272" s="26"/>
      <c r="B272" s="63"/>
      <c r="C272" s="60"/>
      <c r="D272" s="63"/>
      <c r="E272" s="63"/>
      <c r="F272" s="63"/>
      <c r="G272" s="63"/>
      <c r="H272" s="72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ht="15.75" customHeight="1">
      <c r="A273" s="26"/>
      <c r="B273" s="63"/>
      <c r="C273" s="60"/>
      <c r="D273" s="63"/>
      <c r="E273" s="63"/>
      <c r="F273" s="63"/>
      <c r="G273" s="63"/>
      <c r="H273" s="72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ht="15.75" customHeight="1">
      <c r="A274" s="26"/>
      <c r="B274" s="63"/>
      <c r="C274" s="60"/>
      <c r="D274" s="63"/>
      <c r="E274" s="63"/>
      <c r="F274" s="63"/>
      <c r="G274" s="63"/>
      <c r="H274" s="72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ht="15.75" customHeight="1">
      <c r="A275" s="26"/>
      <c r="B275" s="63"/>
      <c r="C275" s="60"/>
      <c r="D275" s="63"/>
      <c r="E275" s="63"/>
      <c r="F275" s="63"/>
      <c r="G275" s="63"/>
      <c r="H275" s="72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ht="15.75" customHeight="1">
      <c r="A276" s="26"/>
      <c r="B276" s="63"/>
      <c r="C276" s="60"/>
      <c r="D276" s="63"/>
      <c r="E276" s="63"/>
      <c r="F276" s="63"/>
      <c r="G276" s="63"/>
      <c r="H276" s="72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ht="15.75" customHeight="1">
      <c r="A277" s="26"/>
      <c r="B277" s="63"/>
      <c r="C277" s="60"/>
      <c r="D277" s="63"/>
      <c r="E277" s="63"/>
      <c r="F277" s="63"/>
      <c r="G277" s="63"/>
      <c r="H277" s="72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ht="15.75" customHeight="1">
      <c r="A278" s="26"/>
      <c r="B278" s="63"/>
      <c r="C278" s="60"/>
      <c r="D278" s="63"/>
      <c r="E278" s="63"/>
      <c r="F278" s="63"/>
      <c r="G278" s="63"/>
      <c r="H278" s="72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ht="15.75" customHeight="1">
      <c r="A279" s="26"/>
      <c r="B279" s="63"/>
      <c r="C279" s="60"/>
      <c r="D279" s="63"/>
      <c r="E279" s="63"/>
      <c r="F279" s="63"/>
      <c r="G279" s="63"/>
      <c r="H279" s="72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ht="15.75" customHeight="1">
      <c r="A280" s="26"/>
      <c r="B280" s="63"/>
      <c r="C280" s="60"/>
      <c r="D280" s="63"/>
      <c r="E280" s="63"/>
      <c r="F280" s="63"/>
      <c r="G280" s="63"/>
      <c r="H280" s="72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ht="15.75" customHeight="1">
      <c r="A281" s="26"/>
      <c r="B281" s="63"/>
      <c r="C281" s="60"/>
      <c r="D281" s="63"/>
      <c r="E281" s="63"/>
      <c r="F281" s="63"/>
      <c r="G281" s="63"/>
      <c r="H281" s="72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ht="15.75" customHeight="1">
      <c r="A282" s="26"/>
      <c r="B282" s="63"/>
      <c r="C282" s="60"/>
      <c r="D282" s="63"/>
      <c r="E282" s="63"/>
      <c r="F282" s="63"/>
      <c r="G282" s="63"/>
      <c r="H282" s="72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ht="15.75" customHeight="1">
      <c r="A283" s="26"/>
      <c r="B283" s="63"/>
      <c r="C283" s="60"/>
      <c r="D283" s="63"/>
      <c r="E283" s="63"/>
      <c r="F283" s="63"/>
      <c r="G283" s="63"/>
      <c r="H283" s="72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ht="15.75" customHeight="1">
      <c r="A284" s="26"/>
      <c r="B284" s="63"/>
      <c r="C284" s="60"/>
      <c r="D284" s="63"/>
      <c r="E284" s="63"/>
      <c r="F284" s="63"/>
      <c r="G284" s="63"/>
      <c r="H284" s="72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ht="15.75" customHeight="1">
      <c r="A285" s="26"/>
      <c r="B285" s="63"/>
      <c r="C285" s="60"/>
      <c r="D285" s="63"/>
      <c r="E285" s="63"/>
      <c r="F285" s="63"/>
      <c r="G285" s="63"/>
      <c r="H285" s="72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ht="15.75" customHeight="1">
      <c r="A286" s="26"/>
      <c r="B286" s="63"/>
      <c r="C286" s="60"/>
      <c r="D286" s="63"/>
      <c r="E286" s="63"/>
      <c r="F286" s="63"/>
      <c r="G286" s="63"/>
      <c r="H286" s="72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ht="15.75" customHeight="1">
      <c r="A287" s="26"/>
      <c r="B287" s="63"/>
      <c r="C287" s="60"/>
      <c r="D287" s="63"/>
      <c r="E287" s="63"/>
      <c r="F287" s="63"/>
      <c r="G287" s="63"/>
      <c r="H287" s="72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ht="15.75" customHeight="1">
      <c r="A288" s="26"/>
      <c r="B288" s="63"/>
      <c r="C288" s="60"/>
      <c r="D288" s="63"/>
      <c r="E288" s="63"/>
      <c r="F288" s="63"/>
      <c r="G288" s="63"/>
      <c r="H288" s="72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ht="15.75" customHeight="1">
      <c r="A289" s="26"/>
      <c r="B289" s="63"/>
      <c r="C289" s="60"/>
      <c r="D289" s="63"/>
      <c r="E289" s="63"/>
      <c r="F289" s="63"/>
      <c r="G289" s="63"/>
      <c r="H289" s="72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ht="15.75" customHeight="1">
      <c r="A290" s="26"/>
      <c r="B290" s="63"/>
      <c r="C290" s="60"/>
      <c r="D290" s="63"/>
      <c r="E290" s="63"/>
      <c r="F290" s="63"/>
      <c r="G290" s="63"/>
      <c r="H290" s="72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ht="15.75" customHeight="1">
      <c r="A291" s="26"/>
      <c r="B291" s="63"/>
      <c r="C291" s="60"/>
      <c r="D291" s="63"/>
      <c r="E291" s="63"/>
      <c r="F291" s="63"/>
      <c r="G291" s="63"/>
      <c r="H291" s="72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ht="15.75" customHeight="1">
      <c r="A292" s="26"/>
      <c r="B292" s="63"/>
      <c r="C292" s="60"/>
      <c r="D292" s="63"/>
      <c r="E292" s="63"/>
      <c r="F292" s="63"/>
      <c r="G292" s="63"/>
      <c r="H292" s="72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ht="15.75" customHeight="1">
      <c r="A293" s="26"/>
      <c r="B293" s="63"/>
      <c r="C293" s="60"/>
      <c r="D293" s="63"/>
      <c r="E293" s="63"/>
      <c r="F293" s="63"/>
      <c r="G293" s="63"/>
      <c r="H293" s="72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ht="15.75" customHeight="1">
      <c r="A294" s="26"/>
      <c r="B294" s="63"/>
      <c r="C294" s="60"/>
      <c r="D294" s="63"/>
      <c r="E294" s="63"/>
      <c r="F294" s="63"/>
      <c r="G294" s="63"/>
      <c r="H294" s="72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ht="15.75" customHeight="1">
      <c r="A295" s="26"/>
      <c r="B295" s="63"/>
      <c r="C295" s="60"/>
      <c r="D295" s="63"/>
      <c r="E295" s="63"/>
      <c r="F295" s="63"/>
      <c r="G295" s="63"/>
      <c r="H295" s="72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ht="15.75" customHeight="1">
      <c r="A296" s="26"/>
      <c r="B296" s="63"/>
      <c r="C296" s="60"/>
      <c r="D296" s="63"/>
      <c r="E296" s="63"/>
      <c r="F296" s="63"/>
      <c r="G296" s="63"/>
      <c r="H296" s="72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ht="15.75" customHeight="1">
      <c r="A297" s="26"/>
      <c r="B297" s="63"/>
      <c r="C297" s="60"/>
      <c r="D297" s="63"/>
      <c r="E297" s="63"/>
      <c r="F297" s="63"/>
      <c r="G297" s="63"/>
      <c r="H297" s="72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ht="15.75" customHeight="1">
      <c r="A298" s="26"/>
      <c r="B298" s="63"/>
      <c r="C298" s="60"/>
      <c r="D298" s="63"/>
      <c r="E298" s="63"/>
      <c r="F298" s="63"/>
      <c r="G298" s="63"/>
      <c r="H298" s="72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ht="15.75" customHeight="1">
      <c r="A299" s="26"/>
      <c r="B299" s="63"/>
      <c r="C299" s="60"/>
      <c r="D299" s="63"/>
      <c r="E299" s="63"/>
      <c r="F299" s="63"/>
      <c r="G299" s="63"/>
      <c r="H299" s="72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ht="15.75" customHeight="1">
      <c r="A300" s="26"/>
      <c r="B300" s="63"/>
      <c r="C300" s="60"/>
      <c r="D300" s="63"/>
      <c r="E300" s="63"/>
      <c r="F300" s="63"/>
      <c r="G300" s="63"/>
      <c r="H300" s="72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ht="15.75" customHeight="1">
      <c r="A301" s="26"/>
      <c r="B301" s="63"/>
      <c r="C301" s="60"/>
      <c r="D301" s="63"/>
      <c r="E301" s="63"/>
      <c r="F301" s="63"/>
      <c r="G301" s="63"/>
      <c r="H301" s="72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ht="15.75" customHeight="1">
      <c r="A302" s="26"/>
      <c r="B302" s="63"/>
      <c r="C302" s="60"/>
      <c r="D302" s="63"/>
      <c r="E302" s="63"/>
      <c r="F302" s="63"/>
      <c r="G302" s="63"/>
      <c r="H302" s="72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ht="15.75" customHeight="1">
      <c r="A303" s="26"/>
      <c r="B303" s="63"/>
      <c r="C303" s="60"/>
      <c r="D303" s="63"/>
      <c r="E303" s="63"/>
      <c r="F303" s="63"/>
      <c r="G303" s="63"/>
      <c r="H303" s="72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ht="15.75" customHeight="1">
      <c r="A304" s="26"/>
      <c r="B304" s="63"/>
      <c r="C304" s="60"/>
      <c r="D304" s="63"/>
      <c r="E304" s="63"/>
      <c r="F304" s="63"/>
      <c r="G304" s="63"/>
      <c r="H304" s="72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ht="15.75" customHeight="1">
      <c r="A305" s="26"/>
      <c r="B305" s="63"/>
      <c r="C305" s="60"/>
      <c r="D305" s="63"/>
      <c r="E305" s="63"/>
      <c r="F305" s="63"/>
      <c r="G305" s="63"/>
      <c r="H305" s="72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ht="15.75" customHeight="1">
      <c r="A306" s="26"/>
      <c r="B306" s="63"/>
      <c r="C306" s="60"/>
      <c r="D306" s="63"/>
      <c r="E306" s="63"/>
      <c r="F306" s="63"/>
      <c r="G306" s="63"/>
      <c r="H306" s="72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ht="15.75" customHeight="1">
      <c r="A307" s="26"/>
      <c r="B307" s="63"/>
      <c r="C307" s="60"/>
      <c r="D307" s="63"/>
      <c r="E307" s="63"/>
      <c r="F307" s="63"/>
      <c r="G307" s="63"/>
      <c r="H307" s="72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ht="15.75" customHeight="1">
      <c r="A308" s="26"/>
      <c r="B308" s="63"/>
      <c r="C308" s="60"/>
      <c r="D308" s="63"/>
      <c r="E308" s="63"/>
      <c r="F308" s="63"/>
      <c r="G308" s="63"/>
      <c r="H308" s="72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ht="15.75" customHeight="1">
      <c r="A309" s="26"/>
      <c r="B309" s="63"/>
      <c r="C309" s="60"/>
      <c r="D309" s="63"/>
      <c r="E309" s="63"/>
      <c r="F309" s="63"/>
      <c r="G309" s="63"/>
      <c r="H309" s="72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ht="15.75" customHeight="1">
      <c r="A310" s="26"/>
      <c r="B310" s="63"/>
      <c r="C310" s="60"/>
      <c r="D310" s="63"/>
      <c r="E310" s="63"/>
      <c r="F310" s="63"/>
      <c r="G310" s="63"/>
      <c r="H310" s="72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ht="15.75" customHeight="1">
      <c r="A311" s="26"/>
      <c r="B311" s="63"/>
      <c r="C311" s="60"/>
      <c r="D311" s="63"/>
      <c r="E311" s="63"/>
      <c r="F311" s="63"/>
      <c r="G311" s="63"/>
      <c r="H311" s="72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ht="15.75" customHeight="1">
      <c r="A312" s="26"/>
      <c r="B312" s="63"/>
      <c r="C312" s="60"/>
      <c r="D312" s="63"/>
      <c r="E312" s="63"/>
      <c r="F312" s="63"/>
      <c r="G312" s="63"/>
      <c r="H312" s="72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ht="15.75" customHeight="1">
      <c r="A313" s="26"/>
      <c r="B313" s="63"/>
      <c r="C313" s="60"/>
      <c r="D313" s="63"/>
      <c r="E313" s="63"/>
      <c r="F313" s="63"/>
      <c r="G313" s="63"/>
      <c r="H313" s="72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ht="15.75" customHeight="1">
      <c r="A314" s="26"/>
      <c r="B314" s="63"/>
      <c r="C314" s="60"/>
      <c r="D314" s="63"/>
      <c r="E314" s="63"/>
      <c r="F314" s="63"/>
      <c r="G314" s="63"/>
      <c r="H314" s="72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ht="15.75" customHeight="1">
      <c r="A315" s="26"/>
      <c r="B315" s="63"/>
      <c r="C315" s="60"/>
      <c r="D315" s="63"/>
      <c r="E315" s="63"/>
      <c r="F315" s="63"/>
      <c r="G315" s="63"/>
      <c r="H315" s="72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ht="15.75" customHeight="1">
      <c r="A316" s="26"/>
      <c r="B316" s="63"/>
      <c r="C316" s="60"/>
      <c r="D316" s="63"/>
      <c r="E316" s="63"/>
      <c r="F316" s="63"/>
      <c r="G316" s="63"/>
      <c r="H316" s="72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ht="15.75" customHeight="1">
      <c r="A317" s="26"/>
      <c r="B317" s="63"/>
      <c r="C317" s="60"/>
      <c r="D317" s="63"/>
      <c r="E317" s="63"/>
      <c r="F317" s="63"/>
      <c r="G317" s="63"/>
      <c r="H317" s="72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ht="15.75" customHeight="1">
      <c r="A318" s="26"/>
      <c r="B318" s="63"/>
      <c r="C318" s="60"/>
      <c r="D318" s="63"/>
      <c r="E318" s="63"/>
      <c r="F318" s="63"/>
      <c r="G318" s="63"/>
      <c r="H318" s="72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ht="15.75" customHeight="1">
      <c r="A319" s="26"/>
      <c r="B319" s="63"/>
      <c r="C319" s="60"/>
      <c r="D319" s="63"/>
      <c r="E319" s="63"/>
      <c r="F319" s="63"/>
      <c r="G319" s="63"/>
      <c r="H319" s="72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ht="15.75" customHeight="1">
      <c r="A320" s="26"/>
      <c r="B320" s="63"/>
      <c r="C320" s="60"/>
      <c r="D320" s="63"/>
      <c r="E320" s="63"/>
      <c r="F320" s="63"/>
      <c r="G320" s="63"/>
      <c r="H320" s="72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ht="15.75" customHeight="1">
      <c r="A321" s="26"/>
      <c r="B321" s="63"/>
      <c r="C321" s="60"/>
      <c r="D321" s="63"/>
      <c r="E321" s="63"/>
      <c r="F321" s="63"/>
      <c r="G321" s="63"/>
      <c r="H321" s="72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ht="15.75" customHeight="1">
      <c r="A322" s="26"/>
      <c r="B322" s="63"/>
      <c r="C322" s="60"/>
      <c r="D322" s="63"/>
      <c r="E322" s="63"/>
      <c r="F322" s="63"/>
      <c r="G322" s="63"/>
      <c r="H322" s="72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ht="15.75" customHeight="1">
      <c r="A323" s="26"/>
      <c r="B323" s="63"/>
      <c r="C323" s="60"/>
      <c r="D323" s="63"/>
      <c r="E323" s="63"/>
      <c r="F323" s="63"/>
      <c r="G323" s="63"/>
      <c r="H323" s="72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ht="15.75" customHeight="1">
      <c r="A324" s="26"/>
      <c r="B324" s="63"/>
      <c r="C324" s="60"/>
      <c r="D324" s="63"/>
      <c r="E324" s="63"/>
      <c r="F324" s="63"/>
      <c r="G324" s="63"/>
      <c r="H324" s="72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ht="15.75" customHeight="1">
      <c r="A325" s="26"/>
      <c r="B325" s="63"/>
      <c r="C325" s="60"/>
      <c r="D325" s="63"/>
      <c r="E325" s="63"/>
      <c r="F325" s="63"/>
      <c r="G325" s="63"/>
      <c r="H325" s="72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ht="15.75" customHeight="1">
      <c r="A326" s="26"/>
      <c r="B326" s="63"/>
      <c r="C326" s="60"/>
      <c r="D326" s="63"/>
      <c r="E326" s="63"/>
      <c r="F326" s="63"/>
      <c r="G326" s="63"/>
      <c r="H326" s="72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ht="15.75" customHeight="1">
      <c r="A327" s="26"/>
      <c r="B327" s="63"/>
      <c r="C327" s="60"/>
      <c r="D327" s="63"/>
      <c r="E327" s="63"/>
      <c r="F327" s="63"/>
      <c r="G327" s="63"/>
      <c r="H327" s="72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ht="15.75" customHeight="1">
      <c r="A328" s="26"/>
      <c r="B328" s="63"/>
      <c r="C328" s="60"/>
      <c r="D328" s="63"/>
      <c r="E328" s="63"/>
      <c r="F328" s="63"/>
      <c r="G328" s="63"/>
      <c r="H328" s="72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ht="15.75" customHeight="1">
      <c r="A329" s="26"/>
      <c r="B329" s="63"/>
      <c r="C329" s="60"/>
      <c r="D329" s="63"/>
      <c r="E329" s="63"/>
      <c r="F329" s="63"/>
      <c r="G329" s="63"/>
      <c r="H329" s="72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ht="15.75" customHeight="1">
      <c r="A330" s="26"/>
      <c r="B330" s="63"/>
      <c r="C330" s="60"/>
      <c r="D330" s="63"/>
      <c r="E330" s="63"/>
      <c r="F330" s="63"/>
      <c r="G330" s="63"/>
      <c r="H330" s="72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ht="15.75" customHeight="1">
      <c r="A331" s="26"/>
      <c r="B331" s="63"/>
      <c r="C331" s="60"/>
      <c r="D331" s="63"/>
      <c r="E331" s="63"/>
      <c r="F331" s="63"/>
      <c r="G331" s="63"/>
      <c r="H331" s="72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ht="15.75" customHeight="1">
      <c r="A332" s="26"/>
      <c r="B332" s="63"/>
      <c r="C332" s="60"/>
      <c r="D332" s="63"/>
      <c r="E332" s="63"/>
      <c r="F332" s="63"/>
      <c r="G332" s="63"/>
      <c r="H332" s="72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ht="15.75" customHeight="1">
      <c r="A333" s="26"/>
      <c r="B333" s="63"/>
      <c r="C333" s="60"/>
      <c r="D333" s="63"/>
      <c r="E333" s="63"/>
      <c r="F333" s="63"/>
      <c r="G333" s="63"/>
      <c r="H333" s="72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ht="15.75" customHeight="1">
      <c r="A334" s="26"/>
      <c r="B334" s="63"/>
      <c r="C334" s="60"/>
      <c r="D334" s="63"/>
      <c r="E334" s="63"/>
      <c r="F334" s="63"/>
      <c r="G334" s="63"/>
      <c r="H334" s="72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ht="15.75" customHeight="1">
      <c r="A335" s="26"/>
      <c r="B335" s="63"/>
      <c r="C335" s="60"/>
      <c r="D335" s="63"/>
      <c r="E335" s="63"/>
      <c r="F335" s="63"/>
      <c r="G335" s="63"/>
      <c r="H335" s="72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ht="15.75" customHeight="1">
      <c r="A336" s="26"/>
      <c r="B336" s="63"/>
      <c r="C336" s="60"/>
      <c r="D336" s="63"/>
      <c r="E336" s="63"/>
      <c r="F336" s="63"/>
      <c r="G336" s="63"/>
      <c r="H336" s="72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ht="15.75" customHeight="1">
      <c r="A337" s="26"/>
      <c r="B337" s="63"/>
      <c r="C337" s="60"/>
      <c r="D337" s="63"/>
      <c r="E337" s="63"/>
      <c r="F337" s="63"/>
      <c r="G337" s="63"/>
      <c r="H337" s="72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ht="15.75" customHeight="1">
      <c r="A338" s="26"/>
      <c r="B338" s="63"/>
      <c r="C338" s="60"/>
      <c r="D338" s="63"/>
      <c r="E338" s="63"/>
      <c r="F338" s="63"/>
      <c r="G338" s="63"/>
      <c r="H338" s="72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ht="15.75" customHeight="1">
      <c r="A339" s="26"/>
      <c r="B339" s="63"/>
      <c r="C339" s="60"/>
      <c r="D339" s="63"/>
      <c r="E339" s="63"/>
      <c r="F339" s="63"/>
      <c r="G339" s="63"/>
      <c r="H339" s="72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ht="15.75" customHeight="1">
      <c r="A340" s="26"/>
      <c r="B340" s="63"/>
      <c r="C340" s="60"/>
      <c r="D340" s="63"/>
      <c r="E340" s="63"/>
      <c r="F340" s="63"/>
      <c r="G340" s="63"/>
      <c r="H340" s="72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140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</hyperlinks>
  <drawing r:id="rId140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51.75"/>
    <col customWidth="1" min="3" max="3" width="48.63"/>
    <col customWidth="1" min="4" max="5" width="27.25"/>
    <col customWidth="1" min="6" max="6" width="30.25"/>
    <col customWidth="1" min="7" max="7" width="25.75"/>
    <col customWidth="1" min="8" max="8" width="79.75"/>
    <col customWidth="1" min="9" max="9" width="39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128" t="s">
        <v>9</v>
      </c>
      <c r="I1" s="44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ht="15.75" customHeight="1">
      <c r="A2" s="60" t="s">
        <v>43</v>
      </c>
      <c r="B2" s="65" t="s">
        <v>85</v>
      </c>
      <c r="C2" s="60" t="str">
        <f t="shared" ref="C2:C66" si="1">CONCATENATE("lambda:",B2)</f>
        <v>lambda:AddLayerVersionPermission</v>
      </c>
      <c r="D2" s="63" t="s">
        <v>27</v>
      </c>
      <c r="E2" s="63" t="s">
        <v>86</v>
      </c>
      <c r="F2" s="63" t="s">
        <v>87</v>
      </c>
      <c r="G2" s="46" t="s">
        <v>13</v>
      </c>
      <c r="H2" s="72" t="s">
        <v>88</v>
      </c>
      <c r="I2" s="44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ht="15.75" customHeight="1">
      <c r="A3" s="60" t="s">
        <v>43</v>
      </c>
      <c r="B3" s="65" t="s">
        <v>89</v>
      </c>
      <c r="C3" s="60" t="str">
        <f t="shared" si="1"/>
        <v>lambda:AddPermission</v>
      </c>
      <c r="D3" s="63" t="s">
        <v>27</v>
      </c>
      <c r="E3" s="63" t="s">
        <v>86</v>
      </c>
      <c r="F3" s="63" t="s">
        <v>87</v>
      </c>
      <c r="G3" s="46" t="s">
        <v>13</v>
      </c>
      <c r="H3" s="72" t="s">
        <v>90</v>
      </c>
      <c r="I3" s="44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ht="15.75" customHeight="1">
      <c r="A4" s="60" t="s">
        <v>293</v>
      </c>
      <c r="B4" s="65" t="s">
        <v>649</v>
      </c>
      <c r="C4" s="60" t="str">
        <f t="shared" si="1"/>
        <v>lambda:CreateAlias</v>
      </c>
      <c r="D4" s="63" t="s">
        <v>27</v>
      </c>
      <c r="E4" s="63" t="s">
        <v>86</v>
      </c>
      <c r="F4" s="62" t="s">
        <v>650</v>
      </c>
      <c r="G4" s="41" t="s">
        <v>651</v>
      </c>
      <c r="H4" s="72" t="s">
        <v>652</v>
      </c>
      <c r="I4" s="44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ht="15.75" customHeight="1">
      <c r="A5" s="60" t="s">
        <v>293</v>
      </c>
      <c r="B5" s="65" t="s">
        <v>653</v>
      </c>
      <c r="C5" s="60" t="str">
        <f t="shared" si="1"/>
        <v>lambda:CreateCodeSigningConfig</v>
      </c>
      <c r="D5" s="63" t="s">
        <v>27</v>
      </c>
      <c r="E5" s="63" t="s">
        <v>86</v>
      </c>
      <c r="F5" s="62" t="s">
        <v>654</v>
      </c>
      <c r="G5" s="46" t="s">
        <v>13</v>
      </c>
      <c r="H5" s="72" t="s">
        <v>655</v>
      </c>
      <c r="I5" s="44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ht="15.75" customHeight="1">
      <c r="A6" s="60" t="s">
        <v>293</v>
      </c>
      <c r="B6" s="65" t="s">
        <v>656</v>
      </c>
      <c r="C6" s="60" t="str">
        <f t="shared" si="1"/>
        <v>lambda:CreateEventSourceMapping</v>
      </c>
      <c r="D6" s="63" t="s">
        <v>27</v>
      </c>
      <c r="E6" s="63" t="s">
        <v>86</v>
      </c>
      <c r="F6" s="63" t="s">
        <v>657</v>
      </c>
      <c r="G6" s="63" t="s">
        <v>13</v>
      </c>
      <c r="H6" s="72" t="s">
        <v>658</v>
      </c>
      <c r="I6" s="44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ht="15.75" customHeight="1">
      <c r="A7" s="60" t="s">
        <v>293</v>
      </c>
      <c r="B7" s="65" t="s">
        <v>522</v>
      </c>
      <c r="C7" s="60" t="str">
        <f t="shared" si="1"/>
        <v>lambda:CreateFunction</v>
      </c>
      <c r="D7" s="63" t="s">
        <v>27</v>
      </c>
      <c r="E7" s="63" t="s">
        <v>86</v>
      </c>
      <c r="F7" s="63" t="s">
        <v>659</v>
      </c>
      <c r="G7" s="46" t="s">
        <v>13</v>
      </c>
      <c r="H7" s="72" t="s">
        <v>660</v>
      </c>
      <c r="I7" s="44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ht="15.75" customHeight="1">
      <c r="A8" s="60" t="s">
        <v>293</v>
      </c>
      <c r="B8" s="65" t="s">
        <v>661</v>
      </c>
      <c r="C8" s="60" t="str">
        <f t="shared" si="1"/>
        <v>lambda:CreateFunctionUrlConfig</v>
      </c>
      <c r="D8" s="63" t="s">
        <v>27</v>
      </c>
      <c r="E8" s="63" t="s">
        <v>86</v>
      </c>
      <c r="F8" s="63" t="s">
        <v>659</v>
      </c>
      <c r="G8" s="46" t="s">
        <v>13</v>
      </c>
      <c r="H8" s="72" t="s">
        <v>662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ht="15.75" customHeight="1">
      <c r="A9" s="26" t="s">
        <v>673</v>
      </c>
      <c r="B9" s="65" t="s">
        <v>1019</v>
      </c>
      <c r="C9" s="60" t="str">
        <f t="shared" si="1"/>
        <v>lambda:DeleteAlias</v>
      </c>
      <c r="D9" s="63" t="s">
        <v>27</v>
      </c>
      <c r="E9" s="63" t="s">
        <v>86</v>
      </c>
      <c r="F9" s="62" t="s">
        <v>650</v>
      </c>
      <c r="G9" s="46" t="s">
        <v>23</v>
      </c>
      <c r="H9" s="72" t="s">
        <v>1020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ht="15.75" customHeight="1">
      <c r="A10" s="26" t="s">
        <v>673</v>
      </c>
      <c r="B10" s="65" t="s">
        <v>1021</v>
      </c>
      <c r="C10" s="60" t="str">
        <f t="shared" si="1"/>
        <v>lambda:DeleteCodeSigningConfig</v>
      </c>
      <c r="D10" s="63" t="s">
        <v>27</v>
      </c>
      <c r="E10" s="63" t="s">
        <v>86</v>
      </c>
      <c r="F10" s="62" t="s">
        <v>654</v>
      </c>
      <c r="G10" s="46" t="s">
        <v>23</v>
      </c>
      <c r="H10" s="72" t="s">
        <v>1022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ht="15.75" customHeight="1">
      <c r="A11" s="26" t="s">
        <v>673</v>
      </c>
      <c r="B11" s="65" t="s">
        <v>1023</v>
      </c>
      <c r="C11" s="60" t="str">
        <f t="shared" si="1"/>
        <v>lambda:DeleteEventSourceMapping</v>
      </c>
      <c r="D11" s="63" t="s">
        <v>27</v>
      </c>
      <c r="E11" s="63" t="s">
        <v>86</v>
      </c>
      <c r="F11" s="63" t="s">
        <v>657</v>
      </c>
      <c r="G11" s="46" t="s">
        <v>23</v>
      </c>
      <c r="H11" s="72" t="s">
        <v>1024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ht="15.75" customHeight="1">
      <c r="A12" s="26" t="s">
        <v>673</v>
      </c>
      <c r="B12" s="65" t="s">
        <v>882</v>
      </c>
      <c r="C12" s="60" t="str">
        <f t="shared" si="1"/>
        <v>lambda:DeleteFunction</v>
      </c>
      <c r="D12" s="63" t="s">
        <v>27</v>
      </c>
      <c r="E12" s="63" t="s">
        <v>86</v>
      </c>
      <c r="F12" s="63" t="s">
        <v>659</v>
      </c>
      <c r="G12" s="46" t="s">
        <v>23</v>
      </c>
      <c r="H12" s="72" t="s">
        <v>1026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ht="15.75" customHeight="1">
      <c r="A13" s="26" t="s">
        <v>673</v>
      </c>
      <c r="B13" s="65" t="s">
        <v>1027</v>
      </c>
      <c r="C13" s="60" t="str">
        <f t="shared" si="1"/>
        <v>lambda:DeleteFunctionCodeSigningConfig</v>
      </c>
      <c r="D13" s="63" t="s">
        <v>27</v>
      </c>
      <c r="E13" s="63" t="s">
        <v>86</v>
      </c>
      <c r="F13" s="62" t="s">
        <v>654</v>
      </c>
      <c r="G13" s="46" t="s">
        <v>23</v>
      </c>
      <c r="H13" s="72" t="s">
        <v>1028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ht="15.75" customHeight="1">
      <c r="A14" s="26" t="s">
        <v>673</v>
      </c>
      <c r="B14" s="65" t="s">
        <v>1029</v>
      </c>
      <c r="C14" s="60" t="str">
        <f t="shared" si="1"/>
        <v>lambda:DeleteFunctionConcurrency</v>
      </c>
      <c r="D14" s="63" t="s">
        <v>27</v>
      </c>
      <c r="E14" s="63" t="s">
        <v>86</v>
      </c>
      <c r="F14" s="63" t="s">
        <v>659</v>
      </c>
      <c r="G14" s="46" t="s">
        <v>23</v>
      </c>
      <c r="H14" s="72" t="s">
        <v>1030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ht="15.75" customHeight="1">
      <c r="A15" s="26" t="s">
        <v>673</v>
      </c>
      <c r="B15" s="65" t="s">
        <v>1031</v>
      </c>
      <c r="C15" s="60" t="str">
        <f t="shared" si="1"/>
        <v>lambda:DeleteFunctionEventInvokeConfig</v>
      </c>
      <c r="D15" s="63" t="s">
        <v>27</v>
      </c>
      <c r="E15" s="63" t="s">
        <v>86</v>
      </c>
      <c r="F15" s="63" t="s">
        <v>659</v>
      </c>
      <c r="G15" s="46" t="s">
        <v>23</v>
      </c>
      <c r="H15" s="72" t="s">
        <v>1032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ht="15.75" customHeight="1">
      <c r="A16" s="26" t="s">
        <v>673</v>
      </c>
      <c r="B16" s="65" t="s">
        <v>1033</v>
      </c>
      <c r="C16" s="60" t="str">
        <f t="shared" si="1"/>
        <v>lambda:DeleteFunctionUrlConfig</v>
      </c>
      <c r="D16" s="63" t="s">
        <v>27</v>
      </c>
      <c r="E16" s="63" t="s">
        <v>86</v>
      </c>
      <c r="F16" s="63" t="s">
        <v>659</v>
      </c>
      <c r="G16" s="46" t="s">
        <v>23</v>
      </c>
      <c r="H16" s="72" t="s">
        <v>1034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ht="15.75" customHeight="1">
      <c r="A17" s="26" t="s">
        <v>673</v>
      </c>
      <c r="B17" s="65" t="s">
        <v>1035</v>
      </c>
      <c r="C17" s="60" t="str">
        <f t="shared" si="1"/>
        <v>lambda:DeleteLayerVersion</v>
      </c>
      <c r="D17" s="63" t="s">
        <v>27</v>
      </c>
      <c r="E17" s="63" t="s">
        <v>86</v>
      </c>
      <c r="F17" s="63" t="s">
        <v>1036</v>
      </c>
      <c r="G17" s="46" t="s">
        <v>23</v>
      </c>
      <c r="H17" s="72" t="s">
        <v>1037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ht="15.75" customHeight="1">
      <c r="A18" s="26" t="s">
        <v>673</v>
      </c>
      <c r="B18" s="65" t="s">
        <v>1038</v>
      </c>
      <c r="C18" s="60" t="str">
        <f t="shared" si="1"/>
        <v>lambda:DeleteProvisionedConcurrencyConfig</v>
      </c>
      <c r="D18" s="63" t="s">
        <v>27</v>
      </c>
      <c r="E18" s="63" t="s">
        <v>86</v>
      </c>
      <c r="F18" s="63" t="s">
        <v>659</v>
      </c>
      <c r="G18" s="46" t="s">
        <v>23</v>
      </c>
      <c r="H18" s="72" t="s">
        <v>1039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ht="15.75" customHeight="1">
      <c r="A19" s="26" t="s">
        <v>1609</v>
      </c>
      <c r="B19" s="65" t="s">
        <v>1848</v>
      </c>
      <c r="C19" s="60" t="str">
        <f t="shared" si="1"/>
        <v>lambda:GetAccountSettings</v>
      </c>
      <c r="D19" s="63" t="s">
        <v>27</v>
      </c>
      <c r="E19" s="63" t="s">
        <v>86</v>
      </c>
      <c r="F19" s="63" t="s">
        <v>659</v>
      </c>
      <c r="G19" s="63" t="s">
        <v>13</v>
      </c>
      <c r="H19" s="72" t="s">
        <v>1983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ht="15.75" customHeight="1">
      <c r="A20" s="26" t="s">
        <v>1609</v>
      </c>
      <c r="B20" s="65" t="s">
        <v>1984</v>
      </c>
      <c r="C20" s="60" t="str">
        <f t="shared" si="1"/>
        <v>lambda:GetAlias</v>
      </c>
      <c r="D20" s="63" t="s">
        <v>27</v>
      </c>
      <c r="E20" s="63" t="s">
        <v>86</v>
      </c>
      <c r="F20" s="62" t="s">
        <v>650</v>
      </c>
      <c r="G20" s="63" t="s">
        <v>13</v>
      </c>
      <c r="H20" s="72" t="s">
        <v>1985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ht="15.75" customHeight="1">
      <c r="A21" s="26" t="s">
        <v>1609</v>
      </c>
      <c r="B21" s="65" t="s">
        <v>1986</v>
      </c>
      <c r="C21" s="60" t="str">
        <f t="shared" si="1"/>
        <v>lambda:GetCodeSigningConfig</v>
      </c>
      <c r="D21" s="63" t="s">
        <v>27</v>
      </c>
      <c r="E21" s="63" t="s">
        <v>86</v>
      </c>
      <c r="F21" s="62" t="s">
        <v>654</v>
      </c>
      <c r="G21" s="63" t="s">
        <v>13</v>
      </c>
      <c r="H21" s="72" t="s">
        <v>1987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ht="15.75" customHeight="1">
      <c r="A22" s="26" t="s">
        <v>1609</v>
      </c>
      <c r="B22" s="65" t="s">
        <v>1988</v>
      </c>
      <c r="C22" s="60" t="str">
        <f t="shared" si="1"/>
        <v>lambda:GetEventSourceMapping</v>
      </c>
      <c r="D22" s="63" t="s">
        <v>27</v>
      </c>
      <c r="E22" s="63" t="s">
        <v>86</v>
      </c>
      <c r="F22" s="63" t="s">
        <v>657</v>
      </c>
      <c r="G22" s="62" t="s">
        <v>13</v>
      </c>
      <c r="H22" s="72" t="s">
        <v>1989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ht="15.75" customHeight="1">
      <c r="A23" s="26" t="s">
        <v>1609</v>
      </c>
      <c r="B23" s="65" t="s">
        <v>1734</v>
      </c>
      <c r="C23" s="60" t="str">
        <f t="shared" si="1"/>
        <v>lambda:GetFunction</v>
      </c>
      <c r="D23" s="63" t="s">
        <v>27</v>
      </c>
      <c r="E23" s="63" t="s">
        <v>86</v>
      </c>
      <c r="F23" s="63" t="s">
        <v>659</v>
      </c>
      <c r="G23" s="62" t="s">
        <v>13</v>
      </c>
      <c r="H23" s="72" t="s">
        <v>1990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ht="15.75" customHeight="1">
      <c r="A24" s="26" t="s">
        <v>1609</v>
      </c>
      <c r="B24" s="65" t="s">
        <v>1991</v>
      </c>
      <c r="C24" s="60" t="str">
        <f t="shared" si="1"/>
        <v>lambda:GetFunctionCodeSigningConfig</v>
      </c>
      <c r="D24" s="63" t="s">
        <v>27</v>
      </c>
      <c r="E24" s="63" t="s">
        <v>86</v>
      </c>
      <c r="F24" s="62" t="s">
        <v>654</v>
      </c>
      <c r="G24" s="62" t="s">
        <v>13</v>
      </c>
      <c r="H24" s="72" t="s">
        <v>1992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ht="15.75" customHeight="1">
      <c r="A25" s="26" t="s">
        <v>1609</v>
      </c>
      <c r="B25" s="65" t="s">
        <v>1993</v>
      </c>
      <c r="C25" s="60" t="str">
        <f t="shared" si="1"/>
        <v>lambda:GetFunctionConcurrency</v>
      </c>
      <c r="D25" s="63" t="s">
        <v>27</v>
      </c>
      <c r="E25" s="63" t="s">
        <v>86</v>
      </c>
      <c r="F25" s="63" t="s">
        <v>659</v>
      </c>
      <c r="G25" s="62" t="s">
        <v>13</v>
      </c>
      <c r="H25" s="72" t="s">
        <v>1994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ht="15.75" customHeight="1">
      <c r="A26" s="26" t="s">
        <v>1609</v>
      </c>
      <c r="B26" s="65" t="s">
        <v>1995</v>
      </c>
      <c r="C26" s="60" t="str">
        <f t="shared" si="1"/>
        <v>lambda:GetFunctionConfiguration</v>
      </c>
      <c r="D26" s="63" t="s">
        <v>27</v>
      </c>
      <c r="E26" s="63" t="s">
        <v>86</v>
      </c>
      <c r="F26" s="63" t="s">
        <v>659</v>
      </c>
      <c r="G26" s="62" t="s">
        <v>13</v>
      </c>
      <c r="H26" s="72" t="s">
        <v>1996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ht="15.75" customHeight="1">
      <c r="A27" s="26" t="s">
        <v>1609</v>
      </c>
      <c r="B27" s="65" t="s">
        <v>1997</v>
      </c>
      <c r="C27" s="60" t="str">
        <f t="shared" si="1"/>
        <v>lambda:GetFunctionEventInvokeConfig</v>
      </c>
      <c r="D27" s="63" t="s">
        <v>27</v>
      </c>
      <c r="E27" s="63" t="s">
        <v>86</v>
      </c>
      <c r="F27" s="63" t="s">
        <v>659</v>
      </c>
      <c r="G27" s="62" t="s">
        <v>13</v>
      </c>
      <c r="H27" s="72" t="s">
        <v>1998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ht="15.75" customHeight="1">
      <c r="A28" s="26" t="s">
        <v>1609</v>
      </c>
      <c r="B28" s="65" t="s">
        <v>1999</v>
      </c>
      <c r="C28" s="60" t="str">
        <f t="shared" si="1"/>
        <v>lambda:GetFunctionUrlConfig</v>
      </c>
      <c r="D28" s="63" t="s">
        <v>27</v>
      </c>
      <c r="E28" s="63" t="s">
        <v>86</v>
      </c>
      <c r="F28" s="63" t="s">
        <v>659</v>
      </c>
      <c r="G28" s="62" t="s">
        <v>13</v>
      </c>
      <c r="H28" s="72" t="s">
        <v>2000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ht="15.75" customHeight="1">
      <c r="A29" s="26" t="s">
        <v>1609</v>
      </c>
      <c r="B29" s="65" t="s">
        <v>2001</v>
      </c>
      <c r="C29" s="60" t="str">
        <f t="shared" si="1"/>
        <v>lambda:GetLayerVersion</v>
      </c>
      <c r="D29" s="63" t="s">
        <v>27</v>
      </c>
      <c r="E29" s="63" t="s">
        <v>86</v>
      </c>
      <c r="F29" s="63" t="s">
        <v>1036</v>
      </c>
      <c r="G29" s="62" t="s">
        <v>13</v>
      </c>
      <c r="H29" s="72" t="s">
        <v>2002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ht="15.75" customHeight="1">
      <c r="A30" s="26" t="s">
        <v>1609</v>
      </c>
      <c r="B30" s="65" t="s">
        <v>2003</v>
      </c>
      <c r="C30" s="60" t="str">
        <f t="shared" si="1"/>
        <v>lambda:GetLayerVersionByArn</v>
      </c>
      <c r="D30" s="63" t="s">
        <v>27</v>
      </c>
      <c r="E30" s="63" t="s">
        <v>86</v>
      </c>
      <c r="F30" s="63" t="s">
        <v>1036</v>
      </c>
      <c r="G30" s="62" t="s">
        <v>13</v>
      </c>
      <c r="H30" s="72" t="s">
        <v>2002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ht="15.75" customHeight="1">
      <c r="A31" s="26" t="s">
        <v>1609</v>
      </c>
      <c r="B31" s="65" t="s">
        <v>2004</v>
      </c>
      <c r="C31" s="60" t="str">
        <f t="shared" si="1"/>
        <v>lambda:GetLayerVersionPolicy</v>
      </c>
      <c r="D31" s="63" t="s">
        <v>27</v>
      </c>
      <c r="E31" s="63" t="s">
        <v>86</v>
      </c>
      <c r="F31" s="63" t="s">
        <v>1036</v>
      </c>
      <c r="G31" s="62" t="s">
        <v>13</v>
      </c>
      <c r="H31" s="72" t="s">
        <v>2005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ht="15.75" customHeight="1">
      <c r="A32" s="26" t="s">
        <v>1609</v>
      </c>
      <c r="B32" s="65" t="s">
        <v>1679</v>
      </c>
      <c r="C32" s="60" t="str">
        <f t="shared" si="1"/>
        <v>lambda:GetPolicy</v>
      </c>
      <c r="D32" s="63" t="s">
        <v>27</v>
      </c>
      <c r="E32" s="63" t="s">
        <v>86</v>
      </c>
      <c r="F32" s="63" t="s">
        <v>87</v>
      </c>
      <c r="G32" s="62" t="s">
        <v>13</v>
      </c>
      <c r="H32" s="72" t="s">
        <v>2006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ht="15.75" customHeight="1">
      <c r="A33" s="26" t="s">
        <v>1609</v>
      </c>
      <c r="B33" s="65" t="s">
        <v>2007</v>
      </c>
      <c r="C33" s="60" t="str">
        <f t="shared" si="1"/>
        <v>lambda:GetProvisionedConcurrencyConfig</v>
      </c>
      <c r="D33" s="63" t="s">
        <v>27</v>
      </c>
      <c r="E33" s="63" t="s">
        <v>86</v>
      </c>
      <c r="F33" s="63" t="s">
        <v>659</v>
      </c>
      <c r="G33" s="63" t="s">
        <v>13</v>
      </c>
      <c r="H33" s="72" t="s">
        <v>2008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ht="15.75" customHeight="1">
      <c r="A34" s="26" t="s">
        <v>1609</v>
      </c>
      <c r="B34" s="65" t="s">
        <v>2009</v>
      </c>
      <c r="C34" s="60" t="str">
        <f t="shared" si="1"/>
        <v>lambda:GetRuntimeManagementConfig</v>
      </c>
      <c r="D34" s="63" t="s">
        <v>27</v>
      </c>
      <c r="E34" s="63" t="s">
        <v>86</v>
      </c>
      <c r="F34" s="63" t="s">
        <v>659</v>
      </c>
      <c r="G34" s="63" t="s">
        <v>13</v>
      </c>
      <c r="H34" s="72" t="s">
        <v>2010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ht="15.75" customHeight="1">
      <c r="A35" s="26" t="s">
        <v>2028</v>
      </c>
      <c r="B35" s="65" t="s">
        <v>2029</v>
      </c>
      <c r="C35" s="60" t="str">
        <f t="shared" si="1"/>
        <v>lambda:Invoke</v>
      </c>
      <c r="D35" s="63" t="s">
        <v>27</v>
      </c>
      <c r="E35" s="63" t="s">
        <v>86</v>
      </c>
      <c r="F35" s="63" t="s">
        <v>659</v>
      </c>
      <c r="G35" s="63" t="s">
        <v>13</v>
      </c>
      <c r="H35" s="72" t="s">
        <v>2030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ht="15.75" customHeight="1">
      <c r="A36" s="26" t="s">
        <v>2028</v>
      </c>
      <c r="B36" s="65" t="s">
        <v>2031</v>
      </c>
      <c r="C36" s="60" t="str">
        <f t="shared" si="1"/>
        <v>lambda:InvokeWithResponseStream</v>
      </c>
      <c r="D36" s="63" t="s">
        <v>27</v>
      </c>
      <c r="E36" s="63" t="s">
        <v>86</v>
      </c>
      <c r="F36" s="63" t="s">
        <v>659</v>
      </c>
      <c r="G36" s="63" t="s">
        <v>13</v>
      </c>
      <c r="H36" s="72" t="s">
        <v>2032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ht="15.75" customHeight="1">
      <c r="A37" s="26" t="s">
        <v>2036</v>
      </c>
      <c r="B37" s="65" t="s">
        <v>2303</v>
      </c>
      <c r="C37" s="60" t="str">
        <f t="shared" si="1"/>
        <v>lambda:ListAliases</v>
      </c>
      <c r="D37" s="63" t="s">
        <v>27</v>
      </c>
      <c r="E37" s="63" t="s">
        <v>86</v>
      </c>
      <c r="F37" s="62" t="s">
        <v>650</v>
      </c>
      <c r="G37" s="63" t="s">
        <v>205</v>
      </c>
      <c r="H37" s="72" t="s">
        <v>2304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ht="15.75" customHeight="1">
      <c r="A38" s="26" t="s">
        <v>2036</v>
      </c>
      <c r="B38" s="65" t="s">
        <v>2305</v>
      </c>
      <c r="C38" s="60" t="str">
        <f t="shared" si="1"/>
        <v>lambda:ListCodeSigningConfigs</v>
      </c>
      <c r="D38" s="63" t="s">
        <v>27</v>
      </c>
      <c r="E38" s="63" t="s">
        <v>86</v>
      </c>
      <c r="F38" s="62" t="s">
        <v>654</v>
      </c>
      <c r="G38" s="63" t="s">
        <v>205</v>
      </c>
      <c r="H38" s="72" t="s">
        <v>2306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ht="15.75" customHeight="1">
      <c r="A39" s="26" t="s">
        <v>2036</v>
      </c>
      <c r="B39" s="65" t="s">
        <v>2307</v>
      </c>
      <c r="C39" s="60" t="str">
        <f t="shared" si="1"/>
        <v>lambda:ListEventSourceMappings</v>
      </c>
      <c r="D39" s="63" t="s">
        <v>27</v>
      </c>
      <c r="E39" s="63" t="s">
        <v>86</v>
      </c>
      <c r="F39" s="63" t="s">
        <v>657</v>
      </c>
      <c r="G39" s="63" t="s">
        <v>205</v>
      </c>
      <c r="H39" s="72" t="s">
        <v>2308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ht="15.75" customHeight="1">
      <c r="A40" s="26" t="s">
        <v>2036</v>
      </c>
      <c r="B40" s="65" t="s">
        <v>2309</v>
      </c>
      <c r="C40" s="60" t="str">
        <f t="shared" si="1"/>
        <v>lambda:ListFunctionEventInvokeConfigs</v>
      </c>
      <c r="D40" s="63" t="s">
        <v>27</v>
      </c>
      <c r="E40" s="63" t="s">
        <v>86</v>
      </c>
      <c r="F40" s="63" t="s">
        <v>659</v>
      </c>
      <c r="G40" s="63" t="s">
        <v>205</v>
      </c>
      <c r="H40" s="72" t="s">
        <v>2310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ht="15.75" customHeight="1">
      <c r="A41" s="26" t="s">
        <v>2036</v>
      </c>
      <c r="B41" s="65" t="s">
        <v>2171</v>
      </c>
      <c r="C41" s="60" t="str">
        <f t="shared" si="1"/>
        <v>lambda:ListFunctions</v>
      </c>
      <c r="D41" s="63" t="s">
        <v>27</v>
      </c>
      <c r="E41" s="63" t="s">
        <v>86</v>
      </c>
      <c r="F41" s="63" t="s">
        <v>659</v>
      </c>
      <c r="G41" s="63" t="s">
        <v>205</v>
      </c>
      <c r="H41" s="72" t="s">
        <v>2311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ht="15.75" customHeight="1">
      <c r="A42" s="26" t="s">
        <v>2036</v>
      </c>
      <c r="B42" s="65" t="s">
        <v>2312</v>
      </c>
      <c r="C42" s="60" t="str">
        <f t="shared" si="1"/>
        <v>lambda:ListFunctionsByCodeSigningConfig</v>
      </c>
      <c r="D42" s="63" t="s">
        <v>27</v>
      </c>
      <c r="E42" s="63" t="s">
        <v>86</v>
      </c>
      <c r="F42" s="62" t="s">
        <v>654</v>
      </c>
      <c r="G42" s="63" t="s">
        <v>205</v>
      </c>
      <c r="H42" s="72" t="s">
        <v>2313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ht="15.75" customHeight="1">
      <c r="A43" s="26" t="s">
        <v>2036</v>
      </c>
      <c r="B43" s="65" t="s">
        <v>2314</v>
      </c>
      <c r="C43" s="60" t="str">
        <f t="shared" si="1"/>
        <v>lambda:ListFunctionUrlConfigs</v>
      </c>
      <c r="D43" s="63" t="s">
        <v>27</v>
      </c>
      <c r="E43" s="63" t="s">
        <v>86</v>
      </c>
      <c r="F43" s="63" t="s">
        <v>659</v>
      </c>
      <c r="G43" s="63" t="s">
        <v>205</v>
      </c>
      <c r="H43" s="72" t="s">
        <v>2315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ht="15.75" customHeight="1">
      <c r="A44" s="26" t="s">
        <v>2036</v>
      </c>
      <c r="B44" s="65" t="s">
        <v>2316</v>
      </c>
      <c r="C44" s="60" t="str">
        <f t="shared" si="1"/>
        <v>lambda:ListLayers</v>
      </c>
      <c r="D44" s="63" t="s">
        <v>27</v>
      </c>
      <c r="E44" s="63" t="s">
        <v>86</v>
      </c>
      <c r="F44" s="63" t="s">
        <v>1036</v>
      </c>
      <c r="G44" s="63" t="s">
        <v>205</v>
      </c>
      <c r="H44" s="72" t="s">
        <v>2317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ht="15.75" customHeight="1">
      <c r="A45" s="26" t="s">
        <v>2036</v>
      </c>
      <c r="B45" s="65" t="s">
        <v>2318</v>
      </c>
      <c r="C45" s="60" t="str">
        <f t="shared" si="1"/>
        <v>lambda:ListLayerVersions</v>
      </c>
      <c r="D45" s="63" t="s">
        <v>27</v>
      </c>
      <c r="E45" s="63" t="s">
        <v>86</v>
      </c>
      <c r="F45" s="63" t="s">
        <v>1036</v>
      </c>
      <c r="G45" s="63" t="s">
        <v>205</v>
      </c>
      <c r="H45" s="72" t="s">
        <v>2319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ht="15.75" customHeight="1">
      <c r="A46" s="26" t="s">
        <v>2036</v>
      </c>
      <c r="B46" s="65" t="s">
        <v>2320</v>
      </c>
      <c r="C46" s="60" t="str">
        <f t="shared" si="1"/>
        <v>lambda:ListProvisionedConcurrencyConfigs</v>
      </c>
      <c r="D46" s="63" t="s">
        <v>27</v>
      </c>
      <c r="E46" s="63" t="s">
        <v>86</v>
      </c>
      <c r="F46" s="63" t="s">
        <v>659</v>
      </c>
      <c r="G46" s="63" t="s">
        <v>205</v>
      </c>
      <c r="H46" s="72" t="s">
        <v>2321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ht="15.75" customHeight="1">
      <c r="A47" s="26" t="s">
        <v>2036</v>
      </c>
      <c r="B47" s="65" t="s">
        <v>2322</v>
      </c>
      <c r="C47" s="60" t="str">
        <f t="shared" si="1"/>
        <v>lambda:ListTags</v>
      </c>
      <c r="D47" s="63" t="s">
        <v>27</v>
      </c>
      <c r="E47" s="63" t="s">
        <v>86</v>
      </c>
      <c r="F47" s="63" t="s">
        <v>659</v>
      </c>
      <c r="G47" s="63" t="s">
        <v>205</v>
      </c>
      <c r="H47" s="72" t="s">
        <v>2323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ht="15.75" customHeight="1">
      <c r="A48" s="26" t="s">
        <v>2036</v>
      </c>
      <c r="B48" s="65" t="s">
        <v>2324</v>
      </c>
      <c r="C48" s="60" t="str">
        <f t="shared" si="1"/>
        <v>lambda:ListVersionsByFunction</v>
      </c>
      <c r="D48" s="63" t="s">
        <v>27</v>
      </c>
      <c r="E48" s="63" t="s">
        <v>86</v>
      </c>
      <c r="F48" s="63" t="s">
        <v>659</v>
      </c>
      <c r="G48" s="63" t="s">
        <v>205</v>
      </c>
      <c r="H48" s="72" t="s">
        <v>2325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ht="15.75" customHeight="1">
      <c r="A49" s="26" t="s">
        <v>2482</v>
      </c>
      <c r="B49" s="65" t="s">
        <v>2485</v>
      </c>
      <c r="C49" s="60" t="str">
        <f t="shared" si="1"/>
        <v>lambda:PublishLayerVersion</v>
      </c>
      <c r="D49" s="63" t="s">
        <v>27</v>
      </c>
      <c r="E49" s="63" t="s">
        <v>86</v>
      </c>
      <c r="F49" s="63" t="s">
        <v>1036</v>
      </c>
      <c r="G49" s="63" t="s">
        <v>13</v>
      </c>
      <c r="H49" s="72" t="s">
        <v>2486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ht="15.75" customHeight="1">
      <c r="A50" s="26" t="s">
        <v>2482</v>
      </c>
      <c r="B50" s="65" t="s">
        <v>2487</v>
      </c>
      <c r="C50" s="60" t="str">
        <f t="shared" si="1"/>
        <v>lambda:PublishVersion</v>
      </c>
      <c r="D50" s="63" t="s">
        <v>27</v>
      </c>
      <c r="E50" s="63" t="s">
        <v>86</v>
      </c>
      <c r="F50" s="63" t="s">
        <v>659</v>
      </c>
      <c r="G50" s="63" t="s">
        <v>13</v>
      </c>
      <c r="H50" s="72" t="s">
        <v>2488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ht="15.75" customHeight="1">
      <c r="A51" s="26" t="s">
        <v>2501</v>
      </c>
      <c r="B51" s="65" t="s">
        <v>2614</v>
      </c>
      <c r="C51" s="60" t="str">
        <f t="shared" si="1"/>
        <v>lambda:PutFunctionCodeSigningConfig</v>
      </c>
      <c r="D51" s="63" t="s">
        <v>27</v>
      </c>
      <c r="E51" s="63" t="s">
        <v>86</v>
      </c>
      <c r="F51" s="62" t="s">
        <v>654</v>
      </c>
      <c r="G51" s="63" t="s">
        <v>13</v>
      </c>
      <c r="H51" s="72" t="s">
        <v>2615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ht="15.75" customHeight="1">
      <c r="A52" s="26" t="s">
        <v>2501</v>
      </c>
      <c r="B52" s="65" t="s">
        <v>2616</v>
      </c>
      <c r="C52" s="60" t="str">
        <f t="shared" si="1"/>
        <v>lambda:PutFunctionConcurrency</v>
      </c>
      <c r="D52" s="63" t="s">
        <v>27</v>
      </c>
      <c r="E52" s="63" t="s">
        <v>86</v>
      </c>
      <c r="F52" s="63" t="s">
        <v>659</v>
      </c>
      <c r="G52" s="63" t="s">
        <v>13</v>
      </c>
      <c r="H52" s="72" t="s">
        <v>2617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ht="15.75" customHeight="1">
      <c r="A53" s="26" t="s">
        <v>2501</v>
      </c>
      <c r="B53" s="65" t="s">
        <v>2618</v>
      </c>
      <c r="C53" s="60" t="str">
        <f t="shared" si="1"/>
        <v>lambda:PutFunctionEventInvokeConfig</v>
      </c>
      <c r="D53" s="63" t="s">
        <v>27</v>
      </c>
      <c r="E53" s="63" t="s">
        <v>86</v>
      </c>
      <c r="F53" s="63" t="s">
        <v>659</v>
      </c>
      <c r="G53" s="63" t="s">
        <v>13</v>
      </c>
      <c r="H53" s="72" t="s">
        <v>2619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ht="15.75" customHeight="1">
      <c r="A54" s="26" t="s">
        <v>2501</v>
      </c>
      <c r="B54" s="65" t="s">
        <v>2620</v>
      </c>
      <c r="C54" s="60" t="str">
        <f t="shared" si="1"/>
        <v>lambda:PutProvisionedConcurrencyConfig</v>
      </c>
      <c r="D54" s="63" t="s">
        <v>27</v>
      </c>
      <c r="E54" s="63" t="s">
        <v>86</v>
      </c>
      <c r="F54" s="63" t="s">
        <v>659</v>
      </c>
      <c r="G54" s="46" t="s">
        <v>13</v>
      </c>
      <c r="H54" s="60" t="s">
        <v>2621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ht="15.75" customHeight="1">
      <c r="A55" s="26" t="s">
        <v>2501</v>
      </c>
      <c r="B55" s="65" t="s">
        <v>2622</v>
      </c>
      <c r="C55" s="60" t="str">
        <f t="shared" si="1"/>
        <v>lambda:PutRuntimeManagementConfig</v>
      </c>
      <c r="D55" s="63" t="s">
        <v>27</v>
      </c>
      <c r="E55" s="63" t="s">
        <v>86</v>
      </c>
      <c r="F55" s="63" t="s">
        <v>659</v>
      </c>
      <c r="G55" s="46" t="s">
        <v>13</v>
      </c>
      <c r="H55" s="72" t="s">
        <v>2623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ht="15.75" customHeight="1">
      <c r="A56" s="60" t="s">
        <v>2667</v>
      </c>
      <c r="B56" s="65" t="s">
        <v>2692</v>
      </c>
      <c r="C56" s="60" t="str">
        <f t="shared" si="1"/>
        <v>lambda:RemoveLayerVersionPermission</v>
      </c>
      <c r="D56" s="63" t="s">
        <v>27</v>
      </c>
      <c r="E56" s="63" t="s">
        <v>86</v>
      </c>
      <c r="F56" s="63" t="s">
        <v>1036</v>
      </c>
      <c r="G56" s="63" t="s">
        <v>23</v>
      </c>
      <c r="H56" s="72" t="s">
        <v>2693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ht="15.75" customHeight="1">
      <c r="A57" s="60" t="s">
        <v>2667</v>
      </c>
      <c r="B57" s="65" t="s">
        <v>2694</v>
      </c>
      <c r="C57" s="60" t="str">
        <f t="shared" si="1"/>
        <v>lambda:RemovePermission</v>
      </c>
      <c r="D57" s="63" t="s">
        <v>27</v>
      </c>
      <c r="E57" s="63" t="s">
        <v>86</v>
      </c>
      <c r="F57" s="63" t="s">
        <v>87</v>
      </c>
      <c r="G57" s="63" t="s">
        <v>23</v>
      </c>
      <c r="H57" s="72" t="s">
        <v>2695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ht="15.75" customHeight="1">
      <c r="A58" s="60" t="s">
        <v>2876</v>
      </c>
      <c r="B58" s="65" t="s">
        <v>2894</v>
      </c>
      <c r="C58" s="60" t="str">
        <f t="shared" si="1"/>
        <v>lambda:TagResource</v>
      </c>
      <c r="D58" s="63" t="s">
        <v>27</v>
      </c>
      <c r="E58" s="63" t="s">
        <v>86</v>
      </c>
      <c r="F58" s="62" t="s">
        <v>2902</v>
      </c>
      <c r="G58" s="63" t="s">
        <v>13</v>
      </c>
      <c r="H58" s="72" t="s">
        <v>2903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ht="15.75" customHeight="1">
      <c r="A59" s="60" t="s">
        <v>2934</v>
      </c>
      <c r="B59" s="65" t="s">
        <v>2952</v>
      </c>
      <c r="C59" s="60" t="str">
        <f t="shared" si="1"/>
        <v>lambda:UntagResource</v>
      </c>
      <c r="D59" s="63" t="s">
        <v>27</v>
      </c>
      <c r="E59" s="63" t="s">
        <v>86</v>
      </c>
      <c r="F59" s="62" t="s">
        <v>2902</v>
      </c>
      <c r="G59" s="63" t="s">
        <v>13</v>
      </c>
      <c r="H59" s="72" t="s">
        <v>2960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ht="15.75" customHeight="1">
      <c r="A60" s="60" t="s">
        <v>2961</v>
      </c>
      <c r="B60" s="65" t="s">
        <v>3107</v>
      </c>
      <c r="C60" s="60" t="str">
        <f t="shared" si="1"/>
        <v>lambda:UpdateAlias</v>
      </c>
      <c r="D60" s="63" t="s">
        <v>27</v>
      </c>
      <c r="E60" s="63" t="s">
        <v>86</v>
      </c>
      <c r="F60" s="62" t="s">
        <v>650</v>
      </c>
      <c r="G60" s="63" t="s">
        <v>13</v>
      </c>
      <c r="H60" s="72" t="s">
        <v>3108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ht="15.75" customHeight="1">
      <c r="A61" s="60" t="s">
        <v>2961</v>
      </c>
      <c r="B61" s="65" t="s">
        <v>3109</v>
      </c>
      <c r="C61" s="60" t="str">
        <f t="shared" si="1"/>
        <v>lambda:UpdateCodeSigningConfig</v>
      </c>
      <c r="D61" s="63" t="s">
        <v>27</v>
      </c>
      <c r="E61" s="63" t="s">
        <v>86</v>
      </c>
      <c r="F61" s="62" t="s">
        <v>654</v>
      </c>
      <c r="G61" s="63" t="s">
        <v>13</v>
      </c>
      <c r="H61" s="60" t="s">
        <v>3110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ht="15.75" customHeight="1">
      <c r="A62" s="60" t="s">
        <v>2961</v>
      </c>
      <c r="B62" s="65" t="s">
        <v>3111</v>
      </c>
      <c r="C62" s="60" t="str">
        <f t="shared" si="1"/>
        <v>lambda:UpdateEventSourceMapping</v>
      </c>
      <c r="D62" s="63" t="s">
        <v>27</v>
      </c>
      <c r="E62" s="63" t="s">
        <v>86</v>
      </c>
      <c r="F62" s="63" t="s">
        <v>657</v>
      </c>
      <c r="G62" s="63" t="s">
        <v>13</v>
      </c>
      <c r="H62" s="72" t="s">
        <v>3112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ht="15.75" customHeight="1">
      <c r="A63" s="60" t="s">
        <v>2961</v>
      </c>
      <c r="B63" s="65" t="s">
        <v>3113</v>
      </c>
      <c r="C63" s="60" t="str">
        <f t="shared" si="1"/>
        <v>lambda:UpdateFunctionCode</v>
      </c>
      <c r="D63" s="63" t="s">
        <v>27</v>
      </c>
      <c r="E63" s="63" t="s">
        <v>86</v>
      </c>
      <c r="F63" s="63" t="s">
        <v>659</v>
      </c>
      <c r="G63" s="63" t="s">
        <v>13</v>
      </c>
      <c r="H63" s="72" t="s">
        <v>3114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ht="15.75" customHeight="1">
      <c r="A64" s="60" t="s">
        <v>2961</v>
      </c>
      <c r="B64" s="65" t="s">
        <v>3115</v>
      </c>
      <c r="C64" s="60" t="str">
        <f t="shared" si="1"/>
        <v>lambda:UpdateFunctionConfiguration</v>
      </c>
      <c r="D64" s="63" t="s">
        <v>27</v>
      </c>
      <c r="E64" s="63" t="s">
        <v>86</v>
      </c>
      <c r="F64" s="63" t="s">
        <v>659</v>
      </c>
      <c r="G64" s="63" t="s">
        <v>13</v>
      </c>
      <c r="H64" s="72" t="s">
        <v>3116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ht="15.75" customHeight="1">
      <c r="A65" s="60" t="s">
        <v>2961</v>
      </c>
      <c r="B65" s="65" t="s">
        <v>3117</v>
      </c>
      <c r="C65" s="60" t="str">
        <f t="shared" si="1"/>
        <v>lambda:UpdateFunctionEventInvokeConfig</v>
      </c>
      <c r="D65" s="63" t="s">
        <v>27</v>
      </c>
      <c r="E65" s="63" t="s">
        <v>86</v>
      </c>
      <c r="F65" s="63" t="s">
        <v>659</v>
      </c>
      <c r="G65" s="63" t="s">
        <v>13</v>
      </c>
      <c r="H65" s="72" t="s">
        <v>3118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ht="15.75" customHeight="1">
      <c r="A66" s="60" t="s">
        <v>2961</v>
      </c>
      <c r="B66" s="65" t="s">
        <v>3119</v>
      </c>
      <c r="C66" s="60" t="str">
        <f t="shared" si="1"/>
        <v>lambda:UpdateFunctionUrlConfig</v>
      </c>
      <c r="D66" s="63" t="s">
        <v>27</v>
      </c>
      <c r="E66" s="63" t="s">
        <v>86</v>
      </c>
      <c r="F66" s="63" t="s">
        <v>659</v>
      </c>
      <c r="G66" s="63" t="s">
        <v>13</v>
      </c>
      <c r="H66" s="60" t="s">
        <v>3120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ht="15.75" customHeight="1">
      <c r="A67" s="133" t="s">
        <v>3136</v>
      </c>
      <c r="B67" s="132" t="s">
        <v>3136</v>
      </c>
      <c r="C67" s="133" t="s">
        <v>3145</v>
      </c>
      <c r="D67" s="129" t="s">
        <v>3136</v>
      </c>
      <c r="E67" s="129" t="s">
        <v>3136</v>
      </c>
      <c r="F67" s="139" t="s">
        <v>3136</v>
      </c>
      <c r="G67" s="139" t="s">
        <v>13</v>
      </c>
      <c r="H67" s="134" t="s">
        <v>3147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ht="15.75" customHeight="1">
      <c r="A68" s="133" t="s">
        <v>3136</v>
      </c>
      <c r="B68" s="132" t="s">
        <v>3136</v>
      </c>
      <c r="C68" s="133" t="s">
        <v>3149</v>
      </c>
      <c r="D68" s="129" t="s">
        <v>3136</v>
      </c>
      <c r="E68" s="129" t="s">
        <v>3136</v>
      </c>
      <c r="F68" s="139" t="s">
        <v>3136</v>
      </c>
      <c r="G68" s="139" t="s">
        <v>13</v>
      </c>
      <c r="H68" s="133" t="s">
        <v>3147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ht="15.75" customHeight="1">
      <c r="A69" s="60"/>
      <c r="B69" s="136"/>
      <c r="C69" s="60"/>
      <c r="D69" s="63"/>
      <c r="E69" s="63"/>
      <c r="F69" s="62"/>
      <c r="G69" s="63"/>
      <c r="H69" s="60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ht="15.75" customHeight="1">
      <c r="A70" s="60"/>
      <c r="B70" s="136"/>
      <c r="C70" s="60"/>
      <c r="D70" s="63"/>
      <c r="E70" s="63"/>
      <c r="F70" s="63"/>
      <c r="G70" s="63"/>
      <c r="H70" s="72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ht="15.75" customHeight="1">
      <c r="A71" s="60"/>
      <c r="B71" s="136"/>
      <c r="C71" s="60"/>
      <c r="D71" s="63"/>
      <c r="E71" s="63"/>
      <c r="F71" s="62"/>
      <c r="G71" s="63"/>
      <c r="H71" s="72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ht="15.75" customHeight="1">
      <c r="A72" s="60"/>
      <c r="B72" s="136"/>
      <c r="C72" s="60"/>
      <c r="D72" s="63"/>
      <c r="E72" s="63"/>
      <c r="F72" s="63"/>
      <c r="G72" s="63"/>
      <c r="H72" s="72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ht="15.75" customHeight="1">
      <c r="A73" s="60"/>
      <c r="B73" s="136"/>
      <c r="C73" s="60"/>
      <c r="D73" s="63"/>
      <c r="E73" s="63"/>
      <c r="F73" s="63"/>
      <c r="G73" s="63"/>
      <c r="H73" s="72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ht="15.75" customHeight="1">
      <c r="A74" s="60"/>
      <c r="B74" s="136"/>
      <c r="C74" s="60"/>
      <c r="D74" s="63"/>
      <c r="E74" s="63"/>
      <c r="F74" s="62"/>
      <c r="G74" s="63"/>
      <c r="H74" s="72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ht="15.75" customHeight="1">
      <c r="A75" s="60"/>
      <c r="B75" s="136"/>
      <c r="C75" s="60"/>
      <c r="D75" s="63"/>
      <c r="E75" s="63"/>
      <c r="F75" s="63"/>
      <c r="G75" s="63"/>
      <c r="H75" s="72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ht="15.75" customHeight="1">
      <c r="A76" s="60"/>
      <c r="B76" s="136"/>
      <c r="C76" s="60"/>
      <c r="D76" s="63"/>
      <c r="E76" s="63"/>
      <c r="F76" s="63"/>
      <c r="G76" s="46"/>
      <c r="H76" s="72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ht="15.75" customHeight="1">
      <c r="A77" s="60"/>
      <c r="B77" s="136"/>
      <c r="C77" s="60"/>
      <c r="D77" s="63"/>
      <c r="E77" s="63"/>
      <c r="F77" s="62"/>
      <c r="G77" s="46"/>
      <c r="H77" s="72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ht="15.75" customHeight="1">
      <c r="A78" s="60"/>
      <c r="B78" s="136"/>
      <c r="C78" s="60"/>
      <c r="D78" s="63"/>
      <c r="E78" s="63"/>
      <c r="F78" s="47"/>
      <c r="G78" s="46"/>
      <c r="H78" s="72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ht="15.75" customHeight="1">
      <c r="A79" s="60"/>
      <c r="B79" s="136"/>
      <c r="C79" s="60"/>
      <c r="D79" s="63"/>
      <c r="E79" s="63"/>
      <c r="F79" s="63"/>
      <c r="G79" s="46"/>
      <c r="H79" s="72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ht="15.75" customHeight="1">
      <c r="A80" s="60"/>
      <c r="B80" s="136"/>
      <c r="C80" s="60"/>
      <c r="D80" s="63"/>
      <c r="E80" s="63"/>
      <c r="F80" s="47"/>
      <c r="G80" s="46"/>
      <c r="H80" s="72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ht="15.75" customHeight="1">
      <c r="A81" s="60"/>
      <c r="B81" s="136"/>
      <c r="C81" s="60"/>
      <c r="D81" s="63"/>
      <c r="E81" s="63"/>
      <c r="F81" s="63"/>
      <c r="G81" s="46"/>
      <c r="H81" s="72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ht="15.75" customHeight="1">
      <c r="A82" s="60"/>
      <c r="B82" s="136"/>
      <c r="C82" s="60"/>
      <c r="D82" s="63"/>
      <c r="E82" s="63"/>
      <c r="F82" s="63"/>
      <c r="G82" s="46"/>
      <c r="H82" s="72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ht="15.75" customHeight="1">
      <c r="A83" s="60"/>
      <c r="B83" s="136"/>
      <c r="C83" s="60"/>
      <c r="D83" s="63"/>
      <c r="E83" s="63"/>
      <c r="F83" s="63"/>
      <c r="G83" s="46"/>
      <c r="H83" s="60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ht="15.75" customHeight="1">
      <c r="A84" s="60"/>
      <c r="B84" s="136"/>
      <c r="C84" s="60"/>
      <c r="D84" s="63"/>
      <c r="E84" s="63"/>
      <c r="F84" s="63"/>
      <c r="G84" s="63"/>
      <c r="H84" s="72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ht="15.75" customHeight="1">
      <c r="A85" s="60"/>
      <c r="B85" s="136"/>
      <c r="C85" s="60"/>
      <c r="D85" s="63"/>
      <c r="E85" s="63"/>
      <c r="F85" s="63"/>
      <c r="G85" s="46"/>
      <c r="H85" s="72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ht="15.75" customHeight="1">
      <c r="A86" s="60"/>
      <c r="B86" s="136"/>
      <c r="C86" s="60"/>
      <c r="D86" s="63"/>
      <c r="E86" s="63"/>
      <c r="F86" s="63"/>
      <c r="G86" s="63"/>
      <c r="H86" s="72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ht="15.75" customHeight="1">
      <c r="A87" s="60"/>
      <c r="B87" s="136"/>
      <c r="C87" s="60"/>
      <c r="D87" s="63"/>
      <c r="E87" s="63"/>
      <c r="F87" s="63"/>
      <c r="G87" s="63"/>
      <c r="H87" s="72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ht="15.75" customHeight="1">
      <c r="A88" s="60"/>
      <c r="B88" s="136"/>
      <c r="C88" s="60"/>
      <c r="D88" s="63"/>
      <c r="E88" s="63"/>
      <c r="F88" s="63"/>
      <c r="G88" s="63"/>
      <c r="H88" s="72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ht="15.75" customHeight="1">
      <c r="A89" s="60"/>
      <c r="B89" s="136"/>
      <c r="C89" s="60"/>
      <c r="D89" s="63"/>
      <c r="E89" s="63"/>
      <c r="F89" s="63"/>
      <c r="G89" s="63"/>
      <c r="H89" s="72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ht="15.75" customHeight="1">
      <c r="A90" s="60"/>
      <c r="B90" s="136"/>
      <c r="C90" s="60"/>
      <c r="D90" s="63"/>
      <c r="E90" s="63"/>
      <c r="F90" s="63"/>
      <c r="G90" s="63"/>
      <c r="H90" s="72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ht="15.75" customHeight="1">
      <c r="A91" s="60"/>
      <c r="B91" s="136"/>
      <c r="C91" s="60"/>
      <c r="D91" s="63"/>
      <c r="E91" s="63"/>
      <c r="F91" s="63"/>
      <c r="G91" s="63"/>
      <c r="H91" s="72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ht="15.75" customHeight="1">
      <c r="A92" s="60"/>
      <c r="B92" s="136"/>
      <c r="C92" s="60"/>
      <c r="D92" s="63"/>
      <c r="E92" s="63"/>
      <c r="F92" s="63"/>
      <c r="G92" s="63"/>
      <c r="H92" s="72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ht="15.75" customHeight="1">
      <c r="A93" s="60"/>
      <c r="B93" s="136"/>
      <c r="C93" s="60"/>
      <c r="D93" s="63"/>
      <c r="E93" s="63"/>
      <c r="F93" s="63"/>
      <c r="G93" s="63"/>
      <c r="H93" s="72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ht="15.75" customHeight="1">
      <c r="A94" s="60"/>
      <c r="B94" s="136"/>
      <c r="C94" s="60"/>
      <c r="D94" s="63"/>
      <c r="E94" s="63"/>
      <c r="F94" s="63"/>
      <c r="G94" s="63"/>
      <c r="H94" s="72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ht="15.75" customHeight="1">
      <c r="A95" s="26"/>
      <c r="B95" s="136"/>
      <c r="C95" s="60"/>
      <c r="D95" s="63"/>
      <c r="E95" s="63"/>
      <c r="F95" s="63"/>
      <c r="G95" s="46"/>
      <c r="H95" s="72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ht="15.75" customHeight="1">
      <c r="A96" s="26"/>
      <c r="B96" s="136"/>
      <c r="C96" s="60"/>
      <c r="D96" s="63"/>
      <c r="E96" s="63"/>
      <c r="F96" s="62"/>
      <c r="G96" s="46"/>
      <c r="H96" s="72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ht="15.75" customHeight="1">
      <c r="A97" s="26"/>
      <c r="B97" s="136"/>
      <c r="C97" s="60"/>
      <c r="D97" s="63"/>
      <c r="E97" s="63"/>
      <c r="F97" s="62"/>
      <c r="G97" s="46"/>
      <c r="H97" s="72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ht="15.75" customHeight="1">
      <c r="A98" s="26"/>
      <c r="B98" s="136"/>
      <c r="C98" s="60"/>
      <c r="D98" s="63"/>
      <c r="E98" s="63"/>
      <c r="F98" s="62"/>
      <c r="G98" s="46"/>
      <c r="H98" s="72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ht="15.75" customHeight="1">
      <c r="A99" s="26"/>
      <c r="B99" s="136"/>
      <c r="C99" s="60"/>
      <c r="D99" s="63"/>
      <c r="E99" s="63"/>
      <c r="F99" s="62"/>
      <c r="G99" s="46"/>
      <c r="H99" s="72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ht="15.75" customHeight="1">
      <c r="A100" s="26"/>
      <c r="B100" s="136"/>
      <c r="C100" s="60"/>
      <c r="D100" s="63"/>
      <c r="E100" s="63"/>
      <c r="F100" s="63"/>
      <c r="G100" s="63"/>
      <c r="H100" s="72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ht="15.75" customHeight="1">
      <c r="A101" s="26"/>
      <c r="B101" s="136"/>
      <c r="C101" s="60"/>
      <c r="D101" s="63"/>
      <c r="E101" s="63"/>
      <c r="F101" s="47"/>
      <c r="G101" s="46"/>
      <c r="H101" s="72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ht="15.75" customHeight="1">
      <c r="A102" s="26"/>
      <c r="B102" s="136"/>
      <c r="C102" s="60"/>
      <c r="D102" s="63"/>
      <c r="E102" s="63"/>
      <c r="F102" s="47"/>
      <c r="G102" s="46"/>
      <c r="H102" s="72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ht="15.75" customHeight="1">
      <c r="A103" s="26"/>
      <c r="B103" s="136"/>
      <c r="C103" s="60"/>
      <c r="D103" s="63"/>
      <c r="E103" s="63"/>
      <c r="F103" s="62"/>
      <c r="G103" s="46"/>
      <c r="H103" s="72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ht="15.75" customHeight="1">
      <c r="A104" s="60"/>
      <c r="B104" s="136"/>
      <c r="C104" s="60"/>
      <c r="D104" s="63"/>
      <c r="E104" s="63"/>
      <c r="F104" s="63"/>
      <c r="G104" s="46"/>
      <c r="H104" s="60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ht="15.75" customHeight="1">
      <c r="A105" s="26"/>
      <c r="B105" s="136"/>
      <c r="C105" s="60"/>
      <c r="D105" s="63"/>
      <c r="E105" s="63"/>
      <c r="F105" s="63"/>
      <c r="G105" s="63"/>
      <c r="H105" s="72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ht="15.75" customHeight="1">
      <c r="A106" s="26"/>
      <c r="B106" s="136"/>
      <c r="C106" s="60"/>
      <c r="D106" s="63"/>
      <c r="E106" s="63"/>
      <c r="F106" s="63"/>
      <c r="G106" s="63"/>
      <c r="H106" s="72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ht="15.75" customHeight="1">
      <c r="A107" s="26"/>
      <c r="B107" s="136"/>
      <c r="C107" s="60"/>
      <c r="D107" s="63"/>
      <c r="E107" s="63"/>
      <c r="F107" s="63"/>
      <c r="G107" s="63"/>
      <c r="H107" s="72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ht="15.75" customHeight="1">
      <c r="A108" s="26"/>
      <c r="B108" s="136"/>
      <c r="C108" s="60"/>
      <c r="D108" s="63"/>
      <c r="E108" s="63"/>
      <c r="F108" s="63"/>
      <c r="G108" s="63"/>
      <c r="H108" s="72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ht="15.75" customHeight="1">
      <c r="A109" s="26"/>
      <c r="B109" s="136"/>
      <c r="C109" s="60"/>
      <c r="D109" s="63"/>
      <c r="E109" s="63"/>
      <c r="F109" s="63"/>
      <c r="G109" s="63"/>
      <c r="H109" s="72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ht="15.75" customHeight="1">
      <c r="A110" s="26"/>
      <c r="B110" s="136"/>
      <c r="C110" s="60"/>
      <c r="D110" s="63"/>
      <c r="E110" s="63"/>
      <c r="F110" s="63"/>
      <c r="G110" s="63"/>
      <c r="H110" s="72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ht="15.75" customHeight="1">
      <c r="A111" s="26"/>
      <c r="B111" s="136"/>
      <c r="C111" s="60"/>
      <c r="D111" s="63"/>
      <c r="E111" s="63"/>
      <c r="F111" s="62"/>
      <c r="G111" s="46"/>
      <c r="H111" s="72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ht="15.75" customHeight="1">
      <c r="A112" s="26"/>
      <c r="B112" s="136"/>
      <c r="C112" s="60"/>
      <c r="D112" s="63"/>
      <c r="E112" s="63"/>
      <c r="F112" s="62"/>
      <c r="G112" s="46"/>
      <c r="H112" s="72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ht="15.75" customHeight="1">
      <c r="A113" s="26"/>
      <c r="B113" s="136"/>
      <c r="C113" s="60"/>
      <c r="D113" s="63"/>
      <c r="E113" s="63"/>
      <c r="F113" s="62"/>
      <c r="G113" s="46"/>
      <c r="H113" s="72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ht="15.75" customHeight="1">
      <c r="A114" s="26"/>
      <c r="B114" s="136"/>
      <c r="C114" s="60"/>
      <c r="D114" s="63"/>
      <c r="E114" s="63"/>
      <c r="F114" s="62"/>
      <c r="G114" s="46"/>
      <c r="H114" s="72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ht="15.75" customHeight="1">
      <c r="A115" s="26"/>
      <c r="B115" s="136"/>
      <c r="C115" s="60"/>
      <c r="D115" s="63"/>
      <c r="E115" s="63"/>
      <c r="F115" s="63"/>
      <c r="G115" s="46"/>
      <c r="H115" s="72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ht="15.75" customHeight="1">
      <c r="A116" s="60"/>
      <c r="B116" s="136"/>
      <c r="C116" s="60"/>
      <c r="D116" s="63"/>
      <c r="E116" s="63"/>
      <c r="F116" s="63"/>
      <c r="G116" s="46"/>
      <c r="H116" s="60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ht="15.75" customHeight="1">
      <c r="A117" s="26"/>
      <c r="B117" s="136"/>
      <c r="C117" s="60"/>
      <c r="D117" s="63"/>
      <c r="E117" s="63"/>
      <c r="F117" s="63"/>
      <c r="G117" s="63"/>
      <c r="H117" s="72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ht="15.75" customHeight="1">
      <c r="A118" s="60"/>
      <c r="B118" s="136"/>
      <c r="C118" s="60"/>
      <c r="D118" s="63"/>
      <c r="E118" s="63"/>
      <c r="F118" s="63"/>
      <c r="G118" s="46"/>
      <c r="H118" s="60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ht="15.75" customHeight="1">
      <c r="A119" s="26"/>
      <c r="B119" s="136"/>
      <c r="C119" s="60"/>
      <c r="D119" s="63"/>
      <c r="E119" s="63"/>
      <c r="F119" s="62"/>
      <c r="G119" s="46"/>
      <c r="H119" s="72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ht="15.75" customHeight="1">
      <c r="A120" s="26"/>
      <c r="B120" s="136"/>
      <c r="C120" s="60"/>
      <c r="D120" s="63"/>
      <c r="E120" s="63"/>
      <c r="F120" s="63"/>
      <c r="G120" s="63"/>
      <c r="H120" s="72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ht="15.75" customHeight="1">
      <c r="A121" s="26"/>
      <c r="B121" s="136"/>
      <c r="C121" s="60"/>
      <c r="D121" s="63"/>
      <c r="E121" s="63"/>
      <c r="F121" s="63"/>
      <c r="G121" s="63"/>
      <c r="H121" s="72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ht="15.75" customHeight="1">
      <c r="A122" s="26"/>
      <c r="B122" s="136"/>
      <c r="C122" s="60"/>
      <c r="D122" s="63"/>
      <c r="E122" s="63"/>
      <c r="F122" s="63"/>
      <c r="G122" s="63"/>
      <c r="H122" s="72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ht="15.75" customHeight="1">
      <c r="A123" s="26"/>
      <c r="B123" s="136"/>
      <c r="C123" s="60"/>
      <c r="D123" s="63"/>
      <c r="E123" s="63"/>
      <c r="F123" s="63"/>
      <c r="G123" s="63"/>
      <c r="H123" s="72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ht="15.75" customHeight="1">
      <c r="A124" s="26"/>
      <c r="B124" s="136"/>
      <c r="C124" s="60"/>
      <c r="D124" s="63"/>
      <c r="E124" s="63"/>
      <c r="F124" s="63"/>
      <c r="G124" s="63"/>
      <c r="H124" s="72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ht="15.75" customHeight="1">
      <c r="A125" s="26"/>
      <c r="B125" s="136"/>
      <c r="C125" s="60"/>
      <c r="D125" s="63"/>
      <c r="E125" s="63"/>
      <c r="F125" s="63"/>
      <c r="G125" s="63"/>
      <c r="H125" s="72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ht="15.75" customHeight="1">
      <c r="A126" s="26"/>
      <c r="B126" s="136"/>
      <c r="C126" s="60"/>
      <c r="D126" s="63"/>
      <c r="E126" s="63"/>
      <c r="F126" s="63"/>
      <c r="G126" s="63"/>
      <c r="H126" s="72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ht="15.75" customHeight="1">
      <c r="A127" s="26"/>
      <c r="B127" s="136"/>
      <c r="C127" s="60"/>
      <c r="D127" s="63"/>
      <c r="E127" s="63"/>
      <c r="F127" s="63"/>
      <c r="G127" s="63"/>
      <c r="H127" s="72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ht="15.75" customHeight="1">
      <c r="A128" s="26"/>
      <c r="B128" s="136"/>
      <c r="C128" s="60"/>
      <c r="D128" s="63"/>
      <c r="E128" s="63"/>
      <c r="F128" s="63"/>
      <c r="G128" s="46"/>
      <c r="H128" s="72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ht="15.75" customHeight="1">
      <c r="A129" s="26"/>
      <c r="B129" s="136"/>
      <c r="C129" s="60"/>
      <c r="D129" s="63"/>
      <c r="E129" s="63"/>
      <c r="F129" s="47"/>
      <c r="G129" s="46"/>
      <c r="H129" s="72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ht="15.75" customHeight="1">
      <c r="A130" s="60"/>
      <c r="B130" s="136"/>
      <c r="C130" s="60"/>
      <c r="D130" s="63"/>
      <c r="E130" s="63"/>
      <c r="F130" s="63"/>
      <c r="G130" s="46"/>
      <c r="H130" s="60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ht="15.75" customHeight="1">
      <c r="A131" s="26"/>
      <c r="B131" s="136"/>
      <c r="C131" s="60"/>
      <c r="D131" s="63"/>
      <c r="E131" s="63"/>
      <c r="F131" s="63"/>
      <c r="G131" s="46"/>
      <c r="H131" s="72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ht="15.75" customHeight="1">
      <c r="A132" s="26"/>
      <c r="B132" s="136"/>
      <c r="C132" s="60"/>
      <c r="D132" s="63"/>
      <c r="E132" s="63"/>
      <c r="F132" s="63"/>
      <c r="G132" s="63"/>
      <c r="H132" s="72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ht="15.75" customHeight="1">
      <c r="A133" s="26"/>
      <c r="B133" s="136"/>
      <c r="C133" s="60"/>
      <c r="D133" s="63"/>
      <c r="E133" s="63"/>
      <c r="F133" s="47"/>
      <c r="G133" s="46"/>
      <c r="H133" s="72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ht="15.75" customHeight="1">
      <c r="A134" s="26"/>
      <c r="B134" s="136"/>
      <c r="C134" s="60"/>
      <c r="D134" s="63"/>
      <c r="E134" s="63"/>
      <c r="F134" s="63"/>
      <c r="G134" s="46"/>
      <c r="H134" s="72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ht="15.75" customHeight="1">
      <c r="A135" s="26"/>
      <c r="B135" s="136"/>
      <c r="C135" s="60"/>
      <c r="D135" s="63"/>
      <c r="E135" s="63"/>
      <c r="F135" s="63"/>
      <c r="G135" s="46"/>
      <c r="H135" s="72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ht="15.75" customHeight="1">
      <c r="A136" s="26"/>
      <c r="B136" s="136"/>
      <c r="C136" s="60"/>
      <c r="D136" s="63"/>
      <c r="E136" s="63"/>
      <c r="F136" s="63"/>
      <c r="G136" s="46"/>
      <c r="H136" s="72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ht="15.75" customHeight="1">
      <c r="A137" s="26"/>
      <c r="B137" s="136"/>
      <c r="C137" s="60"/>
      <c r="D137" s="63"/>
      <c r="E137" s="63"/>
      <c r="F137" s="63"/>
      <c r="G137" s="46"/>
      <c r="H137" s="72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ht="15.75" customHeight="1">
      <c r="A138" s="26"/>
      <c r="B138" s="136"/>
      <c r="C138" s="60"/>
      <c r="D138" s="63"/>
      <c r="E138" s="63"/>
      <c r="F138" s="62"/>
      <c r="G138" s="46"/>
      <c r="H138" s="72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ht="15.75" customHeight="1">
      <c r="A139" s="26"/>
      <c r="B139" s="136"/>
      <c r="C139" s="60"/>
      <c r="D139" s="63"/>
      <c r="E139" s="63"/>
      <c r="F139" s="62"/>
      <c r="G139" s="46"/>
      <c r="H139" s="72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ht="15.75" customHeight="1">
      <c r="A140" s="26"/>
      <c r="B140" s="136"/>
      <c r="C140" s="60"/>
      <c r="D140" s="63"/>
      <c r="E140" s="63"/>
      <c r="F140" s="63"/>
      <c r="G140" s="46"/>
      <c r="H140" s="72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ht="15.75" customHeight="1">
      <c r="A141" s="26"/>
      <c r="B141" s="136"/>
      <c r="C141" s="60"/>
      <c r="D141" s="63"/>
      <c r="E141" s="63"/>
      <c r="F141" s="63"/>
      <c r="G141" s="63"/>
      <c r="H141" s="72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ht="15.75" customHeight="1">
      <c r="A142" s="26"/>
      <c r="B142" s="136"/>
      <c r="C142" s="60"/>
      <c r="D142" s="63"/>
      <c r="E142" s="63"/>
      <c r="F142" s="63"/>
      <c r="G142" s="63"/>
      <c r="H142" s="72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ht="15.75" customHeight="1">
      <c r="A143" s="26"/>
      <c r="B143" s="136"/>
      <c r="C143" s="60"/>
      <c r="D143" s="63"/>
      <c r="E143" s="63"/>
      <c r="F143" s="63"/>
      <c r="G143" s="63"/>
      <c r="H143" s="72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ht="15.75" customHeight="1">
      <c r="A144" s="60"/>
      <c r="B144" s="136"/>
      <c r="C144" s="60"/>
      <c r="D144" s="63"/>
      <c r="E144" s="63"/>
      <c r="F144" s="63"/>
      <c r="G144" s="46"/>
      <c r="H144" s="60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ht="15.75" customHeight="1">
      <c r="A145" s="60"/>
      <c r="B145" s="136"/>
      <c r="C145" s="60"/>
      <c r="D145" s="63"/>
      <c r="E145" s="63"/>
      <c r="F145" s="63"/>
      <c r="G145" s="46"/>
      <c r="H145" s="60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ht="15.75" customHeight="1">
      <c r="A146" s="60"/>
      <c r="B146" s="136"/>
      <c r="C146" s="60"/>
      <c r="D146" s="63"/>
      <c r="E146" s="63"/>
      <c r="F146" s="63"/>
      <c r="G146" s="46"/>
      <c r="H146" s="60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ht="15.75" customHeight="1">
      <c r="A147" s="26"/>
      <c r="B147" s="136"/>
      <c r="C147" s="60"/>
      <c r="D147" s="63"/>
      <c r="E147" s="63"/>
      <c r="F147" s="63"/>
      <c r="G147" s="63"/>
      <c r="H147" s="60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ht="15.75" customHeight="1">
      <c r="A148" s="26"/>
      <c r="B148" s="136"/>
      <c r="C148" s="60"/>
      <c r="D148" s="63"/>
      <c r="E148" s="63"/>
      <c r="F148" s="62"/>
      <c r="G148" s="63"/>
      <c r="H148" s="60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ht="15.75" customHeight="1">
      <c r="A149" s="26"/>
      <c r="B149" s="136"/>
      <c r="C149" s="60"/>
      <c r="D149" s="63"/>
      <c r="E149" s="63"/>
      <c r="F149" s="62"/>
      <c r="G149" s="63"/>
      <c r="H149" s="72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ht="15.75" customHeight="1">
      <c r="A150" s="26"/>
      <c r="B150" s="136"/>
      <c r="C150" s="60"/>
      <c r="D150" s="63"/>
      <c r="E150" s="63"/>
      <c r="F150" s="63"/>
      <c r="G150" s="63"/>
      <c r="H150" s="72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ht="15.75" customHeight="1">
      <c r="A151" s="26"/>
      <c r="B151" s="136"/>
      <c r="C151" s="60"/>
      <c r="D151" s="63"/>
      <c r="E151" s="63"/>
      <c r="F151" s="62"/>
      <c r="G151" s="46"/>
      <c r="H151" s="72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ht="15.75" customHeight="1">
      <c r="A152" s="26"/>
      <c r="B152" s="136"/>
      <c r="C152" s="60"/>
      <c r="D152" s="63"/>
      <c r="E152" s="63"/>
      <c r="F152" s="62"/>
      <c r="G152" s="46"/>
      <c r="H152" s="72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ht="15.75" customHeight="1">
      <c r="A153" s="26"/>
      <c r="B153" s="136"/>
      <c r="C153" s="60"/>
      <c r="D153" s="63"/>
      <c r="E153" s="63"/>
      <c r="F153" s="63"/>
      <c r="G153" s="46"/>
      <c r="H153" s="72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ht="15.75" customHeight="1">
      <c r="A154" s="26"/>
      <c r="B154" s="136"/>
      <c r="C154" s="60"/>
      <c r="D154" s="63"/>
      <c r="E154" s="63"/>
      <c r="F154" s="63"/>
      <c r="G154" s="63"/>
      <c r="H154" s="72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ht="15.75" customHeight="1">
      <c r="A155" s="26"/>
      <c r="B155" s="136"/>
      <c r="C155" s="60"/>
      <c r="D155" s="63"/>
      <c r="E155" s="63"/>
      <c r="F155" s="63"/>
      <c r="G155" s="46"/>
      <c r="H155" s="72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ht="15.75" customHeight="1">
      <c r="A156" s="26"/>
      <c r="B156" s="136"/>
      <c r="C156" s="60"/>
      <c r="D156" s="63"/>
      <c r="E156" s="63"/>
      <c r="F156" s="63"/>
      <c r="G156" s="46"/>
      <c r="H156" s="72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ht="15.75" customHeight="1">
      <c r="A157" s="26"/>
      <c r="B157" s="136"/>
      <c r="C157" s="60"/>
      <c r="D157" s="63"/>
      <c r="E157" s="63"/>
      <c r="F157" s="63"/>
      <c r="G157" s="46"/>
      <c r="H157" s="72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ht="15.75" customHeight="1">
      <c r="A158" s="26"/>
      <c r="B158" s="136"/>
      <c r="C158" s="60"/>
      <c r="D158" s="63"/>
      <c r="E158" s="63"/>
      <c r="F158" s="63"/>
      <c r="G158" s="63"/>
      <c r="H158" s="72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ht="15.75" customHeight="1">
      <c r="A159" s="26"/>
      <c r="B159" s="136"/>
      <c r="C159" s="60"/>
      <c r="D159" s="63"/>
      <c r="E159" s="63"/>
      <c r="F159" s="63"/>
      <c r="G159" s="63"/>
      <c r="H159" s="72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ht="15.75" customHeight="1">
      <c r="A160" s="26"/>
      <c r="B160" s="136"/>
      <c r="C160" s="60"/>
      <c r="D160" s="63"/>
      <c r="E160" s="63"/>
      <c r="F160" s="63"/>
      <c r="G160" s="63"/>
      <c r="H160" s="72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ht="15.75" customHeight="1">
      <c r="A161" s="26"/>
      <c r="B161" s="136"/>
      <c r="C161" s="60"/>
      <c r="D161" s="63"/>
      <c r="E161" s="63"/>
      <c r="F161" s="63"/>
      <c r="G161" s="63"/>
      <c r="H161" s="72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ht="15.75" customHeight="1">
      <c r="A162" s="26"/>
      <c r="B162" s="136"/>
      <c r="C162" s="60"/>
      <c r="D162" s="63"/>
      <c r="E162" s="63"/>
      <c r="F162" s="62"/>
      <c r="G162" s="46"/>
      <c r="H162" s="72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ht="15.75" customHeight="1">
      <c r="A163" s="26"/>
      <c r="B163" s="136"/>
      <c r="C163" s="60"/>
      <c r="D163" s="63"/>
      <c r="E163" s="63"/>
      <c r="F163" s="47"/>
      <c r="G163" s="46"/>
      <c r="H163" s="72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ht="15.75" customHeight="1">
      <c r="A164" s="26"/>
      <c r="B164" s="136"/>
      <c r="C164" s="60"/>
      <c r="D164" s="63"/>
      <c r="E164" s="63"/>
      <c r="F164" s="63"/>
      <c r="G164" s="63"/>
      <c r="H164" s="72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ht="15.75" customHeight="1">
      <c r="A165" s="26"/>
      <c r="B165" s="136"/>
      <c r="C165" s="60"/>
      <c r="D165" s="63"/>
      <c r="E165" s="63"/>
      <c r="F165" s="63"/>
      <c r="G165" s="63"/>
      <c r="H165" s="72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ht="15.75" customHeight="1">
      <c r="A166" s="26"/>
      <c r="B166" s="136"/>
      <c r="C166" s="60"/>
      <c r="D166" s="63"/>
      <c r="E166" s="63"/>
      <c r="F166" s="63"/>
      <c r="G166" s="63"/>
      <c r="H166" s="72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ht="15.75" customHeight="1">
      <c r="A167" s="26"/>
      <c r="B167" s="136"/>
      <c r="C167" s="60"/>
      <c r="D167" s="63"/>
      <c r="E167" s="63"/>
      <c r="F167" s="63"/>
      <c r="G167" s="63"/>
      <c r="H167" s="72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ht="15.75" customHeight="1">
      <c r="A168" s="26"/>
      <c r="B168" s="136"/>
      <c r="C168" s="60"/>
      <c r="D168" s="63"/>
      <c r="E168" s="63"/>
      <c r="F168" s="63"/>
      <c r="G168" s="63"/>
      <c r="H168" s="72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ht="15.75" customHeight="1">
      <c r="A169" s="26"/>
      <c r="B169" s="136"/>
      <c r="C169" s="60"/>
      <c r="D169" s="63"/>
      <c r="E169" s="63"/>
      <c r="F169" s="63"/>
      <c r="G169" s="46"/>
      <c r="H169" s="72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ht="15.75" customHeight="1">
      <c r="A170" s="26"/>
      <c r="B170" s="136"/>
      <c r="C170" s="60"/>
      <c r="D170" s="63"/>
      <c r="E170" s="63"/>
      <c r="F170" s="62"/>
      <c r="G170" s="46"/>
      <c r="H170" s="72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ht="15.75" customHeight="1">
      <c r="A171" s="26"/>
      <c r="B171" s="136"/>
      <c r="C171" s="60"/>
      <c r="D171" s="63"/>
      <c r="E171" s="63"/>
      <c r="F171" s="62"/>
      <c r="G171" s="46"/>
      <c r="H171" s="72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ht="15.75" customHeight="1">
      <c r="A172" s="26"/>
      <c r="B172" s="136"/>
      <c r="C172" s="60"/>
      <c r="D172" s="63"/>
      <c r="E172" s="63"/>
      <c r="F172" s="63"/>
      <c r="G172" s="46"/>
      <c r="H172" s="72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ht="15.75" customHeight="1">
      <c r="A173" s="26"/>
      <c r="B173" s="63"/>
      <c r="C173" s="60"/>
      <c r="D173" s="63"/>
      <c r="E173" s="63"/>
      <c r="F173" s="63"/>
      <c r="G173" s="63"/>
      <c r="H173" s="72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ht="15.75" customHeight="1">
      <c r="A174" s="26"/>
      <c r="B174" s="63"/>
      <c r="C174" s="60"/>
      <c r="D174" s="63"/>
      <c r="E174" s="63"/>
      <c r="F174" s="63"/>
      <c r="G174" s="63"/>
      <c r="H174" s="72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ht="15.75" customHeight="1">
      <c r="A175" s="26"/>
      <c r="B175" s="63"/>
      <c r="C175" s="60"/>
      <c r="D175" s="63"/>
      <c r="E175" s="63"/>
      <c r="F175" s="63"/>
      <c r="G175" s="63"/>
      <c r="H175" s="72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ht="15.75" customHeight="1">
      <c r="A176" s="26"/>
      <c r="B176" s="63"/>
      <c r="C176" s="60"/>
      <c r="D176" s="63"/>
      <c r="E176" s="63"/>
      <c r="F176" s="63"/>
      <c r="G176" s="63"/>
      <c r="H176" s="72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ht="15.75" customHeight="1">
      <c r="A177" s="26"/>
      <c r="B177" s="63"/>
      <c r="C177" s="60"/>
      <c r="D177" s="63"/>
      <c r="E177" s="63"/>
      <c r="F177" s="63"/>
      <c r="G177" s="63"/>
      <c r="H177" s="72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ht="15.75" customHeight="1">
      <c r="A178" s="26"/>
      <c r="B178" s="63"/>
      <c r="C178" s="60"/>
      <c r="D178" s="63"/>
      <c r="E178" s="63"/>
      <c r="F178" s="63"/>
      <c r="G178" s="63"/>
      <c r="H178" s="72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ht="15.75" customHeight="1">
      <c r="A179" s="26"/>
      <c r="B179" s="63"/>
      <c r="C179" s="60"/>
      <c r="D179" s="63"/>
      <c r="E179" s="63"/>
      <c r="F179" s="63"/>
      <c r="G179" s="63"/>
      <c r="H179" s="72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ht="15.75" customHeight="1">
      <c r="A180" s="26"/>
      <c r="B180" s="63"/>
      <c r="C180" s="60"/>
      <c r="D180" s="63"/>
      <c r="E180" s="63"/>
      <c r="F180" s="63"/>
      <c r="G180" s="63"/>
      <c r="H180" s="72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ht="15.75" customHeight="1">
      <c r="A181" s="26"/>
      <c r="B181" s="63"/>
      <c r="C181" s="60"/>
      <c r="D181" s="63"/>
      <c r="E181" s="63"/>
      <c r="F181" s="63"/>
      <c r="G181" s="63"/>
      <c r="H181" s="72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ht="15.75" customHeight="1">
      <c r="A182" s="26"/>
      <c r="B182" s="63"/>
      <c r="C182" s="60"/>
      <c r="D182" s="63"/>
      <c r="E182" s="63"/>
      <c r="F182" s="63"/>
      <c r="G182" s="63"/>
      <c r="H182" s="72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ht="15.75" customHeight="1">
      <c r="A183" s="26"/>
      <c r="B183" s="63"/>
      <c r="C183" s="60"/>
      <c r="D183" s="63"/>
      <c r="E183" s="63"/>
      <c r="F183" s="63"/>
      <c r="G183" s="63"/>
      <c r="H183" s="72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ht="15.75" customHeight="1">
      <c r="A184" s="26"/>
      <c r="B184" s="63"/>
      <c r="C184" s="60"/>
      <c r="D184" s="63"/>
      <c r="E184" s="63"/>
      <c r="F184" s="63"/>
      <c r="G184" s="63"/>
      <c r="H184" s="72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ht="15.75" customHeight="1">
      <c r="A185" s="26"/>
      <c r="B185" s="63"/>
      <c r="C185" s="60"/>
      <c r="D185" s="63"/>
      <c r="E185" s="63"/>
      <c r="F185" s="63"/>
      <c r="G185" s="63"/>
      <c r="H185" s="72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ht="15.75" customHeight="1">
      <c r="A186" s="26"/>
      <c r="B186" s="63"/>
      <c r="C186" s="60"/>
      <c r="D186" s="63"/>
      <c r="E186" s="63"/>
      <c r="F186" s="63"/>
      <c r="G186" s="63"/>
      <c r="H186" s="72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ht="15.75" customHeight="1">
      <c r="A187" s="26"/>
      <c r="B187" s="63"/>
      <c r="C187" s="60"/>
      <c r="D187" s="63"/>
      <c r="E187" s="63"/>
      <c r="F187" s="63"/>
      <c r="G187" s="63"/>
      <c r="H187" s="72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ht="15.75" customHeight="1">
      <c r="A188" s="26"/>
      <c r="B188" s="63"/>
      <c r="C188" s="60"/>
      <c r="D188" s="63"/>
      <c r="E188" s="63"/>
      <c r="F188" s="63"/>
      <c r="G188" s="63"/>
      <c r="H188" s="72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ht="15.75" customHeight="1">
      <c r="A189" s="26"/>
      <c r="B189" s="63"/>
      <c r="C189" s="60"/>
      <c r="D189" s="63"/>
      <c r="E189" s="63"/>
      <c r="F189" s="63"/>
      <c r="G189" s="63"/>
      <c r="H189" s="72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ht="15.75" customHeight="1">
      <c r="A190" s="26"/>
      <c r="B190" s="63"/>
      <c r="C190" s="60"/>
      <c r="D190" s="63"/>
      <c r="E190" s="63"/>
      <c r="F190" s="63"/>
      <c r="G190" s="63"/>
      <c r="H190" s="72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ht="15.75" customHeight="1">
      <c r="A191" s="26"/>
      <c r="B191" s="63"/>
      <c r="C191" s="60"/>
      <c r="D191" s="63"/>
      <c r="E191" s="63"/>
      <c r="F191" s="63"/>
      <c r="G191" s="63"/>
      <c r="H191" s="72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ht="15.75" customHeight="1">
      <c r="A192" s="26"/>
      <c r="B192" s="63"/>
      <c r="C192" s="60"/>
      <c r="D192" s="63"/>
      <c r="E192" s="63"/>
      <c r="F192" s="63"/>
      <c r="G192" s="63"/>
      <c r="H192" s="72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ht="15.75" customHeight="1">
      <c r="A193" s="26"/>
      <c r="B193" s="63"/>
      <c r="C193" s="60"/>
      <c r="D193" s="63"/>
      <c r="E193" s="63"/>
      <c r="F193" s="63"/>
      <c r="G193" s="63"/>
      <c r="H193" s="72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ht="15.75" customHeight="1">
      <c r="A194" s="26"/>
      <c r="B194" s="63"/>
      <c r="C194" s="60"/>
      <c r="D194" s="63"/>
      <c r="E194" s="63"/>
      <c r="F194" s="63"/>
      <c r="G194" s="63"/>
      <c r="H194" s="72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ht="15.75" customHeight="1">
      <c r="A195" s="26"/>
      <c r="B195" s="63"/>
      <c r="C195" s="60"/>
      <c r="D195" s="63"/>
      <c r="E195" s="63"/>
      <c r="F195" s="63"/>
      <c r="G195" s="63"/>
      <c r="H195" s="72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ht="15.75" customHeight="1">
      <c r="A196" s="26"/>
      <c r="B196" s="63"/>
      <c r="C196" s="60"/>
      <c r="D196" s="63"/>
      <c r="E196" s="63"/>
      <c r="F196" s="63"/>
      <c r="G196" s="63"/>
      <c r="H196" s="72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ht="15.75" customHeight="1">
      <c r="A197" s="26"/>
      <c r="B197" s="63"/>
      <c r="C197" s="60"/>
      <c r="D197" s="63"/>
      <c r="E197" s="63"/>
      <c r="F197" s="63"/>
      <c r="G197" s="63"/>
      <c r="H197" s="72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ht="15.75" customHeight="1">
      <c r="A198" s="26"/>
      <c r="B198" s="63"/>
      <c r="C198" s="60"/>
      <c r="D198" s="63"/>
      <c r="E198" s="63"/>
      <c r="F198" s="63"/>
      <c r="G198" s="63"/>
      <c r="H198" s="72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ht="15.75" customHeight="1">
      <c r="A199" s="26"/>
      <c r="B199" s="63"/>
      <c r="C199" s="60"/>
      <c r="D199" s="63"/>
      <c r="E199" s="63"/>
      <c r="F199" s="63"/>
      <c r="G199" s="63"/>
      <c r="H199" s="72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ht="15.75" customHeight="1">
      <c r="A200" s="26"/>
      <c r="B200" s="63"/>
      <c r="C200" s="60"/>
      <c r="D200" s="63"/>
      <c r="E200" s="63"/>
      <c r="F200" s="63"/>
      <c r="G200" s="63"/>
      <c r="H200" s="72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ht="15.75" customHeight="1">
      <c r="A201" s="26"/>
      <c r="B201" s="63"/>
      <c r="C201" s="60"/>
      <c r="D201" s="63"/>
      <c r="E201" s="63"/>
      <c r="F201" s="63"/>
      <c r="G201" s="63"/>
      <c r="H201" s="72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ht="15.75" customHeight="1">
      <c r="A202" s="26"/>
      <c r="B202" s="63"/>
      <c r="C202" s="60"/>
      <c r="D202" s="63"/>
      <c r="E202" s="63"/>
      <c r="F202" s="63"/>
      <c r="G202" s="63"/>
      <c r="H202" s="72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ht="15.75" customHeight="1">
      <c r="A203" s="26"/>
      <c r="B203" s="63"/>
      <c r="C203" s="60"/>
      <c r="D203" s="63"/>
      <c r="E203" s="63"/>
      <c r="F203" s="63"/>
      <c r="G203" s="63"/>
      <c r="H203" s="72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ht="15.75" customHeight="1">
      <c r="A204" s="26"/>
      <c r="B204" s="63"/>
      <c r="C204" s="60"/>
      <c r="D204" s="63"/>
      <c r="E204" s="63"/>
      <c r="F204" s="63"/>
      <c r="G204" s="63"/>
      <c r="H204" s="72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ht="15.75" customHeight="1">
      <c r="A205" s="26"/>
      <c r="B205" s="63"/>
      <c r="C205" s="60"/>
      <c r="D205" s="63"/>
      <c r="E205" s="63"/>
      <c r="F205" s="63"/>
      <c r="G205" s="63"/>
      <c r="H205" s="72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ht="15.75" customHeight="1">
      <c r="A206" s="26"/>
      <c r="B206" s="63"/>
      <c r="C206" s="60"/>
      <c r="D206" s="63"/>
      <c r="E206" s="63"/>
      <c r="F206" s="63"/>
      <c r="G206" s="63"/>
      <c r="H206" s="72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ht="15.75" customHeight="1">
      <c r="A207" s="26"/>
      <c r="B207" s="63"/>
      <c r="C207" s="60"/>
      <c r="D207" s="63"/>
      <c r="E207" s="63"/>
      <c r="F207" s="63"/>
      <c r="G207" s="63"/>
      <c r="H207" s="72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ht="15.75" customHeight="1">
      <c r="A208" s="26"/>
      <c r="B208" s="63"/>
      <c r="C208" s="60"/>
      <c r="D208" s="63"/>
      <c r="E208" s="63"/>
      <c r="F208" s="63"/>
      <c r="G208" s="63"/>
      <c r="H208" s="72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ht="15.75" customHeight="1">
      <c r="A209" s="26"/>
      <c r="B209" s="63"/>
      <c r="C209" s="60"/>
      <c r="D209" s="63"/>
      <c r="E209" s="63"/>
      <c r="F209" s="63"/>
      <c r="G209" s="63"/>
      <c r="H209" s="72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ht="15.75" customHeight="1">
      <c r="A210" s="26"/>
      <c r="B210" s="63"/>
      <c r="C210" s="60"/>
      <c r="D210" s="63"/>
      <c r="E210" s="63"/>
      <c r="F210" s="63"/>
      <c r="G210" s="63"/>
      <c r="H210" s="72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ht="15.75" customHeight="1">
      <c r="A211" s="26"/>
      <c r="B211" s="63"/>
      <c r="C211" s="60"/>
      <c r="D211" s="63"/>
      <c r="E211" s="63"/>
      <c r="F211" s="63"/>
      <c r="G211" s="63"/>
      <c r="H211" s="72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ht="15.75" customHeight="1">
      <c r="A212" s="26"/>
      <c r="B212" s="63"/>
      <c r="C212" s="60"/>
      <c r="D212" s="63"/>
      <c r="E212" s="63"/>
      <c r="F212" s="63"/>
      <c r="G212" s="63"/>
      <c r="H212" s="72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ht="15.75" customHeight="1">
      <c r="A213" s="26"/>
      <c r="B213" s="63"/>
      <c r="C213" s="60"/>
      <c r="D213" s="63"/>
      <c r="E213" s="63"/>
      <c r="F213" s="63"/>
      <c r="G213" s="63"/>
      <c r="H213" s="72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ht="15.75" customHeight="1">
      <c r="A214" s="26"/>
      <c r="B214" s="63"/>
      <c r="C214" s="60"/>
      <c r="D214" s="63"/>
      <c r="E214" s="63"/>
      <c r="F214" s="63"/>
      <c r="G214" s="63"/>
      <c r="H214" s="72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ht="15.75" customHeight="1">
      <c r="A215" s="26"/>
      <c r="B215" s="63"/>
      <c r="C215" s="60"/>
      <c r="D215" s="63"/>
      <c r="E215" s="63"/>
      <c r="F215" s="63"/>
      <c r="G215" s="63"/>
      <c r="H215" s="72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ht="15.75" customHeight="1">
      <c r="A216" s="26"/>
      <c r="B216" s="63"/>
      <c r="C216" s="60"/>
      <c r="D216" s="63"/>
      <c r="E216" s="63"/>
      <c r="F216" s="63"/>
      <c r="G216" s="63"/>
      <c r="H216" s="72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ht="15.75" customHeight="1">
      <c r="A217" s="26"/>
      <c r="B217" s="63"/>
      <c r="C217" s="60"/>
      <c r="D217" s="63"/>
      <c r="E217" s="63"/>
      <c r="F217" s="63"/>
      <c r="G217" s="63"/>
      <c r="H217" s="72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ht="15.75" customHeight="1">
      <c r="A218" s="26"/>
      <c r="B218" s="63"/>
      <c r="C218" s="60"/>
      <c r="D218" s="63"/>
      <c r="E218" s="63"/>
      <c r="F218" s="63"/>
      <c r="G218" s="63"/>
      <c r="H218" s="72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ht="15.75" customHeight="1">
      <c r="A219" s="26"/>
      <c r="B219" s="63"/>
      <c r="C219" s="60"/>
      <c r="D219" s="63"/>
      <c r="E219" s="63"/>
      <c r="F219" s="63"/>
      <c r="G219" s="63"/>
      <c r="H219" s="72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ht="15.75" customHeight="1">
      <c r="A220" s="26"/>
      <c r="B220" s="63"/>
      <c r="C220" s="60"/>
      <c r="D220" s="63"/>
      <c r="E220" s="63"/>
      <c r="F220" s="63"/>
      <c r="G220" s="63"/>
      <c r="H220" s="72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ht="15.75" customHeight="1">
      <c r="A221" s="26"/>
      <c r="B221" s="63"/>
      <c r="C221" s="60"/>
      <c r="D221" s="63"/>
      <c r="E221" s="63"/>
      <c r="F221" s="63"/>
      <c r="G221" s="63"/>
      <c r="H221" s="72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ht="15.75" customHeight="1">
      <c r="A222" s="26"/>
      <c r="B222" s="63"/>
      <c r="C222" s="60"/>
      <c r="D222" s="63"/>
      <c r="E222" s="63"/>
      <c r="F222" s="63"/>
      <c r="G222" s="63"/>
      <c r="H222" s="72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ht="15.75" customHeight="1">
      <c r="A223" s="26"/>
      <c r="B223" s="63"/>
      <c r="C223" s="60"/>
      <c r="D223" s="63"/>
      <c r="E223" s="63"/>
      <c r="F223" s="63"/>
      <c r="G223" s="63"/>
      <c r="H223" s="72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ht="15.75" customHeight="1">
      <c r="A224" s="26"/>
      <c r="B224" s="63"/>
      <c r="C224" s="60"/>
      <c r="D224" s="63"/>
      <c r="E224" s="63"/>
      <c r="F224" s="63"/>
      <c r="G224" s="63"/>
      <c r="H224" s="72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ht="15.75" customHeight="1">
      <c r="A225" s="26"/>
      <c r="B225" s="63"/>
      <c r="C225" s="60"/>
      <c r="D225" s="63"/>
      <c r="E225" s="63"/>
      <c r="F225" s="63"/>
      <c r="G225" s="63"/>
      <c r="H225" s="72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ht="15.75" customHeight="1">
      <c r="A226" s="26"/>
      <c r="B226" s="63"/>
      <c r="C226" s="60"/>
      <c r="D226" s="63"/>
      <c r="E226" s="63"/>
      <c r="F226" s="63"/>
      <c r="G226" s="63"/>
      <c r="H226" s="72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ht="15.75" customHeight="1">
      <c r="A227" s="26"/>
      <c r="B227" s="63"/>
      <c r="C227" s="60"/>
      <c r="D227" s="63"/>
      <c r="E227" s="63"/>
      <c r="F227" s="63"/>
      <c r="G227" s="63"/>
      <c r="H227" s="72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ht="15.75" customHeight="1">
      <c r="A228" s="26"/>
      <c r="B228" s="63"/>
      <c r="C228" s="60"/>
      <c r="D228" s="63"/>
      <c r="E228" s="63"/>
      <c r="F228" s="63"/>
      <c r="G228" s="63"/>
      <c r="H228" s="72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ht="15.75" customHeight="1">
      <c r="A229" s="26"/>
      <c r="B229" s="63"/>
      <c r="C229" s="60"/>
      <c r="D229" s="63"/>
      <c r="E229" s="63"/>
      <c r="F229" s="63"/>
      <c r="G229" s="63"/>
      <c r="H229" s="72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ht="15.75" customHeight="1">
      <c r="A230" s="26"/>
      <c r="B230" s="63"/>
      <c r="C230" s="60"/>
      <c r="D230" s="63"/>
      <c r="E230" s="63"/>
      <c r="F230" s="63"/>
      <c r="G230" s="63"/>
      <c r="H230" s="72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ht="15.75" customHeight="1">
      <c r="A231" s="26"/>
      <c r="B231" s="63"/>
      <c r="C231" s="60"/>
      <c r="D231" s="63"/>
      <c r="E231" s="63"/>
      <c r="F231" s="63"/>
      <c r="G231" s="63"/>
      <c r="H231" s="72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ht="15.75" customHeight="1">
      <c r="A232" s="26"/>
      <c r="B232" s="63"/>
      <c r="C232" s="60"/>
      <c r="D232" s="63"/>
      <c r="E232" s="63"/>
      <c r="F232" s="63"/>
      <c r="G232" s="63"/>
      <c r="H232" s="72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ht="15.75" customHeight="1">
      <c r="A233" s="26"/>
      <c r="B233" s="63"/>
      <c r="C233" s="60"/>
      <c r="D233" s="63"/>
      <c r="E233" s="63"/>
      <c r="F233" s="63"/>
      <c r="G233" s="63"/>
      <c r="H233" s="72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ht="15.75" customHeight="1">
      <c r="A234" s="26"/>
      <c r="B234" s="63"/>
      <c r="C234" s="60"/>
      <c r="D234" s="63"/>
      <c r="E234" s="63"/>
      <c r="F234" s="63"/>
      <c r="G234" s="63"/>
      <c r="H234" s="72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ht="15.75" customHeight="1">
      <c r="A235" s="26"/>
      <c r="B235" s="63"/>
      <c r="C235" s="60"/>
      <c r="D235" s="63"/>
      <c r="E235" s="63"/>
      <c r="F235" s="63"/>
      <c r="G235" s="63"/>
      <c r="H235" s="72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ht="15.75" customHeight="1">
      <c r="A236" s="26"/>
      <c r="B236" s="63"/>
      <c r="C236" s="60"/>
      <c r="D236" s="63"/>
      <c r="E236" s="63"/>
      <c r="F236" s="63"/>
      <c r="G236" s="63"/>
      <c r="H236" s="72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ht="15.75" customHeight="1">
      <c r="A237" s="26"/>
      <c r="B237" s="63"/>
      <c r="C237" s="60"/>
      <c r="D237" s="63"/>
      <c r="E237" s="63"/>
      <c r="F237" s="63"/>
      <c r="G237" s="63"/>
      <c r="H237" s="72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ht="15.75" customHeight="1">
      <c r="A238" s="26"/>
      <c r="B238" s="63"/>
      <c r="C238" s="60"/>
      <c r="D238" s="63"/>
      <c r="E238" s="63"/>
      <c r="F238" s="63"/>
      <c r="G238" s="63"/>
      <c r="H238" s="72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ht="15.75" customHeight="1">
      <c r="A239" s="26"/>
      <c r="B239" s="63"/>
      <c r="C239" s="60"/>
      <c r="D239" s="63"/>
      <c r="E239" s="63"/>
      <c r="F239" s="63"/>
      <c r="G239" s="63"/>
      <c r="H239" s="72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ht="15.75" customHeight="1">
      <c r="A240" s="26"/>
      <c r="B240" s="63"/>
      <c r="C240" s="60"/>
      <c r="D240" s="63"/>
      <c r="E240" s="63"/>
      <c r="F240" s="63"/>
      <c r="G240" s="63"/>
      <c r="H240" s="72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ht="15.75" customHeight="1">
      <c r="A241" s="26"/>
      <c r="B241" s="63"/>
      <c r="C241" s="60"/>
      <c r="D241" s="63"/>
      <c r="E241" s="63"/>
      <c r="F241" s="63"/>
      <c r="G241" s="63"/>
      <c r="H241" s="72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ht="15.75" customHeight="1">
      <c r="A242" s="26"/>
      <c r="B242" s="63"/>
      <c r="C242" s="60"/>
      <c r="D242" s="63"/>
      <c r="E242" s="63"/>
      <c r="F242" s="63"/>
      <c r="G242" s="63"/>
      <c r="H242" s="72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ht="15.75" customHeight="1">
      <c r="A243" s="26"/>
      <c r="B243" s="63"/>
      <c r="C243" s="60"/>
      <c r="D243" s="63"/>
      <c r="E243" s="63"/>
      <c r="F243" s="63"/>
      <c r="G243" s="63"/>
      <c r="H243" s="72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ht="15.75" customHeight="1">
      <c r="A244" s="26"/>
      <c r="B244" s="63"/>
      <c r="C244" s="60"/>
      <c r="D244" s="63"/>
      <c r="E244" s="63"/>
      <c r="F244" s="63"/>
      <c r="G244" s="63"/>
      <c r="H244" s="72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ht="15.75" customHeight="1">
      <c r="A245" s="26"/>
      <c r="B245" s="63"/>
      <c r="C245" s="60"/>
      <c r="D245" s="63"/>
      <c r="E245" s="63"/>
      <c r="F245" s="63"/>
      <c r="G245" s="63"/>
      <c r="H245" s="72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ht="15.75" customHeight="1">
      <c r="A246" s="26"/>
      <c r="B246" s="63"/>
      <c r="C246" s="60"/>
      <c r="D246" s="63"/>
      <c r="E246" s="63"/>
      <c r="F246" s="63"/>
      <c r="G246" s="63"/>
      <c r="H246" s="72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ht="15.75" customHeight="1">
      <c r="A247" s="26"/>
      <c r="B247" s="63"/>
      <c r="C247" s="60"/>
      <c r="D247" s="63"/>
      <c r="E247" s="63"/>
      <c r="F247" s="63"/>
      <c r="G247" s="63"/>
      <c r="H247" s="72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ht="15.75" customHeight="1">
      <c r="A248" s="26"/>
      <c r="B248" s="63"/>
      <c r="C248" s="60"/>
      <c r="D248" s="63"/>
      <c r="E248" s="63"/>
      <c r="F248" s="63"/>
      <c r="G248" s="63"/>
      <c r="H248" s="72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ht="15.75" customHeight="1">
      <c r="A249" s="26"/>
      <c r="B249" s="63"/>
      <c r="C249" s="60"/>
      <c r="D249" s="63"/>
      <c r="E249" s="63"/>
      <c r="F249" s="63"/>
      <c r="G249" s="63"/>
      <c r="H249" s="72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ht="15.75" customHeight="1">
      <c r="A250" s="26"/>
      <c r="B250" s="63"/>
      <c r="C250" s="60"/>
      <c r="D250" s="63"/>
      <c r="E250" s="63"/>
      <c r="F250" s="63"/>
      <c r="G250" s="63"/>
      <c r="H250" s="72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ht="15.75" customHeight="1">
      <c r="A251" s="26"/>
      <c r="B251" s="63"/>
      <c r="C251" s="60"/>
      <c r="D251" s="63"/>
      <c r="E251" s="63"/>
      <c r="F251" s="63"/>
      <c r="G251" s="63"/>
      <c r="H251" s="72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ht="15.75" customHeight="1">
      <c r="A252" s="26"/>
      <c r="B252" s="63"/>
      <c r="C252" s="60"/>
      <c r="D252" s="63"/>
      <c r="E252" s="63"/>
      <c r="F252" s="63"/>
      <c r="G252" s="63"/>
      <c r="H252" s="72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ht="15.75" customHeight="1">
      <c r="A253" s="26"/>
      <c r="B253" s="63"/>
      <c r="C253" s="60"/>
      <c r="D253" s="63"/>
      <c r="E253" s="63"/>
      <c r="F253" s="63"/>
      <c r="G253" s="63"/>
      <c r="H253" s="72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ht="15.75" customHeight="1">
      <c r="A254" s="26"/>
      <c r="B254" s="63"/>
      <c r="C254" s="60"/>
      <c r="D254" s="63"/>
      <c r="E254" s="63"/>
      <c r="F254" s="63"/>
      <c r="G254" s="63"/>
      <c r="H254" s="72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ht="15.75" customHeight="1">
      <c r="A255" s="26"/>
      <c r="B255" s="63"/>
      <c r="C255" s="60"/>
      <c r="D255" s="63"/>
      <c r="E255" s="63"/>
      <c r="F255" s="63"/>
      <c r="G255" s="63"/>
      <c r="H255" s="72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ht="15.75" customHeight="1">
      <c r="A256" s="26"/>
      <c r="B256" s="63"/>
      <c r="C256" s="60"/>
      <c r="D256" s="63"/>
      <c r="E256" s="63"/>
      <c r="F256" s="63"/>
      <c r="G256" s="63"/>
      <c r="H256" s="72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ht="15.75" customHeight="1">
      <c r="A257" s="26"/>
      <c r="B257" s="63"/>
      <c r="C257" s="60"/>
      <c r="D257" s="63"/>
      <c r="E257" s="63"/>
      <c r="F257" s="63"/>
      <c r="G257" s="63"/>
      <c r="H257" s="72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ht="15.75" customHeight="1">
      <c r="A258" s="26"/>
      <c r="B258" s="63"/>
      <c r="C258" s="60"/>
      <c r="D258" s="63"/>
      <c r="E258" s="63"/>
      <c r="F258" s="63"/>
      <c r="G258" s="63"/>
      <c r="H258" s="72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ht="15.75" customHeight="1">
      <c r="A259" s="26"/>
      <c r="B259" s="63"/>
      <c r="C259" s="60"/>
      <c r="D259" s="63"/>
      <c r="E259" s="63"/>
      <c r="F259" s="63"/>
      <c r="G259" s="63"/>
      <c r="H259" s="72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ht="15.75" customHeight="1">
      <c r="A260" s="26"/>
      <c r="B260" s="63"/>
      <c r="C260" s="60"/>
      <c r="D260" s="63"/>
      <c r="E260" s="63"/>
      <c r="F260" s="63"/>
      <c r="G260" s="63"/>
      <c r="H260" s="72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ht="15.75" customHeight="1">
      <c r="A261" s="26"/>
      <c r="B261" s="63"/>
      <c r="C261" s="60"/>
      <c r="D261" s="63"/>
      <c r="E261" s="63"/>
      <c r="F261" s="63"/>
      <c r="G261" s="63"/>
      <c r="H261" s="72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ht="15.75" customHeight="1">
      <c r="A262" s="26"/>
      <c r="B262" s="63"/>
      <c r="C262" s="60"/>
      <c r="D262" s="63"/>
      <c r="E262" s="63"/>
      <c r="F262" s="63"/>
      <c r="G262" s="63"/>
      <c r="H262" s="72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ht="15.75" customHeight="1">
      <c r="A263" s="26"/>
      <c r="B263" s="63"/>
      <c r="C263" s="60"/>
      <c r="D263" s="63"/>
      <c r="E263" s="63"/>
      <c r="F263" s="63"/>
      <c r="G263" s="63"/>
      <c r="H263" s="72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ht="15.75" customHeight="1">
      <c r="A264" s="26"/>
      <c r="B264" s="63"/>
      <c r="C264" s="60"/>
      <c r="D264" s="63"/>
      <c r="E264" s="63"/>
      <c r="F264" s="63"/>
      <c r="G264" s="63"/>
      <c r="H264" s="72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ht="15.75" customHeight="1">
      <c r="A265" s="26"/>
      <c r="B265" s="63"/>
      <c r="C265" s="60"/>
      <c r="D265" s="63"/>
      <c r="E265" s="63"/>
      <c r="F265" s="63"/>
      <c r="G265" s="63"/>
      <c r="H265" s="72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ht="15.75" customHeight="1">
      <c r="A266" s="26"/>
      <c r="B266" s="63"/>
      <c r="C266" s="60"/>
      <c r="D266" s="63"/>
      <c r="E266" s="63"/>
      <c r="F266" s="63"/>
      <c r="G266" s="63"/>
      <c r="H266" s="72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66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</hyperlinks>
  <drawing r:id="rId66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51.75"/>
    <col customWidth="1" min="3" max="3" width="48.63"/>
    <col customWidth="1" min="4" max="5" width="27.25"/>
    <col customWidth="1" min="6" max="6" width="30.25"/>
    <col customWidth="1" min="7" max="7" width="25.75"/>
    <col customWidth="1" min="8" max="8" width="79.75"/>
    <col customWidth="1" min="9" max="9" width="39.75"/>
  </cols>
  <sheetData>
    <row r="1" ht="48.0" customHeight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128" t="s">
        <v>9</v>
      </c>
      <c r="I1" s="126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</row>
    <row r="2" ht="15.75" customHeight="1">
      <c r="A2" s="60" t="s">
        <v>10</v>
      </c>
      <c r="B2" s="140" t="s">
        <v>10</v>
      </c>
      <c r="C2" s="60" t="str">
        <f>CONCATENATE("cloudwatch:",B2)</f>
        <v>cloudwatch:*</v>
      </c>
      <c r="D2" s="63" t="s">
        <v>11</v>
      </c>
      <c r="E2" s="12" t="s">
        <v>12</v>
      </c>
      <c r="F2" s="12" t="s">
        <v>10</v>
      </c>
      <c r="G2" s="46" t="s">
        <v>13</v>
      </c>
      <c r="H2" s="72" t="s">
        <v>14</v>
      </c>
      <c r="I2" s="126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</row>
    <row r="3" ht="15.75" customHeight="1">
      <c r="A3" s="60" t="s">
        <v>10</v>
      </c>
      <c r="B3" s="140" t="s">
        <v>10</v>
      </c>
      <c r="C3" s="60" t="str">
        <f>CONCATENATE("health:",B3)</f>
        <v>health:*</v>
      </c>
      <c r="D3" s="63" t="s">
        <v>15</v>
      </c>
      <c r="E3" s="12" t="s">
        <v>16</v>
      </c>
      <c r="F3" s="12" t="s">
        <v>10</v>
      </c>
      <c r="G3" s="46" t="s">
        <v>13</v>
      </c>
      <c r="H3" s="72" t="s">
        <v>14</v>
      </c>
      <c r="I3" s="126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</row>
    <row r="4" ht="15.75" customHeight="1">
      <c r="A4" s="60" t="s">
        <v>10</v>
      </c>
      <c r="B4" s="140" t="s">
        <v>10</v>
      </c>
      <c r="C4" s="60" t="str">
        <f>CONCATENATE("support:",B4)</f>
        <v>support:*</v>
      </c>
      <c r="D4" s="63" t="s">
        <v>15</v>
      </c>
      <c r="E4" s="12" t="s">
        <v>17</v>
      </c>
      <c r="F4" s="12" t="s">
        <v>10</v>
      </c>
      <c r="G4" s="46" t="s">
        <v>13</v>
      </c>
      <c r="H4" s="72" t="s">
        <v>14</v>
      </c>
      <c r="I4" s="126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</row>
    <row r="5" ht="15.75" customHeight="1">
      <c r="A5" s="60"/>
      <c r="B5" s="135"/>
      <c r="C5" s="60"/>
      <c r="D5" s="63"/>
      <c r="E5" s="12"/>
      <c r="F5" s="12"/>
      <c r="G5" s="46"/>
      <c r="H5" s="72"/>
      <c r="I5" s="126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</row>
    <row r="6" ht="15.75" customHeight="1">
      <c r="A6" s="60"/>
      <c r="B6" s="135"/>
      <c r="C6" s="60"/>
      <c r="D6" s="63"/>
      <c r="E6" s="12"/>
      <c r="F6" s="12"/>
      <c r="G6" s="46"/>
      <c r="H6" s="72"/>
      <c r="I6" s="126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</row>
    <row r="7" ht="15.75" customHeight="1">
      <c r="A7" s="60"/>
      <c r="B7" s="135"/>
      <c r="C7" s="60"/>
      <c r="D7" s="63"/>
      <c r="E7" s="12"/>
      <c r="F7" s="12"/>
      <c r="G7" s="46"/>
      <c r="H7" s="72"/>
      <c r="I7" s="126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</row>
    <row r="8" ht="15.75" customHeight="1">
      <c r="A8" s="60"/>
      <c r="B8" s="135"/>
      <c r="C8" s="60"/>
      <c r="D8" s="63"/>
      <c r="E8" s="12"/>
      <c r="F8" s="12"/>
      <c r="G8" s="46"/>
      <c r="H8" s="72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</row>
    <row r="9" ht="15.75" customHeight="1">
      <c r="A9" s="60"/>
      <c r="B9" s="135"/>
      <c r="C9" s="60"/>
      <c r="D9" s="63"/>
      <c r="E9" s="12"/>
      <c r="F9" s="12"/>
      <c r="G9" s="46"/>
      <c r="H9" s="72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</row>
    <row r="10" ht="15.75" customHeight="1">
      <c r="A10" s="60"/>
      <c r="B10" s="135"/>
      <c r="C10" s="60"/>
      <c r="D10" s="63"/>
      <c r="E10" s="12"/>
      <c r="F10" s="12"/>
      <c r="G10" s="46"/>
      <c r="H10" s="72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</row>
    <row r="11" ht="15.75" customHeight="1">
      <c r="A11" s="60"/>
      <c r="B11" s="135"/>
      <c r="C11" s="60"/>
      <c r="D11" s="63"/>
      <c r="E11" s="12"/>
      <c r="F11" s="12"/>
      <c r="G11" s="46"/>
      <c r="H11" s="72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</row>
    <row r="12" ht="15.75" customHeight="1">
      <c r="A12" s="26"/>
      <c r="B12" s="135"/>
      <c r="C12" s="60"/>
      <c r="D12" s="63"/>
      <c r="E12" s="12"/>
      <c r="F12" s="12"/>
      <c r="G12" s="46"/>
      <c r="H12" s="72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</row>
    <row r="13" ht="15.75" customHeight="1">
      <c r="A13" s="26"/>
      <c r="B13" s="135"/>
      <c r="C13" s="60"/>
      <c r="D13" s="63"/>
      <c r="E13" s="12"/>
      <c r="F13" s="12"/>
      <c r="G13" s="46"/>
      <c r="H13" s="72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</row>
    <row r="14" ht="15.75" customHeight="1">
      <c r="A14" s="26"/>
      <c r="B14" s="135"/>
      <c r="C14" s="60"/>
      <c r="D14" s="63"/>
      <c r="E14" s="12"/>
      <c r="F14" s="12"/>
      <c r="G14" s="46"/>
      <c r="H14" s="72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</row>
    <row r="15" ht="15.75" customHeight="1">
      <c r="A15" s="26"/>
      <c r="B15" s="135"/>
      <c r="C15" s="60"/>
      <c r="D15" s="63"/>
      <c r="E15" s="12"/>
      <c r="F15" s="12"/>
      <c r="G15" s="63"/>
      <c r="H15" s="72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</row>
    <row r="16" ht="15.75" customHeight="1">
      <c r="A16" s="26"/>
      <c r="B16" s="135"/>
      <c r="C16" s="60"/>
      <c r="D16" s="63"/>
      <c r="E16" s="12"/>
      <c r="F16" s="12"/>
      <c r="G16" s="63"/>
      <c r="H16" s="72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</row>
    <row r="17" ht="15.75" customHeight="1">
      <c r="A17" s="26"/>
      <c r="B17" s="135"/>
      <c r="C17" s="60"/>
      <c r="D17" s="63"/>
      <c r="E17" s="12"/>
      <c r="F17" s="12"/>
      <c r="G17" s="63"/>
      <c r="H17" s="72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</row>
    <row r="18" ht="15.75" customHeight="1">
      <c r="A18" s="26"/>
      <c r="B18" s="135"/>
      <c r="C18" s="60"/>
      <c r="D18" s="63"/>
      <c r="E18" s="12"/>
      <c r="F18" s="12"/>
      <c r="G18" s="63"/>
      <c r="H18" s="72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</row>
    <row r="19" ht="15.75" customHeight="1">
      <c r="A19" s="26"/>
      <c r="B19" s="135"/>
      <c r="C19" s="60"/>
      <c r="D19" s="63"/>
      <c r="E19" s="12"/>
      <c r="F19" s="12"/>
      <c r="G19" s="63"/>
      <c r="H19" s="72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</row>
    <row r="20" ht="15.75" customHeight="1">
      <c r="A20" s="26"/>
      <c r="B20" s="135"/>
      <c r="C20" s="60"/>
      <c r="D20" s="63"/>
      <c r="E20" s="12"/>
      <c r="F20" s="63"/>
      <c r="G20" s="63"/>
      <c r="H20" s="72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</row>
    <row r="21" ht="15.75" customHeight="1">
      <c r="A21" s="26"/>
      <c r="B21" s="135"/>
      <c r="C21" s="60"/>
      <c r="D21" s="63"/>
      <c r="E21" s="12"/>
      <c r="F21" s="63"/>
      <c r="G21" s="46"/>
      <c r="H21" s="72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</row>
    <row r="22" ht="15.75" customHeight="1">
      <c r="A22" s="26"/>
      <c r="B22" s="135"/>
      <c r="C22" s="60"/>
      <c r="D22" s="63"/>
      <c r="E22" s="12"/>
      <c r="F22" s="62"/>
      <c r="G22" s="63"/>
      <c r="H22" s="72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</row>
    <row r="23" ht="15.75" customHeight="1">
      <c r="A23" s="26"/>
      <c r="B23" s="135"/>
      <c r="C23" s="60"/>
      <c r="D23" s="63"/>
      <c r="E23" s="12"/>
      <c r="F23" s="63"/>
      <c r="G23" s="63"/>
      <c r="H23" s="72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</row>
    <row r="24" ht="15.75" customHeight="1">
      <c r="A24" s="26"/>
      <c r="B24" s="135"/>
      <c r="C24" s="60"/>
      <c r="D24" s="63"/>
      <c r="E24" s="12"/>
      <c r="F24" s="47"/>
      <c r="G24" s="63"/>
      <c r="H24" s="72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</row>
    <row r="25" ht="15.75" customHeight="1">
      <c r="A25" s="26"/>
      <c r="B25" s="135"/>
      <c r="C25" s="60"/>
      <c r="D25" s="63"/>
      <c r="E25" s="12"/>
      <c r="F25" s="63"/>
      <c r="G25" s="63"/>
      <c r="H25" s="72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</row>
    <row r="26" ht="15.75" customHeight="1">
      <c r="A26" s="26"/>
      <c r="B26" s="135"/>
      <c r="C26" s="60"/>
      <c r="D26" s="63"/>
      <c r="E26" s="12"/>
      <c r="F26" s="63"/>
      <c r="G26" s="63"/>
      <c r="H26" s="72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</row>
    <row r="27" ht="15.75" customHeight="1">
      <c r="A27" s="26"/>
      <c r="B27" s="135"/>
      <c r="C27" s="60"/>
      <c r="D27" s="63"/>
      <c r="E27" s="12"/>
      <c r="F27" s="63"/>
      <c r="G27" s="63"/>
      <c r="H27" s="72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</row>
    <row r="28" ht="15.75" customHeight="1">
      <c r="A28" s="26"/>
      <c r="B28" s="135"/>
      <c r="C28" s="60"/>
      <c r="D28" s="63"/>
      <c r="E28" s="12"/>
      <c r="F28" s="62"/>
      <c r="G28" s="63"/>
      <c r="H28" s="72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</row>
    <row r="29" ht="15.75" customHeight="1">
      <c r="A29" s="26"/>
      <c r="B29" s="135"/>
      <c r="C29" s="60"/>
      <c r="D29" s="63"/>
      <c r="E29" s="12"/>
      <c r="F29" s="47"/>
      <c r="G29" s="63"/>
      <c r="H29" s="72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</row>
    <row r="30" ht="15.75" customHeight="1">
      <c r="A30" s="26"/>
      <c r="B30" s="135"/>
      <c r="C30" s="60"/>
      <c r="D30" s="63"/>
      <c r="E30" s="12"/>
      <c r="F30" s="62"/>
      <c r="G30" s="63"/>
      <c r="H30" s="72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</row>
    <row r="31" ht="15.75" customHeight="1">
      <c r="A31" s="26"/>
      <c r="B31" s="135"/>
      <c r="C31" s="60"/>
      <c r="D31" s="63"/>
      <c r="E31" s="12"/>
      <c r="F31" s="62"/>
      <c r="G31" s="46"/>
      <c r="H31" s="72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</row>
    <row r="32" ht="15.75" customHeight="1">
      <c r="A32" s="26"/>
      <c r="B32" s="135"/>
      <c r="C32" s="60"/>
      <c r="D32" s="63"/>
      <c r="E32" s="12"/>
      <c r="F32" s="47"/>
      <c r="G32" s="46"/>
      <c r="H32" s="72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</row>
    <row r="33" ht="15.75" customHeight="1">
      <c r="A33" s="26"/>
      <c r="B33" s="135"/>
      <c r="C33" s="60"/>
      <c r="D33" s="63"/>
      <c r="E33" s="12"/>
      <c r="F33" s="63"/>
      <c r="G33" s="46"/>
      <c r="H33" s="72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</row>
    <row r="34" ht="15.75" customHeight="1">
      <c r="A34" s="26"/>
      <c r="B34" s="135"/>
      <c r="C34" s="60"/>
      <c r="D34" s="63"/>
      <c r="E34" s="12"/>
      <c r="F34" s="47"/>
      <c r="G34" s="46"/>
      <c r="H34" s="72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</row>
    <row r="35" ht="15.75" customHeight="1">
      <c r="A35" s="26"/>
      <c r="B35" s="135"/>
      <c r="C35" s="60"/>
      <c r="D35" s="63"/>
      <c r="E35" s="12"/>
      <c r="F35" s="12"/>
      <c r="G35" s="46"/>
      <c r="H35" s="72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</row>
    <row r="36" ht="15.75" customHeight="1">
      <c r="A36" s="26"/>
      <c r="B36" s="135"/>
      <c r="C36" s="60"/>
      <c r="D36" s="63"/>
      <c r="E36" s="12"/>
      <c r="F36" s="63"/>
      <c r="G36" s="63"/>
      <c r="H36" s="72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</row>
    <row r="37" ht="15.75" customHeight="1">
      <c r="A37" s="26"/>
      <c r="B37" s="135"/>
      <c r="C37" s="60"/>
      <c r="D37" s="63"/>
      <c r="E37" s="12"/>
      <c r="F37" s="63"/>
      <c r="G37" s="63"/>
      <c r="H37" s="72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</row>
    <row r="38" ht="15.75" customHeight="1">
      <c r="A38" s="26"/>
      <c r="B38" s="135"/>
      <c r="C38" s="60"/>
      <c r="D38" s="63"/>
      <c r="E38" s="12"/>
      <c r="F38" s="63"/>
      <c r="G38" s="63"/>
      <c r="H38" s="72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</row>
    <row r="39" ht="15.75" customHeight="1">
      <c r="A39" s="26"/>
      <c r="B39" s="135"/>
      <c r="C39" s="60"/>
      <c r="D39" s="63"/>
      <c r="E39" s="12"/>
      <c r="F39" s="63"/>
      <c r="G39" s="46"/>
      <c r="H39" s="72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</row>
    <row r="40" ht="15.75" customHeight="1">
      <c r="A40" s="26"/>
      <c r="B40" s="135"/>
      <c r="C40" s="60"/>
      <c r="D40" s="63"/>
      <c r="E40" s="12"/>
      <c r="F40" s="63"/>
      <c r="G40" s="46"/>
      <c r="H40" s="72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</row>
    <row r="41" ht="15.75" customHeight="1">
      <c r="A41" s="26"/>
      <c r="B41" s="135"/>
      <c r="C41" s="60"/>
      <c r="D41" s="63"/>
      <c r="E41" s="12"/>
      <c r="F41" s="63"/>
      <c r="G41" s="46"/>
      <c r="H41" s="72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</row>
    <row r="42" ht="15.75" customHeight="1">
      <c r="A42" s="26"/>
      <c r="B42" s="135"/>
      <c r="C42" s="60"/>
      <c r="D42" s="63"/>
      <c r="E42" s="12"/>
      <c r="F42" s="63"/>
      <c r="G42" s="63"/>
      <c r="H42" s="72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</row>
    <row r="43" ht="15.75" customHeight="1">
      <c r="A43" s="26"/>
      <c r="B43" s="135"/>
      <c r="C43" s="60"/>
      <c r="D43" s="63"/>
      <c r="E43" s="12"/>
      <c r="F43" s="63"/>
      <c r="G43" s="46"/>
      <c r="H43" s="72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</row>
    <row r="44" ht="15.75" customHeight="1">
      <c r="A44" s="26"/>
      <c r="B44" s="135"/>
      <c r="C44" s="60"/>
      <c r="D44" s="63"/>
      <c r="E44" s="12"/>
      <c r="F44" s="63"/>
      <c r="G44" s="63"/>
      <c r="H44" s="72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</row>
    <row r="45" ht="15.75" customHeight="1">
      <c r="A45" s="26"/>
      <c r="B45" s="135"/>
      <c r="C45" s="60"/>
      <c r="D45" s="63"/>
      <c r="E45" s="12"/>
      <c r="F45" s="63"/>
      <c r="G45" s="63"/>
      <c r="H45" s="72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</row>
    <row r="46" ht="15.75" customHeight="1">
      <c r="A46" s="26"/>
      <c r="B46" s="135"/>
      <c r="C46" s="60"/>
      <c r="D46" s="63"/>
      <c r="E46" s="12"/>
      <c r="F46" s="63"/>
      <c r="G46" s="63"/>
      <c r="H46" s="72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</row>
    <row r="47" ht="15.75" customHeight="1">
      <c r="A47" s="26"/>
      <c r="B47" s="135"/>
      <c r="C47" s="60"/>
      <c r="D47" s="63"/>
      <c r="E47" s="12"/>
      <c r="F47" s="62"/>
      <c r="G47" s="46"/>
      <c r="H47" s="72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</row>
    <row r="48" ht="15.75" customHeight="1">
      <c r="A48" s="26"/>
      <c r="B48" s="135"/>
      <c r="C48" s="60"/>
      <c r="D48" s="63"/>
      <c r="E48" s="12"/>
      <c r="F48" s="63"/>
      <c r="G48" s="46"/>
      <c r="H48" s="72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</row>
    <row r="49" ht="15.75" customHeight="1">
      <c r="A49" s="26"/>
      <c r="B49" s="135"/>
      <c r="C49" s="60"/>
      <c r="D49" s="63"/>
      <c r="E49" s="12"/>
      <c r="F49" s="62"/>
      <c r="G49" s="46"/>
      <c r="H49" s="72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</row>
    <row r="50" ht="15.75" customHeight="1">
      <c r="A50" s="26"/>
      <c r="B50" s="135"/>
      <c r="C50" s="60"/>
      <c r="D50" s="63"/>
      <c r="E50" s="12"/>
      <c r="F50" s="62"/>
      <c r="G50" s="46"/>
      <c r="H50" s="72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</row>
    <row r="51" ht="15.75" customHeight="1">
      <c r="A51" s="26"/>
      <c r="B51" s="135"/>
      <c r="C51" s="60"/>
      <c r="D51" s="63"/>
      <c r="E51" s="12"/>
      <c r="F51" s="62"/>
      <c r="G51" s="46"/>
      <c r="H51" s="72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</row>
    <row r="52" ht="15.75" customHeight="1">
      <c r="A52" s="26"/>
      <c r="B52" s="135"/>
      <c r="C52" s="60"/>
      <c r="D52" s="63"/>
      <c r="E52" s="12"/>
      <c r="F52" s="62"/>
      <c r="G52" s="46"/>
      <c r="H52" s="72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</row>
    <row r="53" ht="15.75" customHeight="1">
      <c r="A53" s="26"/>
      <c r="B53" s="135"/>
      <c r="C53" s="60"/>
      <c r="D53" s="63"/>
      <c r="E53" s="12"/>
      <c r="F53" s="62"/>
      <c r="G53" s="46"/>
      <c r="H53" s="72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</row>
    <row r="54" ht="15.75" customHeight="1">
      <c r="A54" s="26"/>
      <c r="B54" s="135"/>
      <c r="C54" s="60"/>
      <c r="D54" s="63"/>
      <c r="E54" s="12"/>
      <c r="F54" s="47"/>
      <c r="G54" s="46"/>
      <c r="H54" s="72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</row>
    <row r="55" ht="15.75" customHeight="1">
      <c r="A55" s="26"/>
      <c r="B55" s="135"/>
      <c r="C55" s="60"/>
      <c r="D55" s="63"/>
      <c r="E55" s="12"/>
      <c r="F55" s="62"/>
      <c r="G55" s="46"/>
      <c r="H55" s="60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</row>
    <row r="56" ht="15.75" customHeight="1">
      <c r="A56" s="26"/>
      <c r="B56" s="135"/>
      <c r="C56" s="60"/>
      <c r="D56" s="63"/>
      <c r="E56" s="12"/>
      <c r="F56" s="63"/>
      <c r="G56" s="63"/>
      <c r="H56" s="72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</row>
    <row r="57" ht="15.75" customHeight="1">
      <c r="A57" s="60"/>
      <c r="B57" s="135"/>
      <c r="C57" s="60"/>
      <c r="D57" s="63"/>
      <c r="E57" s="12"/>
      <c r="F57" s="63"/>
      <c r="G57" s="63"/>
      <c r="H57" s="72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</row>
    <row r="58" ht="15.75" customHeight="1">
      <c r="A58" s="60"/>
      <c r="B58" s="135"/>
      <c r="C58" s="60"/>
      <c r="D58" s="63"/>
      <c r="E58" s="12"/>
      <c r="F58" s="63"/>
      <c r="G58" s="63"/>
      <c r="H58" s="72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</row>
    <row r="59" ht="15.75" customHeight="1">
      <c r="A59" s="60"/>
      <c r="B59" s="135"/>
      <c r="C59" s="60"/>
      <c r="D59" s="63"/>
      <c r="E59" s="12"/>
      <c r="F59" s="63"/>
      <c r="G59" s="63"/>
      <c r="H59" s="72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</row>
    <row r="60" ht="15.75" customHeight="1">
      <c r="A60" s="60"/>
      <c r="B60" s="135"/>
      <c r="C60" s="60"/>
      <c r="D60" s="63"/>
      <c r="E60" s="12"/>
      <c r="F60" s="47"/>
      <c r="G60" s="46"/>
      <c r="H60" s="72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</row>
    <row r="61" ht="15.75" customHeight="1">
      <c r="A61" s="60"/>
      <c r="B61" s="135"/>
      <c r="C61" s="60"/>
      <c r="D61" s="63"/>
      <c r="E61" s="12"/>
      <c r="F61" s="63"/>
      <c r="G61" s="46"/>
      <c r="H61" s="72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</row>
    <row r="62" ht="15.75" customHeight="1">
      <c r="A62" s="60"/>
      <c r="B62" s="135"/>
      <c r="C62" s="60"/>
      <c r="D62" s="63"/>
      <c r="E62" s="12"/>
      <c r="F62" s="63"/>
      <c r="G62" s="46"/>
      <c r="H62" s="60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</row>
    <row r="63" ht="15.75" customHeight="1">
      <c r="A63" s="60"/>
      <c r="B63" s="135"/>
      <c r="C63" s="60"/>
      <c r="D63" s="63"/>
      <c r="E63" s="12"/>
      <c r="F63" s="62"/>
      <c r="G63" s="46"/>
      <c r="H63" s="72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</row>
    <row r="64" ht="15.75" customHeight="1">
      <c r="A64" s="60"/>
      <c r="B64" s="135"/>
      <c r="C64" s="60"/>
      <c r="D64" s="63"/>
      <c r="E64" s="12"/>
      <c r="F64" s="63"/>
      <c r="G64" s="46"/>
      <c r="H64" s="72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</row>
    <row r="65" ht="15.75" customHeight="1">
      <c r="A65" s="60"/>
      <c r="B65" s="135"/>
      <c r="C65" s="60"/>
      <c r="D65" s="63"/>
      <c r="E65" s="12"/>
      <c r="F65" s="62"/>
      <c r="G65" s="46"/>
      <c r="H65" s="72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</row>
    <row r="66" ht="15.75" customHeight="1">
      <c r="A66" s="60"/>
      <c r="B66" s="135"/>
      <c r="C66" s="60"/>
      <c r="D66" s="63"/>
      <c r="E66" s="12"/>
      <c r="F66" s="62"/>
      <c r="G66" s="46"/>
      <c r="H66" s="72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</row>
    <row r="67" ht="15.75" customHeight="1">
      <c r="A67" s="60"/>
      <c r="B67" s="135"/>
      <c r="C67" s="60"/>
      <c r="D67" s="63"/>
      <c r="E67" s="12"/>
      <c r="F67" s="63"/>
      <c r="G67" s="46"/>
      <c r="H67" s="60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</row>
    <row r="68" ht="15.75" customHeight="1">
      <c r="A68" s="60"/>
      <c r="B68" s="135"/>
      <c r="C68" s="60"/>
      <c r="D68" s="63"/>
      <c r="E68" s="12"/>
      <c r="F68" s="62"/>
      <c r="G68" s="46"/>
      <c r="H68" s="72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</row>
    <row r="69" ht="15.75" customHeight="1">
      <c r="A69" s="60"/>
      <c r="B69" s="135"/>
      <c r="C69" s="60"/>
      <c r="D69" s="63"/>
      <c r="E69" s="12"/>
      <c r="F69" s="63"/>
      <c r="G69" s="46"/>
      <c r="H69" s="60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</row>
    <row r="70" ht="15.75" customHeight="1">
      <c r="A70" s="60"/>
      <c r="B70" s="135"/>
      <c r="C70" s="60"/>
      <c r="D70" s="63"/>
      <c r="E70" s="12"/>
      <c r="F70" s="63"/>
      <c r="G70" s="46"/>
      <c r="H70" s="60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</row>
    <row r="71" ht="15.75" customHeight="1">
      <c r="A71" s="60"/>
      <c r="B71" s="135"/>
      <c r="C71" s="60"/>
      <c r="D71" s="63"/>
      <c r="E71" s="12"/>
      <c r="F71" s="63"/>
      <c r="G71" s="63"/>
      <c r="H71" s="72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</row>
    <row r="72" ht="15.75" customHeight="1">
      <c r="A72" s="60"/>
      <c r="B72" s="135"/>
      <c r="C72" s="60"/>
      <c r="D72" s="63"/>
      <c r="E72" s="12"/>
      <c r="F72" s="63"/>
      <c r="G72" s="63"/>
      <c r="H72" s="72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</row>
    <row r="73" ht="15.75" customHeight="1">
      <c r="A73" s="60"/>
      <c r="B73" s="135"/>
      <c r="C73" s="60"/>
      <c r="D73" s="63"/>
      <c r="E73" s="12"/>
      <c r="F73" s="63"/>
      <c r="G73" s="63"/>
      <c r="H73" s="72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</row>
    <row r="74" ht="15.75" customHeight="1">
      <c r="A74" s="60"/>
      <c r="B74" s="135"/>
      <c r="C74" s="60"/>
      <c r="D74" s="63"/>
      <c r="E74" s="12"/>
      <c r="F74" s="63"/>
      <c r="G74" s="63"/>
      <c r="H74" s="72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</row>
    <row r="75" ht="15.75" customHeight="1">
      <c r="A75" s="60"/>
      <c r="B75" s="135"/>
      <c r="C75" s="60"/>
      <c r="D75" s="63"/>
      <c r="E75" s="12"/>
      <c r="F75" s="63"/>
      <c r="G75" s="63"/>
      <c r="H75" s="72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</row>
    <row r="76" ht="15.75" customHeight="1">
      <c r="A76" s="60"/>
      <c r="B76" s="135"/>
      <c r="C76" s="60"/>
      <c r="D76" s="63"/>
      <c r="E76" s="12"/>
      <c r="F76" s="62"/>
      <c r="G76" s="46"/>
      <c r="H76" s="72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</row>
    <row r="77" ht="15.75" customHeight="1">
      <c r="A77" s="60"/>
      <c r="B77" s="135"/>
      <c r="C77" s="60"/>
      <c r="D77" s="63"/>
      <c r="E77" s="12"/>
      <c r="F77" s="63"/>
      <c r="G77" s="46"/>
      <c r="H77" s="7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</row>
    <row r="78" ht="15.75" customHeight="1">
      <c r="A78" s="60"/>
      <c r="B78" s="135"/>
      <c r="C78" s="60"/>
      <c r="D78" s="63"/>
      <c r="E78" s="12"/>
      <c r="F78" s="62"/>
      <c r="G78" s="46"/>
      <c r="H78" s="7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</row>
    <row r="79" ht="15.75" customHeight="1">
      <c r="A79" s="60"/>
      <c r="B79" s="135"/>
      <c r="C79" s="60"/>
      <c r="D79" s="63"/>
      <c r="E79" s="12"/>
      <c r="F79" s="47"/>
      <c r="G79" s="46"/>
      <c r="H79" s="72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</row>
    <row r="80" ht="15.75" customHeight="1">
      <c r="A80" s="60"/>
      <c r="B80" s="135"/>
      <c r="C80" s="60"/>
      <c r="D80" s="63"/>
      <c r="E80" s="12"/>
      <c r="F80" s="63"/>
      <c r="G80" s="46"/>
      <c r="H80" s="72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</row>
    <row r="81" ht="15.75" customHeight="1">
      <c r="A81" s="60"/>
      <c r="B81" s="135"/>
      <c r="C81" s="60"/>
      <c r="D81" s="63"/>
      <c r="E81" s="12"/>
      <c r="F81" s="47"/>
      <c r="G81" s="46"/>
      <c r="H81" s="72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</row>
    <row r="82" ht="15.75" customHeight="1">
      <c r="A82" s="60"/>
      <c r="B82" s="135"/>
      <c r="C82" s="60"/>
      <c r="D82" s="63"/>
      <c r="E82" s="12"/>
      <c r="F82" s="63"/>
      <c r="G82" s="46"/>
      <c r="H82" s="72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</row>
    <row r="83" ht="15.75" customHeight="1">
      <c r="A83" s="60"/>
      <c r="B83" s="135"/>
      <c r="C83" s="60"/>
      <c r="D83" s="63"/>
      <c r="E83" s="12"/>
      <c r="F83" s="63"/>
      <c r="G83" s="46"/>
      <c r="H83" s="72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</row>
    <row r="84" ht="15.75" customHeight="1">
      <c r="A84" s="60"/>
      <c r="B84" s="135"/>
      <c r="C84" s="60"/>
      <c r="D84" s="63"/>
      <c r="E84" s="12"/>
      <c r="F84" s="63"/>
      <c r="G84" s="46"/>
      <c r="H84" s="60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</row>
    <row r="85" ht="15.75" customHeight="1">
      <c r="A85" s="60"/>
      <c r="B85" s="135"/>
      <c r="C85" s="60"/>
      <c r="D85" s="63"/>
      <c r="E85" s="12"/>
      <c r="F85" s="63"/>
      <c r="G85" s="63"/>
      <c r="H85" s="72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</row>
    <row r="86" ht="15.75" customHeight="1">
      <c r="A86" s="60"/>
      <c r="B86" s="135"/>
      <c r="C86" s="60"/>
      <c r="D86" s="63"/>
      <c r="E86" s="12"/>
      <c r="F86" s="63"/>
      <c r="G86" s="46"/>
      <c r="H86" s="72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</row>
    <row r="87" ht="15.75" customHeight="1">
      <c r="A87" s="60"/>
      <c r="B87" s="135"/>
      <c r="C87" s="60"/>
      <c r="D87" s="63"/>
      <c r="E87" s="12"/>
      <c r="F87" s="63"/>
      <c r="G87" s="63"/>
      <c r="H87" s="72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</row>
    <row r="88" ht="15.75" customHeight="1">
      <c r="A88" s="60"/>
      <c r="B88" s="135"/>
      <c r="C88" s="60"/>
      <c r="D88" s="63"/>
      <c r="E88" s="12"/>
      <c r="F88" s="63"/>
      <c r="G88" s="63"/>
      <c r="H88" s="72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</row>
    <row r="89" ht="15.75" customHeight="1">
      <c r="A89" s="60"/>
      <c r="B89" s="135"/>
      <c r="C89" s="60"/>
      <c r="D89" s="63"/>
      <c r="E89" s="12"/>
      <c r="F89" s="63"/>
      <c r="G89" s="63"/>
      <c r="H89" s="72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</row>
    <row r="90" ht="15.75" customHeight="1">
      <c r="A90" s="60"/>
      <c r="B90" s="135"/>
      <c r="C90" s="60"/>
      <c r="D90" s="63"/>
      <c r="E90" s="12"/>
      <c r="F90" s="63"/>
      <c r="G90" s="63"/>
      <c r="H90" s="72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</row>
    <row r="91" ht="15.75" customHeight="1">
      <c r="A91" s="60"/>
      <c r="B91" s="135"/>
      <c r="C91" s="60"/>
      <c r="D91" s="63"/>
      <c r="E91" s="12"/>
      <c r="F91" s="63"/>
      <c r="G91" s="63"/>
      <c r="H91" s="72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</row>
    <row r="92" ht="15.75" customHeight="1">
      <c r="A92" s="60"/>
      <c r="B92" s="135"/>
      <c r="C92" s="60"/>
      <c r="D92" s="63"/>
      <c r="E92" s="12"/>
      <c r="F92" s="63"/>
      <c r="G92" s="63"/>
      <c r="H92" s="72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</row>
    <row r="93" ht="15.75" customHeight="1">
      <c r="A93" s="60"/>
      <c r="B93" s="135"/>
      <c r="C93" s="60"/>
      <c r="D93" s="63"/>
      <c r="E93" s="12"/>
      <c r="F93" s="63"/>
      <c r="G93" s="63"/>
      <c r="H93" s="72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</row>
    <row r="94" ht="15.75" customHeight="1">
      <c r="A94" s="60"/>
      <c r="B94" s="135"/>
      <c r="C94" s="60"/>
      <c r="D94" s="63"/>
      <c r="E94" s="12"/>
      <c r="F94" s="63"/>
      <c r="G94" s="63"/>
      <c r="H94" s="72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</row>
    <row r="95" ht="15.75" customHeight="1">
      <c r="A95" s="60"/>
      <c r="B95" s="135"/>
      <c r="C95" s="60"/>
      <c r="D95" s="63"/>
      <c r="E95" s="12"/>
      <c r="F95" s="63"/>
      <c r="G95" s="63"/>
      <c r="H95" s="72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</row>
    <row r="96" ht="15.75" customHeight="1">
      <c r="A96" s="26"/>
      <c r="B96" s="135"/>
      <c r="C96" s="60"/>
      <c r="D96" s="63"/>
      <c r="E96" s="12"/>
      <c r="F96" s="63"/>
      <c r="G96" s="46"/>
      <c r="H96" s="72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</row>
    <row r="97" ht="15.75" customHeight="1">
      <c r="A97" s="26"/>
      <c r="B97" s="135"/>
      <c r="C97" s="60"/>
      <c r="D97" s="63"/>
      <c r="E97" s="12"/>
      <c r="F97" s="62"/>
      <c r="G97" s="46"/>
      <c r="H97" s="72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</row>
    <row r="98" ht="15.75" customHeight="1">
      <c r="A98" s="26"/>
      <c r="B98" s="135"/>
      <c r="C98" s="60"/>
      <c r="D98" s="63"/>
      <c r="E98" s="12"/>
      <c r="F98" s="62"/>
      <c r="G98" s="46"/>
      <c r="H98" s="72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</row>
    <row r="99" ht="15.75" customHeight="1">
      <c r="A99" s="26"/>
      <c r="B99" s="135"/>
      <c r="C99" s="60"/>
      <c r="D99" s="63"/>
      <c r="E99" s="12"/>
      <c r="F99" s="62"/>
      <c r="G99" s="46"/>
      <c r="H99" s="72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</row>
    <row r="100" ht="15.75" customHeight="1">
      <c r="A100" s="26"/>
      <c r="B100" s="135"/>
      <c r="C100" s="60"/>
      <c r="D100" s="63"/>
      <c r="E100" s="12"/>
      <c r="F100" s="62"/>
      <c r="G100" s="46"/>
      <c r="H100" s="72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</row>
    <row r="101" ht="15.75" customHeight="1">
      <c r="A101" s="26"/>
      <c r="B101" s="135"/>
      <c r="C101" s="60"/>
      <c r="D101" s="63"/>
      <c r="E101" s="12"/>
      <c r="F101" s="63"/>
      <c r="G101" s="63"/>
      <c r="H101" s="72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</row>
    <row r="102" ht="15.75" customHeight="1">
      <c r="A102" s="26"/>
      <c r="B102" s="135"/>
      <c r="C102" s="60"/>
      <c r="D102" s="63"/>
      <c r="E102" s="12"/>
      <c r="F102" s="47"/>
      <c r="G102" s="46"/>
      <c r="H102" s="72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</row>
    <row r="103" ht="15.75" customHeight="1">
      <c r="A103" s="26"/>
      <c r="B103" s="135"/>
      <c r="C103" s="60"/>
      <c r="D103" s="63"/>
      <c r="E103" s="12"/>
      <c r="F103" s="47"/>
      <c r="G103" s="46"/>
      <c r="H103" s="72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</row>
    <row r="104" ht="15.75" customHeight="1">
      <c r="A104" s="26"/>
      <c r="B104" s="135"/>
      <c r="C104" s="60"/>
      <c r="D104" s="63"/>
      <c r="E104" s="12"/>
      <c r="F104" s="62"/>
      <c r="G104" s="46"/>
      <c r="H104" s="72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</row>
    <row r="105" ht="15.75" customHeight="1">
      <c r="A105" s="60"/>
      <c r="B105" s="135"/>
      <c r="C105" s="60"/>
      <c r="D105" s="63"/>
      <c r="E105" s="12"/>
      <c r="F105" s="63"/>
      <c r="G105" s="46"/>
      <c r="H105" s="60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</row>
    <row r="106" ht="15.75" customHeight="1">
      <c r="A106" s="26"/>
      <c r="B106" s="135"/>
      <c r="C106" s="60"/>
      <c r="D106" s="63"/>
      <c r="E106" s="12"/>
      <c r="F106" s="63"/>
      <c r="G106" s="63"/>
      <c r="H106" s="72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</row>
    <row r="107" ht="15.75" customHeight="1">
      <c r="A107" s="26"/>
      <c r="B107" s="135"/>
      <c r="C107" s="60"/>
      <c r="D107" s="63"/>
      <c r="E107" s="12"/>
      <c r="F107" s="63"/>
      <c r="G107" s="63"/>
      <c r="H107" s="72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</row>
    <row r="108" ht="15.75" customHeight="1">
      <c r="A108" s="26"/>
      <c r="B108" s="135"/>
      <c r="C108" s="60"/>
      <c r="D108" s="63"/>
      <c r="E108" s="12"/>
      <c r="F108" s="63"/>
      <c r="G108" s="63"/>
      <c r="H108" s="72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</row>
    <row r="109" ht="15.75" customHeight="1">
      <c r="A109" s="26"/>
      <c r="B109" s="135"/>
      <c r="C109" s="60"/>
      <c r="D109" s="63"/>
      <c r="E109" s="12"/>
      <c r="F109" s="63"/>
      <c r="G109" s="63"/>
      <c r="H109" s="72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</row>
    <row r="110" ht="15.75" customHeight="1">
      <c r="A110" s="26"/>
      <c r="B110" s="135"/>
      <c r="C110" s="60"/>
      <c r="D110" s="63"/>
      <c r="E110" s="12"/>
      <c r="F110" s="63"/>
      <c r="G110" s="63"/>
      <c r="H110" s="72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</row>
    <row r="111" ht="15.75" customHeight="1">
      <c r="A111" s="26"/>
      <c r="B111" s="135"/>
      <c r="C111" s="60"/>
      <c r="D111" s="63"/>
      <c r="E111" s="12"/>
      <c r="F111" s="63"/>
      <c r="G111" s="63"/>
      <c r="H111" s="72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</row>
    <row r="112" ht="15.75" customHeight="1">
      <c r="A112" s="26"/>
      <c r="B112" s="135"/>
      <c r="C112" s="60"/>
      <c r="D112" s="63"/>
      <c r="E112" s="12"/>
      <c r="F112" s="62"/>
      <c r="G112" s="46"/>
      <c r="H112" s="72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</row>
    <row r="113" ht="15.75" customHeight="1">
      <c r="A113" s="26"/>
      <c r="B113" s="135"/>
      <c r="C113" s="60"/>
      <c r="D113" s="63"/>
      <c r="E113" s="12"/>
      <c r="F113" s="62"/>
      <c r="G113" s="46"/>
      <c r="H113" s="72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</row>
    <row r="114" ht="15.75" customHeight="1">
      <c r="A114" s="26"/>
      <c r="B114" s="135"/>
      <c r="C114" s="60"/>
      <c r="D114" s="63"/>
      <c r="E114" s="12"/>
      <c r="F114" s="62"/>
      <c r="G114" s="46"/>
      <c r="H114" s="72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</row>
    <row r="115" ht="15.75" customHeight="1">
      <c r="A115" s="26"/>
      <c r="B115" s="135"/>
      <c r="C115" s="60"/>
      <c r="D115" s="63"/>
      <c r="E115" s="12"/>
      <c r="F115" s="62"/>
      <c r="G115" s="46"/>
      <c r="H115" s="72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</row>
    <row r="116" ht="15.75" customHeight="1">
      <c r="A116" s="26"/>
      <c r="B116" s="135"/>
      <c r="C116" s="60"/>
      <c r="D116" s="63"/>
      <c r="E116" s="12"/>
      <c r="F116" s="63"/>
      <c r="G116" s="46"/>
      <c r="H116" s="72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</row>
    <row r="117" ht="15.75" customHeight="1">
      <c r="A117" s="60"/>
      <c r="B117" s="135"/>
      <c r="C117" s="60"/>
      <c r="D117" s="63"/>
      <c r="E117" s="12"/>
      <c r="F117" s="63"/>
      <c r="G117" s="46"/>
      <c r="H117" s="60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</row>
    <row r="118" ht="15.75" customHeight="1">
      <c r="A118" s="26"/>
      <c r="B118" s="135"/>
      <c r="C118" s="60"/>
      <c r="D118" s="63"/>
      <c r="E118" s="12"/>
      <c r="F118" s="63"/>
      <c r="G118" s="63"/>
      <c r="H118" s="72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</row>
    <row r="119" ht="15.75" customHeight="1">
      <c r="A119" s="60"/>
      <c r="B119" s="135"/>
      <c r="C119" s="60"/>
      <c r="D119" s="63"/>
      <c r="E119" s="12"/>
      <c r="F119" s="63"/>
      <c r="G119" s="46"/>
      <c r="H119" s="60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</row>
    <row r="120" ht="15.75" customHeight="1">
      <c r="A120" s="26"/>
      <c r="B120" s="135"/>
      <c r="C120" s="60"/>
      <c r="D120" s="63"/>
      <c r="E120" s="12"/>
      <c r="F120" s="62"/>
      <c r="G120" s="46"/>
      <c r="H120" s="72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</row>
    <row r="121" ht="15.75" customHeight="1">
      <c r="A121" s="26"/>
      <c r="B121" s="135"/>
      <c r="C121" s="60"/>
      <c r="D121" s="63"/>
      <c r="E121" s="12"/>
      <c r="F121" s="63"/>
      <c r="G121" s="63"/>
      <c r="H121" s="72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</row>
    <row r="122" ht="15.75" customHeight="1">
      <c r="A122" s="26"/>
      <c r="B122" s="135"/>
      <c r="C122" s="60"/>
      <c r="D122" s="63"/>
      <c r="E122" s="12"/>
      <c r="F122" s="63"/>
      <c r="G122" s="63"/>
      <c r="H122" s="72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</row>
    <row r="123" ht="15.75" customHeight="1">
      <c r="A123" s="26"/>
      <c r="B123" s="135"/>
      <c r="C123" s="60"/>
      <c r="D123" s="63"/>
      <c r="E123" s="12"/>
      <c r="F123" s="63"/>
      <c r="G123" s="63"/>
      <c r="H123" s="72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</row>
    <row r="124" ht="15.75" customHeight="1">
      <c r="A124" s="26"/>
      <c r="B124" s="135"/>
      <c r="C124" s="60"/>
      <c r="D124" s="63"/>
      <c r="E124" s="12"/>
      <c r="F124" s="63"/>
      <c r="G124" s="63"/>
      <c r="H124" s="72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</row>
    <row r="125" ht="15.75" customHeight="1">
      <c r="A125" s="26"/>
      <c r="B125" s="135"/>
      <c r="C125" s="60"/>
      <c r="D125" s="63"/>
      <c r="E125" s="12"/>
      <c r="F125" s="63"/>
      <c r="G125" s="63"/>
      <c r="H125" s="72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</row>
    <row r="126" ht="15.75" customHeight="1">
      <c r="A126" s="26"/>
      <c r="B126" s="135"/>
      <c r="C126" s="60"/>
      <c r="D126" s="63"/>
      <c r="E126" s="12"/>
      <c r="F126" s="63"/>
      <c r="G126" s="63"/>
      <c r="H126" s="72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</row>
    <row r="127" ht="15.75" customHeight="1">
      <c r="A127" s="26"/>
      <c r="B127" s="135"/>
      <c r="C127" s="60"/>
      <c r="D127" s="63"/>
      <c r="E127" s="12"/>
      <c r="F127" s="63"/>
      <c r="G127" s="63"/>
      <c r="H127" s="72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</row>
    <row r="128" ht="15.75" customHeight="1">
      <c r="A128" s="26"/>
      <c r="B128" s="135"/>
      <c r="C128" s="60"/>
      <c r="D128" s="63"/>
      <c r="E128" s="12"/>
      <c r="F128" s="63"/>
      <c r="G128" s="63"/>
      <c r="H128" s="72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</row>
    <row r="129" ht="15.75" customHeight="1">
      <c r="A129" s="26"/>
      <c r="B129" s="135"/>
      <c r="C129" s="60"/>
      <c r="D129" s="63"/>
      <c r="E129" s="12"/>
      <c r="F129" s="63"/>
      <c r="G129" s="46"/>
      <c r="H129" s="72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</row>
    <row r="130" ht="15.75" customHeight="1">
      <c r="A130" s="26"/>
      <c r="B130" s="135"/>
      <c r="C130" s="60"/>
      <c r="D130" s="63"/>
      <c r="E130" s="12"/>
      <c r="F130" s="47"/>
      <c r="G130" s="46"/>
      <c r="H130" s="72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</row>
    <row r="131" ht="15.75" customHeight="1">
      <c r="A131" s="60"/>
      <c r="B131" s="135"/>
      <c r="C131" s="60"/>
      <c r="D131" s="63"/>
      <c r="E131" s="12"/>
      <c r="F131" s="63"/>
      <c r="G131" s="46"/>
      <c r="H131" s="60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</row>
    <row r="132" ht="15.75" customHeight="1">
      <c r="A132" s="26"/>
      <c r="B132" s="135"/>
      <c r="C132" s="60"/>
      <c r="D132" s="63"/>
      <c r="E132" s="12"/>
      <c r="F132" s="63"/>
      <c r="G132" s="46"/>
      <c r="H132" s="72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</row>
    <row r="133" ht="15.75" customHeight="1">
      <c r="A133" s="26"/>
      <c r="B133" s="135"/>
      <c r="C133" s="60"/>
      <c r="D133" s="63"/>
      <c r="E133" s="12"/>
      <c r="F133" s="63"/>
      <c r="G133" s="63"/>
      <c r="H133" s="72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</row>
    <row r="134" ht="15.75" customHeight="1">
      <c r="A134" s="26"/>
      <c r="B134" s="135"/>
      <c r="C134" s="60"/>
      <c r="D134" s="63"/>
      <c r="E134" s="12"/>
      <c r="F134" s="47"/>
      <c r="G134" s="46"/>
      <c r="H134" s="72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</row>
    <row r="135" ht="15.75" customHeight="1">
      <c r="A135" s="26"/>
      <c r="B135" s="135"/>
      <c r="C135" s="60"/>
      <c r="D135" s="63"/>
      <c r="E135" s="12"/>
      <c r="F135" s="63"/>
      <c r="G135" s="46"/>
      <c r="H135" s="72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</row>
    <row r="136" ht="15.75" customHeight="1">
      <c r="A136" s="26"/>
      <c r="B136" s="135"/>
      <c r="C136" s="60"/>
      <c r="D136" s="63"/>
      <c r="E136" s="12"/>
      <c r="F136" s="63"/>
      <c r="G136" s="46"/>
      <c r="H136" s="72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</row>
    <row r="137" ht="15.75" customHeight="1">
      <c r="A137" s="26"/>
      <c r="B137" s="135"/>
      <c r="C137" s="60"/>
      <c r="D137" s="63"/>
      <c r="E137" s="12"/>
      <c r="F137" s="63"/>
      <c r="G137" s="46"/>
      <c r="H137" s="72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</row>
    <row r="138" ht="15.75" customHeight="1">
      <c r="A138" s="26"/>
      <c r="B138" s="135"/>
      <c r="C138" s="60"/>
      <c r="D138" s="63"/>
      <c r="E138" s="12"/>
      <c r="F138" s="63"/>
      <c r="G138" s="46"/>
      <c r="H138" s="72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</row>
    <row r="139" ht="15.75" customHeight="1">
      <c r="A139" s="26"/>
      <c r="B139" s="135"/>
      <c r="C139" s="60"/>
      <c r="D139" s="63"/>
      <c r="E139" s="12"/>
      <c r="F139" s="62"/>
      <c r="G139" s="46"/>
      <c r="H139" s="72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</row>
    <row r="140" ht="15.75" customHeight="1">
      <c r="A140" s="26"/>
      <c r="B140" s="135"/>
      <c r="C140" s="60"/>
      <c r="D140" s="63"/>
      <c r="E140" s="12"/>
      <c r="F140" s="62"/>
      <c r="G140" s="46"/>
      <c r="H140" s="72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</row>
    <row r="141" ht="15.75" customHeight="1">
      <c r="A141" s="26"/>
      <c r="B141" s="135"/>
      <c r="C141" s="60"/>
      <c r="D141" s="63"/>
      <c r="E141" s="12"/>
      <c r="F141" s="63"/>
      <c r="G141" s="46"/>
      <c r="H141" s="72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</row>
    <row r="142" ht="15.75" customHeight="1">
      <c r="A142" s="26"/>
      <c r="B142" s="135"/>
      <c r="C142" s="60"/>
      <c r="D142" s="63"/>
      <c r="E142" s="12"/>
      <c r="F142" s="63"/>
      <c r="G142" s="63"/>
      <c r="H142" s="72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</row>
    <row r="143" ht="15.75" customHeight="1">
      <c r="A143" s="26"/>
      <c r="B143" s="135"/>
      <c r="C143" s="60"/>
      <c r="D143" s="63"/>
      <c r="E143" s="12"/>
      <c r="F143" s="63"/>
      <c r="G143" s="63"/>
      <c r="H143" s="72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</row>
    <row r="144" ht="15.75" customHeight="1">
      <c r="A144" s="26"/>
      <c r="B144" s="135"/>
      <c r="C144" s="60"/>
      <c r="D144" s="63"/>
      <c r="E144" s="12"/>
      <c r="F144" s="63"/>
      <c r="G144" s="63"/>
      <c r="H144" s="72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</row>
    <row r="145" ht="15.75" customHeight="1">
      <c r="A145" s="60"/>
      <c r="B145" s="135"/>
      <c r="C145" s="60"/>
      <c r="D145" s="63"/>
      <c r="E145" s="12"/>
      <c r="F145" s="63"/>
      <c r="G145" s="46"/>
      <c r="H145" s="60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</row>
    <row r="146" ht="15.75" customHeight="1">
      <c r="A146" s="60"/>
      <c r="B146" s="135"/>
      <c r="C146" s="60"/>
      <c r="D146" s="63"/>
      <c r="E146" s="12"/>
      <c r="F146" s="63"/>
      <c r="G146" s="46"/>
      <c r="H146" s="60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</row>
    <row r="147" ht="15.75" customHeight="1">
      <c r="A147" s="60"/>
      <c r="B147" s="135"/>
      <c r="C147" s="60"/>
      <c r="D147" s="63"/>
      <c r="E147" s="12"/>
      <c r="F147" s="63"/>
      <c r="G147" s="46"/>
      <c r="H147" s="60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</row>
    <row r="148" ht="15.75" customHeight="1">
      <c r="A148" s="26"/>
      <c r="B148" s="135"/>
      <c r="C148" s="60"/>
      <c r="D148" s="63"/>
      <c r="E148" s="12"/>
      <c r="F148" s="63"/>
      <c r="G148" s="63"/>
      <c r="H148" s="60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</row>
    <row r="149" ht="15.75" customHeight="1">
      <c r="A149" s="26"/>
      <c r="B149" s="135"/>
      <c r="C149" s="60"/>
      <c r="D149" s="63"/>
      <c r="E149" s="12"/>
      <c r="F149" s="62"/>
      <c r="G149" s="63"/>
      <c r="H149" s="60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</row>
    <row r="150" ht="15.75" customHeight="1">
      <c r="A150" s="26"/>
      <c r="B150" s="135"/>
      <c r="C150" s="60"/>
      <c r="D150" s="63"/>
      <c r="E150" s="12"/>
      <c r="F150" s="62"/>
      <c r="G150" s="63"/>
      <c r="H150" s="72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</row>
    <row r="151" ht="15.75" customHeight="1">
      <c r="A151" s="26"/>
      <c r="B151" s="135"/>
      <c r="C151" s="60"/>
      <c r="D151" s="63"/>
      <c r="E151" s="12"/>
      <c r="F151" s="63"/>
      <c r="G151" s="63"/>
      <c r="H151" s="72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</row>
    <row r="152" ht="15.75" customHeight="1">
      <c r="A152" s="26"/>
      <c r="B152" s="135"/>
      <c r="C152" s="60"/>
      <c r="D152" s="63"/>
      <c r="E152" s="12"/>
      <c r="F152" s="62"/>
      <c r="G152" s="46"/>
      <c r="H152" s="72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</row>
    <row r="153" ht="15.75" customHeight="1">
      <c r="A153" s="26"/>
      <c r="B153" s="135"/>
      <c r="C153" s="60"/>
      <c r="D153" s="63"/>
      <c r="E153" s="12"/>
      <c r="F153" s="62"/>
      <c r="G153" s="46"/>
      <c r="H153" s="72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</row>
    <row r="154" ht="15.75" customHeight="1">
      <c r="A154" s="26"/>
      <c r="B154" s="135"/>
      <c r="C154" s="60"/>
      <c r="D154" s="63"/>
      <c r="E154" s="12"/>
      <c r="F154" s="63"/>
      <c r="G154" s="46"/>
      <c r="H154" s="72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</row>
    <row r="155" ht="15.75" customHeight="1">
      <c r="A155" s="26"/>
      <c r="B155" s="135"/>
      <c r="C155" s="60"/>
      <c r="D155" s="63"/>
      <c r="E155" s="12"/>
      <c r="F155" s="63"/>
      <c r="G155" s="63"/>
      <c r="H155" s="72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</row>
    <row r="156" ht="15.75" customHeight="1">
      <c r="A156" s="26"/>
      <c r="B156" s="135"/>
      <c r="C156" s="60"/>
      <c r="D156" s="63"/>
      <c r="E156" s="12"/>
      <c r="F156" s="63"/>
      <c r="G156" s="46"/>
      <c r="H156" s="72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</row>
    <row r="157" ht="15.75" customHeight="1">
      <c r="A157" s="26"/>
      <c r="B157" s="135"/>
      <c r="C157" s="60"/>
      <c r="D157" s="63"/>
      <c r="E157" s="12"/>
      <c r="F157" s="63"/>
      <c r="G157" s="46"/>
      <c r="H157" s="72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</row>
    <row r="158" ht="15.75" customHeight="1">
      <c r="A158" s="26"/>
      <c r="B158" s="135"/>
      <c r="C158" s="60"/>
      <c r="D158" s="63"/>
      <c r="E158" s="12"/>
      <c r="F158" s="63"/>
      <c r="G158" s="46"/>
      <c r="H158" s="72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</row>
    <row r="159" ht="15.75" customHeight="1">
      <c r="A159" s="26"/>
      <c r="B159" s="135"/>
      <c r="C159" s="60"/>
      <c r="D159" s="63"/>
      <c r="E159" s="12"/>
      <c r="F159" s="63"/>
      <c r="G159" s="63"/>
      <c r="H159" s="72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</row>
    <row r="160" ht="15.75" customHeight="1">
      <c r="A160" s="26"/>
      <c r="B160" s="135"/>
      <c r="C160" s="60"/>
      <c r="D160" s="63"/>
      <c r="E160" s="12"/>
      <c r="F160" s="63"/>
      <c r="G160" s="63"/>
      <c r="H160" s="72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</row>
    <row r="161" ht="15.75" customHeight="1">
      <c r="A161" s="26"/>
      <c r="B161" s="135"/>
      <c r="C161" s="60"/>
      <c r="D161" s="63"/>
      <c r="E161" s="12"/>
      <c r="F161" s="63"/>
      <c r="G161" s="63"/>
      <c r="H161" s="72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</row>
    <row r="162" ht="15.75" customHeight="1">
      <c r="A162" s="26"/>
      <c r="B162" s="135"/>
      <c r="C162" s="60"/>
      <c r="D162" s="63"/>
      <c r="E162" s="63"/>
      <c r="F162" s="63"/>
      <c r="G162" s="63"/>
      <c r="H162" s="72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</row>
    <row r="163" ht="15.75" customHeight="1">
      <c r="A163" s="26"/>
      <c r="B163" s="135"/>
      <c r="C163" s="60"/>
      <c r="D163" s="63"/>
      <c r="E163" s="12"/>
      <c r="F163" s="62"/>
      <c r="G163" s="46"/>
      <c r="H163" s="72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</row>
    <row r="164" ht="15.75" customHeight="1">
      <c r="A164" s="26"/>
      <c r="B164" s="135"/>
      <c r="C164" s="60"/>
      <c r="D164" s="63"/>
      <c r="E164" s="12"/>
      <c r="F164" s="47"/>
      <c r="G164" s="46"/>
      <c r="H164" s="72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</row>
    <row r="165" ht="15.75" customHeight="1">
      <c r="A165" s="26"/>
      <c r="B165" s="135"/>
      <c r="C165" s="60"/>
      <c r="D165" s="63"/>
      <c r="E165" s="63"/>
      <c r="F165" s="63"/>
      <c r="G165" s="63"/>
      <c r="H165" s="72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</row>
    <row r="166" ht="15.75" customHeight="1">
      <c r="A166" s="26"/>
      <c r="B166" s="135"/>
      <c r="C166" s="60"/>
      <c r="D166" s="63"/>
      <c r="E166" s="63"/>
      <c r="F166" s="63"/>
      <c r="G166" s="63"/>
      <c r="H166" s="72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</row>
    <row r="167" ht="15.75" customHeight="1">
      <c r="A167" s="26"/>
      <c r="B167" s="135"/>
      <c r="C167" s="60"/>
      <c r="D167" s="63"/>
      <c r="E167" s="63"/>
      <c r="F167" s="63"/>
      <c r="G167" s="63"/>
      <c r="H167" s="72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</row>
    <row r="168" ht="15.75" customHeight="1">
      <c r="A168" s="26"/>
      <c r="B168" s="135"/>
      <c r="C168" s="60"/>
      <c r="D168" s="63"/>
      <c r="E168" s="63"/>
      <c r="F168" s="63"/>
      <c r="G168" s="63"/>
      <c r="H168" s="72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</row>
    <row r="169" ht="15.75" customHeight="1">
      <c r="A169" s="26"/>
      <c r="B169" s="135"/>
      <c r="C169" s="60"/>
      <c r="D169" s="63"/>
      <c r="E169" s="63"/>
      <c r="F169" s="63"/>
      <c r="G169" s="63"/>
      <c r="H169" s="72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</row>
    <row r="170" ht="15.75" customHeight="1">
      <c r="A170" s="26"/>
      <c r="B170" s="135"/>
      <c r="C170" s="60"/>
      <c r="D170" s="63"/>
      <c r="E170" s="12"/>
      <c r="F170" s="63"/>
      <c r="G170" s="46"/>
      <c r="H170" s="72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</row>
    <row r="171" ht="15.75" customHeight="1">
      <c r="A171" s="26"/>
      <c r="B171" s="135"/>
      <c r="C171" s="60"/>
      <c r="D171" s="63"/>
      <c r="E171" s="12"/>
      <c r="F171" s="62"/>
      <c r="G171" s="46"/>
      <c r="H171" s="72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</row>
    <row r="172" ht="15.75" customHeight="1">
      <c r="A172" s="26"/>
      <c r="B172" s="135"/>
      <c r="C172" s="60"/>
      <c r="D172" s="63"/>
      <c r="E172" s="12"/>
      <c r="F172" s="62"/>
      <c r="G172" s="46"/>
      <c r="H172" s="72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</row>
    <row r="173" ht="15.75" customHeight="1">
      <c r="A173" s="26"/>
      <c r="B173" s="135"/>
      <c r="C173" s="60"/>
      <c r="D173" s="63"/>
      <c r="E173" s="12"/>
      <c r="F173" s="63"/>
      <c r="G173" s="46"/>
      <c r="H173" s="72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</row>
    <row r="174" ht="15.75" customHeight="1">
      <c r="A174" s="26"/>
      <c r="B174" s="63"/>
      <c r="C174" s="60"/>
      <c r="D174" s="63"/>
      <c r="E174" s="63"/>
      <c r="F174" s="63"/>
      <c r="G174" s="63"/>
      <c r="H174" s="72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</row>
    <row r="175" ht="15.75" customHeight="1">
      <c r="A175" s="26"/>
      <c r="B175" s="63"/>
      <c r="C175" s="60"/>
      <c r="D175" s="63"/>
      <c r="E175" s="63"/>
      <c r="F175" s="63"/>
      <c r="G175" s="63"/>
      <c r="H175" s="72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</row>
    <row r="176" ht="15.75" customHeight="1">
      <c r="A176" s="26"/>
      <c r="B176" s="63"/>
      <c r="C176" s="60"/>
      <c r="D176" s="63"/>
      <c r="E176" s="63"/>
      <c r="F176" s="63"/>
      <c r="G176" s="63"/>
      <c r="H176" s="72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</row>
    <row r="177" ht="15.75" customHeight="1">
      <c r="A177" s="26"/>
      <c r="B177" s="63"/>
      <c r="C177" s="60"/>
      <c r="D177" s="63"/>
      <c r="E177" s="63"/>
      <c r="F177" s="63"/>
      <c r="G177" s="63"/>
      <c r="H177" s="72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</row>
    <row r="178" ht="15.75" customHeight="1">
      <c r="A178" s="26"/>
      <c r="B178" s="63"/>
      <c r="C178" s="60"/>
      <c r="D178" s="63"/>
      <c r="E178" s="63"/>
      <c r="F178" s="63"/>
      <c r="G178" s="63"/>
      <c r="H178" s="72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</row>
    <row r="179" ht="15.75" customHeight="1">
      <c r="A179" s="26"/>
      <c r="B179" s="63"/>
      <c r="C179" s="60"/>
      <c r="D179" s="63"/>
      <c r="E179" s="63"/>
      <c r="F179" s="63"/>
      <c r="G179" s="63"/>
      <c r="H179" s="72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</row>
    <row r="180" ht="15.75" customHeight="1">
      <c r="A180" s="26"/>
      <c r="B180" s="63"/>
      <c r="C180" s="60"/>
      <c r="D180" s="63"/>
      <c r="E180" s="63"/>
      <c r="F180" s="63"/>
      <c r="G180" s="63"/>
      <c r="H180" s="72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</row>
    <row r="181" ht="15.75" customHeight="1">
      <c r="A181" s="26"/>
      <c r="B181" s="63"/>
      <c r="C181" s="60"/>
      <c r="D181" s="63"/>
      <c r="E181" s="63"/>
      <c r="F181" s="63"/>
      <c r="G181" s="63"/>
      <c r="H181" s="72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</row>
    <row r="182" ht="15.75" customHeight="1">
      <c r="A182" s="26"/>
      <c r="B182" s="63"/>
      <c r="C182" s="60"/>
      <c r="D182" s="63"/>
      <c r="E182" s="63"/>
      <c r="F182" s="63"/>
      <c r="G182" s="63"/>
      <c r="H182" s="72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</row>
    <row r="183" ht="15.75" customHeight="1">
      <c r="A183" s="26"/>
      <c r="B183" s="63"/>
      <c r="C183" s="60"/>
      <c r="D183" s="63"/>
      <c r="E183" s="63"/>
      <c r="F183" s="63"/>
      <c r="G183" s="63"/>
      <c r="H183" s="72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</row>
    <row r="184" ht="15.75" customHeight="1">
      <c r="A184" s="26"/>
      <c r="B184" s="63"/>
      <c r="C184" s="60"/>
      <c r="D184" s="63"/>
      <c r="E184" s="63"/>
      <c r="F184" s="63"/>
      <c r="G184" s="63"/>
      <c r="H184" s="72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</row>
    <row r="185" ht="15.75" customHeight="1">
      <c r="A185" s="26"/>
      <c r="B185" s="63"/>
      <c r="C185" s="60"/>
      <c r="D185" s="63"/>
      <c r="E185" s="63"/>
      <c r="F185" s="63"/>
      <c r="G185" s="63"/>
      <c r="H185" s="72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</row>
    <row r="186" ht="15.75" customHeight="1">
      <c r="A186" s="26"/>
      <c r="B186" s="63"/>
      <c r="C186" s="60"/>
      <c r="D186" s="63"/>
      <c r="E186" s="63"/>
      <c r="F186" s="63"/>
      <c r="G186" s="63"/>
      <c r="H186" s="72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</row>
    <row r="187" ht="15.75" customHeight="1">
      <c r="A187" s="26"/>
      <c r="B187" s="63"/>
      <c r="C187" s="60"/>
      <c r="D187" s="63"/>
      <c r="E187" s="63"/>
      <c r="F187" s="63"/>
      <c r="G187" s="63"/>
      <c r="H187" s="72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</row>
    <row r="188" ht="15.75" customHeight="1">
      <c r="A188" s="26"/>
      <c r="B188" s="63"/>
      <c r="C188" s="60"/>
      <c r="D188" s="63"/>
      <c r="E188" s="63"/>
      <c r="F188" s="63"/>
      <c r="G188" s="63"/>
      <c r="H188" s="72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</row>
    <row r="189" ht="15.75" customHeight="1">
      <c r="A189" s="26"/>
      <c r="B189" s="63"/>
      <c r="C189" s="60"/>
      <c r="D189" s="63"/>
      <c r="E189" s="63"/>
      <c r="F189" s="63"/>
      <c r="G189" s="63"/>
      <c r="H189" s="72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</row>
    <row r="190" ht="15.75" customHeight="1">
      <c r="A190" s="26"/>
      <c r="B190" s="63"/>
      <c r="C190" s="60"/>
      <c r="D190" s="63"/>
      <c r="E190" s="63"/>
      <c r="F190" s="63"/>
      <c r="G190" s="63"/>
      <c r="H190" s="72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</row>
    <row r="191" ht="15.75" customHeight="1">
      <c r="A191" s="26"/>
      <c r="B191" s="63"/>
      <c r="C191" s="60"/>
      <c r="D191" s="63"/>
      <c r="E191" s="63"/>
      <c r="F191" s="63"/>
      <c r="G191" s="63"/>
      <c r="H191" s="72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</row>
    <row r="192" ht="15.75" customHeight="1">
      <c r="A192" s="26"/>
      <c r="B192" s="63"/>
      <c r="C192" s="60"/>
      <c r="D192" s="63"/>
      <c r="E192" s="63"/>
      <c r="F192" s="63"/>
      <c r="G192" s="63"/>
      <c r="H192" s="72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</row>
    <row r="193" ht="15.75" customHeight="1">
      <c r="A193" s="26"/>
      <c r="B193" s="63"/>
      <c r="C193" s="60"/>
      <c r="D193" s="63"/>
      <c r="E193" s="63"/>
      <c r="F193" s="63"/>
      <c r="G193" s="63"/>
      <c r="H193" s="72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</row>
    <row r="194" ht="15.75" customHeight="1">
      <c r="A194" s="26"/>
      <c r="B194" s="63"/>
      <c r="C194" s="60"/>
      <c r="D194" s="63"/>
      <c r="E194" s="63"/>
      <c r="F194" s="63"/>
      <c r="G194" s="63"/>
      <c r="H194" s="72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</row>
    <row r="195" ht="15.75" customHeight="1">
      <c r="A195" s="26"/>
      <c r="B195" s="63"/>
      <c r="C195" s="60"/>
      <c r="D195" s="63"/>
      <c r="E195" s="63"/>
      <c r="F195" s="63"/>
      <c r="G195" s="63"/>
      <c r="H195" s="72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</row>
    <row r="196" ht="15.75" customHeight="1">
      <c r="A196" s="26"/>
      <c r="B196" s="63"/>
      <c r="C196" s="60"/>
      <c r="D196" s="63"/>
      <c r="E196" s="63"/>
      <c r="F196" s="63"/>
      <c r="G196" s="63"/>
      <c r="H196" s="72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</row>
    <row r="197" ht="15.75" customHeight="1">
      <c r="A197" s="26"/>
      <c r="B197" s="63"/>
      <c r="C197" s="60"/>
      <c r="D197" s="63"/>
      <c r="E197" s="63"/>
      <c r="F197" s="63"/>
      <c r="G197" s="63"/>
      <c r="H197" s="72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</row>
    <row r="198" ht="15.75" customHeight="1">
      <c r="A198" s="26"/>
      <c r="B198" s="63"/>
      <c r="C198" s="60"/>
      <c r="D198" s="63"/>
      <c r="E198" s="63"/>
      <c r="F198" s="63"/>
      <c r="G198" s="63"/>
      <c r="H198" s="72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</row>
    <row r="199" ht="15.75" customHeight="1">
      <c r="A199" s="26"/>
      <c r="B199" s="63"/>
      <c r="C199" s="60"/>
      <c r="D199" s="63"/>
      <c r="E199" s="63"/>
      <c r="F199" s="63"/>
      <c r="G199" s="63"/>
      <c r="H199" s="72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</row>
    <row r="200" ht="15.75" customHeight="1">
      <c r="A200" s="26"/>
      <c r="B200" s="63"/>
      <c r="C200" s="60"/>
      <c r="D200" s="63"/>
      <c r="E200" s="63"/>
      <c r="F200" s="63"/>
      <c r="G200" s="63"/>
      <c r="H200" s="72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</row>
    <row r="201" ht="15.75" customHeight="1">
      <c r="A201" s="26"/>
      <c r="B201" s="63"/>
      <c r="C201" s="60"/>
      <c r="D201" s="63"/>
      <c r="E201" s="63"/>
      <c r="F201" s="63"/>
      <c r="G201" s="63"/>
      <c r="H201" s="72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</row>
    <row r="202" ht="15.75" customHeight="1">
      <c r="A202" s="26"/>
      <c r="B202" s="63"/>
      <c r="C202" s="60"/>
      <c r="D202" s="63"/>
      <c r="E202" s="63"/>
      <c r="F202" s="63"/>
      <c r="G202" s="63"/>
      <c r="H202" s="72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</row>
    <row r="203" ht="15.75" customHeight="1">
      <c r="A203" s="26"/>
      <c r="B203" s="63"/>
      <c r="C203" s="60"/>
      <c r="D203" s="63"/>
      <c r="E203" s="63"/>
      <c r="F203" s="63"/>
      <c r="G203" s="63"/>
      <c r="H203" s="72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</row>
    <row r="204" ht="15.75" customHeight="1">
      <c r="A204" s="26"/>
      <c r="B204" s="63"/>
      <c r="C204" s="60"/>
      <c r="D204" s="63"/>
      <c r="E204" s="63"/>
      <c r="F204" s="63"/>
      <c r="G204" s="63"/>
      <c r="H204" s="72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</row>
    <row r="205" ht="15.75" customHeight="1">
      <c r="A205" s="26"/>
      <c r="B205" s="63"/>
      <c r="C205" s="60"/>
      <c r="D205" s="63"/>
      <c r="E205" s="63"/>
      <c r="F205" s="63"/>
      <c r="G205" s="63"/>
      <c r="H205" s="72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</row>
    <row r="206" ht="15.75" customHeight="1">
      <c r="A206" s="26"/>
      <c r="B206" s="63"/>
      <c r="C206" s="60"/>
      <c r="D206" s="63"/>
      <c r="E206" s="63"/>
      <c r="F206" s="63"/>
      <c r="G206" s="63"/>
      <c r="H206" s="72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</row>
    <row r="207" ht="15.75" customHeight="1">
      <c r="A207" s="26"/>
      <c r="B207" s="63"/>
      <c r="C207" s="60"/>
      <c r="D207" s="63"/>
      <c r="E207" s="63"/>
      <c r="F207" s="63"/>
      <c r="G207" s="63"/>
      <c r="H207" s="72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</row>
    <row r="208" ht="15.75" customHeight="1">
      <c r="A208" s="26"/>
      <c r="B208" s="63"/>
      <c r="C208" s="60"/>
      <c r="D208" s="63"/>
      <c r="E208" s="63"/>
      <c r="F208" s="63"/>
      <c r="G208" s="63"/>
      <c r="H208" s="72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</row>
    <row r="209" ht="15.75" customHeight="1">
      <c r="A209" s="26"/>
      <c r="B209" s="63"/>
      <c r="C209" s="60"/>
      <c r="D209" s="63"/>
      <c r="E209" s="63"/>
      <c r="F209" s="63"/>
      <c r="G209" s="63"/>
      <c r="H209" s="72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</row>
    <row r="210" ht="15.75" customHeight="1">
      <c r="A210" s="26"/>
      <c r="B210" s="63"/>
      <c r="C210" s="60"/>
      <c r="D210" s="63"/>
      <c r="E210" s="63"/>
      <c r="F210" s="63"/>
      <c r="G210" s="63"/>
      <c r="H210" s="72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</row>
    <row r="211" ht="15.75" customHeight="1">
      <c r="A211" s="26"/>
      <c r="B211" s="63"/>
      <c r="C211" s="60"/>
      <c r="D211" s="63"/>
      <c r="E211" s="63"/>
      <c r="F211" s="63"/>
      <c r="G211" s="63"/>
      <c r="H211" s="72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</row>
    <row r="212" ht="15.75" customHeight="1">
      <c r="A212" s="26"/>
      <c r="B212" s="63"/>
      <c r="C212" s="60"/>
      <c r="D212" s="63"/>
      <c r="E212" s="63"/>
      <c r="F212" s="63"/>
      <c r="G212" s="63"/>
      <c r="H212" s="72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</row>
    <row r="213" ht="15.75" customHeight="1">
      <c r="A213" s="26"/>
      <c r="B213" s="63"/>
      <c r="C213" s="60"/>
      <c r="D213" s="63"/>
      <c r="E213" s="63"/>
      <c r="F213" s="63"/>
      <c r="G213" s="63"/>
      <c r="H213" s="72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</row>
    <row r="214" ht="15.75" customHeight="1">
      <c r="A214" s="26"/>
      <c r="B214" s="63"/>
      <c r="C214" s="60"/>
      <c r="D214" s="63"/>
      <c r="E214" s="63"/>
      <c r="F214" s="63"/>
      <c r="G214" s="63"/>
      <c r="H214" s="72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</row>
    <row r="215" ht="15.75" customHeight="1">
      <c r="A215" s="26"/>
      <c r="B215" s="63"/>
      <c r="C215" s="60"/>
      <c r="D215" s="63"/>
      <c r="E215" s="63"/>
      <c r="F215" s="63"/>
      <c r="G215" s="63"/>
      <c r="H215" s="72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</row>
    <row r="216" ht="15.75" customHeight="1">
      <c r="A216" s="26"/>
      <c r="B216" s="63"/>
      <c r="C216" s="60"/>
      <c r="D216" s="63"/>
      <c r="E216" s="63"/>
      <c r="F216" s="63"/>
      <c r="G216" s="63"/>
      <c r="H216" s="72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</row>
    <row r="217" ht="15.75" customHeight="1">
      <c r="A217" s="26"/>
      <c r="B217" s="63"/>
      <c r="C217" s="60"/>
      <c r="D217" s="63"/>
      <c r="E217" s="63"/>
      <c r="F217" s="63"/>
      <c r="G217" s="63"/>
      <c r="H217" s="72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</row>
    <row r="218" ht="15.75" customHeight="1">
      <c r="A218" s="26"/>
      <c r="B218" s="63"/>
      <c r="C218" s="60"/>
      <c r="D218" s="63"/>
      <c r="E218" s="63"/>
      <c r="F218" s="63"/>
      <c r="G218" s="63"/>
      <c r="H218" s="72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</row>
    <row r="219" ht="15.75" customHeight="1">
      <c r="A219" s="26"/>
      <c r="B219" s="63"/>
      <c r="C219" s="60"/>
      <c r="D219" s="63"/>
      <c r="E219" s="63"/>
      <c r="F219" s="63"/>
      <c r="G219" s="63"/>
      <c r="H219" s="72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</row>
    <row r="220" ht="15.75" customHeight="1">
      <c r="A220" s="26"/>
      <c r="B220" s="63"/>
      <c r="C220" s="60"/>
      <c r="D220" s="63"/>
      <c r="E220" s="63"/>
      <c r="F220" s="63"/>
      <c r="G220" s="63"/>
      <c r="H220" s="72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4"/>
  <drawing r:id="rId1"/>
</worksheet>
</file>