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<sst xmlns="http://schemas.openxmlformats.org/spreadsheetml/2006/main" count="10" uniqueCount="6">
  <si>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Range</t>
  </si>
  <si>
    <t xml:space="preserve">Soeed</t>
  </si>
  <si>
    <t xml:space="preserve">Distance Covered</t>
  </si>
  <si>
    <t xml:space="preserve">Time Taken</t>
  </si>
  <si>
    <t xml:space="preserve">Refulled</t>
  </si>
  <si>
    <t xml:space="preserve">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</si>
</sst>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63"/>
    <col collapsed="false" customWidth="true" hidden="false" outlineLevel="0" max="4" min="4" style="0" width="18.57"/>
    <col collapsed="false" customWidth="true" hidden="false" outlineLevel="0" max="5" min="5" style="0" width="19.57"/>
    <col collapsed="false" customWidth="false" hidden="false" outlineLevel="0" max="6" min="6" style="0" width="11.52"/>
    <col collapsed="false" customWidth="true" hidden="false" outlineLevel="0" max="7" min="7" style="0" width="19.0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n">
        <v>145</v>
      </c>
    </row>
    <row r="2" customFormat="false" ht="12.8" hidden="false" customHeight="false" outlineLevel="0" collapsed="false">
      <c r="A2" s="0" t="s">
        <v>1</v>
      </c>
      <c r="B2" s="0" t="n">
        <v>52.5</v>
      </c>
    </row>
    <row r="5" customFormat="false" ht="12.8" hidden="false" customHeight="false" outlineLevel="0" collapsed="false"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C6" s="0" t="n">
        <v>20</v>
      </c>
      <c r="D6" s="0" t="n">
        <v>17.1428</v>
      </c>
      <c r="E6" s="0" t="n">
        <v>0</v>
      </c>
    </row>
    <row r="7" customFormat="false" ht="12.8" hidden="false" customHeight="false" outlineLevel="0" collapsed="false">
      <c r="B7" s="0" t="n">
        <v>900</v>
      </c>
      <c r="C7" s="0" t="n">
        <f aca="false">B$1</f>
        <v>145</v>
      </c>
      <c r="D7" s="0" t="n">
        <f aca="false">(C7/B$2)*60</f>
        <v>165.714285714286</v>
      </c>
      <c r="E7" s="0" t="n">
        <v>1</v>
      </c>
    </row>
    <row r="8" customFormat="false" ht="12.8" hidden="false" customHeight="false" outlineLevel="0" collapsed="false">
      <c r="B8" s="0" t="n">
        <f aca="false">B7-C7</f>
        <v>755</v>
      </c>
      <c r="C8" s="0" t="n">
        <f aca="false">B$1</f>
        <v>145</v>
      </c>
      <c r="D8" s="0" t="n">
        <f aca="false">(C8/B$2)*60</f>
        <v>165.714285714286</v>
      </c>
      <c r="E8" s="0" t="n">
        <v>1</v>
      </c>
    </row>
    <row r="9" customFormat="false" ht="12.8" hidden="false" customHeight="false" outlineLevel="0" collapsed="false">
      <c r="B9" s="0" t="n">
        <f aca="false">B8-C8</f>
        <v>610</v>
      </c>
      <c r="C9" s="0" t="n">
        <f aca="false">B$1</f>
        <v>145</v>
      </c>
      <c r="D9" s="0" t="n">
        <f aca="false">(C9/B$2)*60</f>
        <v>165.714285714286</v>
      </c>
      <c r="E9" s="0" t="n">
        <v>1</v>
      </c>
    </row>
    <row r="10" customFormat="false" ht="12.8" hidden="false" customHeight="false" outlineLevel="0" collapsed="false">
      <c r="B10" s="0" t="n">
        <f aca="false">B9-C9</f>
        <v>465</v>
      </c>
      <c r="C10" s="0" t="n">
        <f aca="false">B$1</f>
        <v>145</v>
      </c>
      <c r="D10" s="0" t="n">
        <f aca="false">(C10/B$2)*60</f>
        <v>165.714285714286</v>
      </c>
      <c r="E10" s="0" t="n">
        <v>1</v>
      </c>
    </row>
    <row r="11" customFormat="false" ht="12.8" hidden="false" customHeight="false" outlineLevel="0" collapsed="false">
      <c r="B11" s="0" t="n">
        <f aca="false">B10-C10</f>
        <v>320</v>
      </c>
      <c r="C11" s="0" t="n">
        <f aca="false">B$1</f>
        <v>145</v>
      </c>
      <c r="D11" s="0" t="n">
        <f aca="false">(C11/B$2)*60</f>
        <v>165.714285714286</v>
      </c>
      <c r="E11" s="0" t="n">
        <v>1</v>
      </c>
    </row>
    <row r="12" customFormat="false" ht="12.8" hidden="false" customHeight="false" outlineLevel="0" collapsed="false">
      <c r="B12" s="0" t="n">
        <f aca="false">B11-C11</f>
        <v>175</v>
      </c>
      <c r="C12" s="0" t="n">
        <f aca="false">B$1</f>
        <v>145</v>
      </c>
      <c r="D12" s="0" t="n">
        <f aca="false">(C12/B$2)*60</f>
        <v>165.714285714286</v>
      </c>
      <c r="E12" s="0" t="n">
        <v>1</v>
      </c>
    </row>
    <row r="13" customFormat="false" ht="12.8" hidden="false" customHeight="false" outlineLevel="0" collapsed="false">
      <c r="B13" s="0" t="n">
        <f aca="false">B12-C12</f>
        <v>30</v>
      </c>
      <c r="C13" s="0" t="n">
        <v>30</v>
      </c>
      <c r="D13" s="0" t="n">
        <f aca="false">(C13/B$2)*60</f>
        <v>34.2857142857143</v>
      </c>
    </row>
    <row r="14" customFormat="false" ht="12.8" hidden="false" customHeight="false" outlineLevel="0" collapsed="false">
      <c r="B14" s="0" t="n">
        <v>20</v>
      </c>
      <c r="C14" s="0" t="n">
        <v>20</v>
      </c>
      <c r="D14" s="0" t="n">
        <f aca="false">(C14/70)*60</f>
        <v>17.1428571428571</v>
      </c>
    </row>
    <row r="15" customFormat="false" ht="12.8" hidden="false" customHeight="false" outlineLevel="0" collapsed="false">
      <c r="C15" s="0" t="n">
        <f aca="false">(E16*10)</f>
        <v>60</v>
      </c>
      <c r="D15" s="0" t="n">
        <f aca="false">(E16*30)</f>
        <v>180</v>
      </c>
    </row>
    <row r="16" customFormat="false" ht="12.8" hidden="false" customHeight="false" outlineLevel="0" collapsed="false">
      <c r="C16" s="0" t="n">
        <f aca="false">SUM(C6:C15)</f>
        <v>1000</v>
      </c>
      <c r="D16" s="0" t="n">
        <f aca="false">SUM(D6:D15)</f>
        <v>1242.85708571429</v>
      </c>
      <c r="E16" s="0" t="n">
        <f aca="false">SUM(E6:E15)</f>
        <v>6</v>
      </c>
    </row>
    <row r="22" customFormat="false" ht="12.8" hidden="false" customHeight="false" outlineLevel="0" collapsed="false">
      <c r="A22" s="0" t="s">
        <v>0</v>
      </c>
      <c r="B22" s="0" t="n">
        <v>195</v>
      </c>
    </row>
    <row r="23" customFormat="false" ht="12.8" hidden="false" customHeight="false" outlineLevel="0" collapsed="false">
      <c r="A23" s="0" t="s">
        <v>5</v>
      </c>
      <c r="B23" s="0" t="n">
        <f aca="false">70*1.15</f>
        <v>80.5</v>
      </c>
    </row>
    <row r="25" customFormat="false" ht="12.8" hidden="false" customHeight="false" outlineLevel="0" collapsed="false">
      <c r="C25" s="0" t="s">
        <v>2</v>
      </c>
      <c r="D25" s="0" t="s">
        <v>3</v>
      </c>
      <c r="E25" s="0" t="s">
        <v>4</v>
      </c>
    </row>
    <row r="26" customFormat="false" ht="12.8" hidden="false" customHeight="false" outlineLevel="0" collapsed="false">
      <c r="C26" s="0" t="n">
        <v>50</v>
      </c>
      <c r="D26" s="0" t="n">
        <f aca="false">(C26/70)*60</f>
        <v>42.8571428571429</v>
      </c>
      <c r="E26" s="0" t="n">
        <v>0</v>
      </c>
    </row>
    <row r="27" customFormat="false" ht="12.8" hidden="false" customHeight="false" outlineLevel="0" collapsed="false">
      <c r="B27" s="0" t="n">
        <v>900</v>
      </c>
      <c r="C27" s="0" t="n">
        <f aca="false">B$22</f>
        <v>195</v>
      </c>
      <c r="D27" s="0" t="n">
        <f aca="false">(C27/B$23)*60</f>
        <v>145.341614906832</v>
      </c>
      <c r="E27" s="0" t="n">
        <v>1</v>
      </c>
    </row>
    <row r="28" customFormat="false" ht="12.8" hidden="false" customHeight="false" outlineLevel="0" collapsed="false">
      <c r="B28" s="0" t="n">
        <f aca="false">B27-C27</f>
        <v>705</v>
      </c>
      <c r="C28" s="0" t="n">
        <f aca="false">B$22</f>
        <v>195</v>
      </c>
      <c r="D28" s="0" t="n">
        <f aca="false">(C28/B$23)*60</f>
        <v>145.341614906832</v>
      </c>
      <c r="E28" s="0" t="n">
        <v>1</v>
      </c>
    </row>
    <row r="29" customFormat="false" ht="12.8" hidden="false" customHeight="false" outlineLevel="0" collapsed="false">
      <c r="B29" s="0" t="n">
        <f aca="false">B28-C28</f>
        <v>510</v>
      </c>
      <c r="C29" s="0" t="n">
        <f aca="false">B$22</f>
        <v>195</v>
      </c>
      <c r="D29" s="0" t="n">
        <f aca="false">(C29/B$23)*60</f>
        <v>145.341614906832</v>
      </c>
      <c r="E29" s="0" t="n">
        <v>1</v>
      </c>
    </row>
    <row r="30" customFormat="false" ht="12.8" hidden="false" customHeight="false" outlineLevel="0" collapsed="false">
      <c r="B30" s="0" t="n">
        <f aca="false">B29-C29</f>
        <v>315</v>
      </c>
      <c r="C30" s="0" t="n">
        <f aca="false">B$22</f>
        <v>195</v>
      </c>
      <c r="D30" s="0" t="n">
        <f aca="false">(C30/B$23)*60</f>
        <v>145.341614906832</v>
      </c>
      <c r="E30" s="0" t="n">
        <v>1</v>
      </c>
    </row>
    <row r="31" customFormat="false" ht="12.8" hidden="false" customHeight="false" outlineLevel="0" collapsed="false">
      <c r="B31" s="0" t="n">
        <f aca="false">B30-C30</f>
        <v>120</v>
      </c>
      <c r="C31" s="0" t="n">
        <v>120</v>
      </c>
      <c r="D31" s="0" t="n">
        <f aca="false">(C31/B$23)*60</f>
        <v>89.4409937888199</v>
      </c>
    </row>
    <row r="32" customFormat="false" ht="12.8" hidden="false" customHeight="false" outlineLevel="0" collapsed="false">
      <c r="B32" s="0" t="n">
        <v>50</v>
      </c>
      <c r="C32" s="0" t="n">
        <v>50</v>
      </c>
      <c r="D32" s="0" t="n">
        <f aca="false">(C32/B$23)*60</f>
        <v>37.2670807453416</v>
      </c>
    </row>
    <row r="33" customFormat="false" ht="12.8" hidden="false" customHeight="false" outlineLevel="0" collapsed="false">
      <c r="C33" s="0" t="n">
        <f aca="false">E34*10</f>
        <v>40</v>
      </c>
      <c r="D33" s="0" t="n">
        <f aca="false">E34*30</f>
        <v>120</v>
      </c>
    </row>
    <row r="34" customFormat="false" ht="12.8" hidden="false" customHeight="false" outlineLevel="0" collapsed="false">
      <c r="C34" s="0" t="n">
        <f aca="false">SUM(C26:C33)</f>
        <v>1040</v>
      </c>
      <c r="D34" s="0" t="n">
        <f aca="false">SUM(D26:D33)</f>
        <v>870.931677018633</v>
      </c>
      <c r="E34" s="0" t="n">
        <f aca="false">SUM(E26:E33)</f>
        <v>4</v>
      </c>
    </row>
    <row r="35" customFormat="false" ht="12.8" hidden="false" customHeight="false" outlineLevel="0" collapsed="false">
      <c r="D35" s="0" t="n">
        <f aca="false">D34/60</f>
        <v>14.5155279503106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2020-07-03T21:20:10Z</dcterms:created>
  <dc:creator/>
  <dc:description/>
  <dc:language>en-IN</dc:language>
  <cp:lastModifiedBy/>
  <dcterms:modified xsi:type="dcterms:W3CDTF">2020-07-04T00:34:15Z</dcterms:modified>
  <cp:revision>1</cp:revision>
  <dc:subject/>
  <dc:title/>
</cp:coreProperties>
</file>