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2C2E9D83-0D61-4C6C-985E-B649153ED3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C5" i="1"/>
  <c r="C6" i="1"/>
  <c r="C7" i="1"/>
  <c r="C4" i="1"/>
  <c r="B7" i="1" l="1"/>
  <c r="B6" i="1"/>
  <c r="B5" i="1"/>
  <c r="B4" i="1"/>
</calcChain>
</file>

<file path=xl/sharedStrings.xml><?xml version="1.0" encoding="utf-8"?>
<sst xmlns="http://schemas.openxmlformats.org/spreadsheetml/2006/main" count="11" uniqueCount="11">
  <si>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</si>
  <si>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</si>
  <si>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</si>
  <si>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</si>
  <si>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</si>
  <si>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kill命令 和全表扫描为什么不会撑爆内存</t>
  </si>
  <si>
    <t>32-33</t>
    <phoneticPr fontId="1" type="noConversion"/>
  </si>
  <si>
    <t>34-join 语句的执行过程</t>
    <phoneticPr fontId="1" type="noConversion"/>
  </si>
  <si>
    <t>1、Index Nested-Loop Join 过程，算法复杂度
2、Block Nested-Loop Join 过程，算法复杂。join_buffer作用
3、能不能用join？
4、大小表驱动怎么选？</t>
    <phoneticPr fontId="1" type="noConversion"/>
  </si>
  <si>
    <t>35-join语句优化</t>
    <phoneticPr fontId="1" type="noConversion"/>
  </si>
  <si>
    <t>1、Multi-Range Read (MRR) 概念，如何优化的
2、NLJ的优化：Batched Key Access
3、BNL对系统的影响
4、BNL如何优化成BKA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</si>
</sst>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0" borderId="0" xfId="0" applyNumberFormat="1" applyFill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topLeftCell="B1" activePane="topRight" state="frozen"/>
      <selection pane="topRight" activeCell="C17" sqref="C17"/>
    </sheetView>
  </sheetViews>
  <sheetFormatPr defaultRowHeight="13.8" x14ac:dyDescent="0.25"/>
  <cols>
    <col min="1" max="1" width="13.88671875" customWidth="1"/>
    <col min="2" max="2" width="23.33203125" customWidth="1"/>
    <col min="3" max="3" width="24.21875" customWidth="1"/>
    <col min="4" max="4" width="18.33203125" customWidth="1"/>
  </cols>
  <sheetData>
    <row r="1" spans="1:16" s="1" customFormat="1" x14ac:dyDescent="0.25">
      <c r="B1" s="1" t="s">
        <v>6</v>
      </c>
      <c r="C1" s="1" t="s">
        <v>7</v>
      </c>
      <c r="D1" s="1" t="s">
        <v>9</v>
      </c>
    </row>
    <row r="2" spans="1:16" s="1" customFormat="1" ht="124.2" x14ac:dyDescent="0.25">
      <c r="B2" s="1" t="s">
        <v>5</v>
      </c>
      <c r="C2" s="1" t="s">
        <v>8</v>
      </c>
      <c r="D2" s="1" t="s">
        <v>10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</row>
    <row r="4" spans="1:16" s="2" customFormat="1" x14ac:dyDescent="0.25">
      <c r="A4" s="2" t="s">
        <v>0</v>
      </c>
      <c r="B4" s="5">
        <f>B3+1</f>
        <v>44000</v>
      </c>
      <c r="C4" s="3">
        <f t="shared" ref="C3:P4" si="0">C3+1</f>
        <v>44001</v>
      </c>
      <c r="D4" s="3">
        <f t="shared" si="0"/>
        <v>44002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4">
        <f>B3+3</f>
        <v>44002</v>
      </c>
      <c r="C5" s="4">
        <f>C3+3</f>
        <v>44003</v>
      </c>
      <c r="D5" s="4">
        <f>D3+3</f>
        <v>44004</v>
      </c>
    </row>
    <row r="6" spans="1:16" s="2" customFormat="1" x14ac:dyDescent="0.25">
      <c r="A6" s="2" t="s">
        <v>2</v>
      </c>
      <c r="B6" s="2">
        <f>B3+6</f>
        <v>44005</v>
      </c>
      <c r="C6" s="2">
        <f>C3+6</f>
        <v>44006</v>
      </c>
      <c r="D6" s="2">
        <f>D3+6</f>
        <v>44007</v>
      </c>
    </row>
    <row r="7" spans="1:16" s="2" customFormat="1" x14ac:dyDescent="0.25">
      <c r="A7" s="2" t="s">
        <v>3</v>
      </c>
      <c r="B7" s="2">
        <f>B3+14</f>
        <v>44013</v>
      </c>
      <c r="C7" s="2">
        <f>C3+14</f>
        <v>44014</v>
      </c>
      <c r="D7" s="2">
        <f>D3+14</f>
        <v>44015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2020-06-19T09:14:19Z</dcterms:modified>
</cp:coreProperties>
</file>