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7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storage!$A$5:$M$7</definedName>
    <definedName name="_xlnm._FilterDatabase" localSheetId="2" hidden="1">Technologies!$A$5:$U$17</definedName>
  </definedNames>
  <calcPr calcId="162913"/>
</workbook>
</file>

<file path=xl/calcChain.xml><?xml version="1.0" encoding="utf-8"?>
<calcChain xmlns="http://schemas.openxmlformats.org/spreadsheetml/2006/main">
  <c r="H119" i="14" l="1"/>
  <c r="H118" i="14"/>
  <c r="H109" i="14"/>
  <c r="H108" i="14"/>
  <c r="H99" i="14"/>
  <c r="H98" i="14"/>
  <c r="H89" i="14"/>
  <c r="H88" i="14"/>
  <c r="H79" i="14"/>
  <c r="H78" i="14"/>
  <c r="H69" i="14"/>
  <c r="H68" i="14"/>
  <c r="H49" i="14"/>
  <c r="H48" i="14"/>
  <c r="H39" i="14"/>
  <c r="H38" i="14"/>
  <c r="H29" i="14"/>
  <c r="H28" i="14"/>
  <c r="H19" i="14"/>
  <c r="H18" i="14"/>
  <c r="H9" i="14"/>
  <c r="H8" i="14"/>
  <c r="R125" i="14" l="1"/>
  <c r="R124" i="14"/>
  <c r="R123" i="14"/>
  <c r="R122" i="14"/>
  <c r="R115" i="14"/>
  <c r="R114" i="14"/>
  <c r="R113" i="14"/>
  <c r="R112" i="14"/>
  <c r="R105" i="14"/>
  <c r="R104" i="14"/>
  <c r="R103" i="14"/>
  <c r="R102" i="14"/>
  <c r="R95" i="14"/>
  <c r="R94" i="14"/>
  <c r="R93" i="14"/>
  <c r="R92" i="14"/>
  <c r="R85" i="14"/>
  <c r="R84" i="14"/>
  <c r="R83" i="14"/>
  <c r="R82" i="14"/>
  <c r="R75" i="14"/>
  <c r="R74" i="14"/>
  <c r="R73" i="14"/>
  <c r="R72" i="14"/>
  <c r="R65" i="14"/>
  <c r="R64" i="14"/>
  <c r="R63" i="14"/>
  <c r="R62" i="14"/>
  <c r="R55" i="14"/>
  <c r="R54" i="14"/>
  <c r="R53" i="14"/>
  <c r="R52" i="14"/>
  <c r="R45" i="14"/>
  <c r="R44" i="14"/>
  <c r="R43" i="14"/>
  <c r="R42" i="14"/>
  <c r="R35" i="14"/>
  <c r="R34" i="14"/>
  <c r="R33" i="14"/>
  <c r="R32" i="14"/>
  <c r="R25" i="14"/>
  <c r="R24" i="14"/>
  <c r="R23" i="14"/>
  <c r="R22" i="14"/>
  <c r="R15" i="14"/>
  <c r="R14" i="14"/>
  <c r="R13" i="14"/>
  <c r="R12" i="14"/>
  <c r="S117" i="14"/>
  <c r="S107" i="14"/>
  <c r="S97" i="14"/>
  <c r="S87" i="14"/>
  <c r="S77" i="14"/>
  <c r="S67" i="14"/>
  <c r="S57" i="14"/>
  <c r="S47" i="14"/>
  <c r="S37" i="14"/>
  <c r="S27" i="14"/>
  <c r="S17" i="14"/>
  <c r="S7" i="14"/>
  <c r="J125" i="14"/>
  <c r="J124" i="14"/>
  <c r="J123" i="14"/>
  <c r="J122" i="14"/>
  <c r="J121" i="14"/>
  <c r="J120" i="14"/>
  <c r="J119" i="14"/>
  <c r="J118" i="14"/>
  <c r="J115" i="14"/>
  <c r="J114" i="14"/>
  <c r="J113" i="14"/>
  <c r="J112" i="14"/>
  <c r="J111" i="14"/>
  <c r="J110" i="14"/>
  <c r="J109" i="14"/>
  <c r="J108" i="14"/>
  <c r="J105" i="14"/>
  <c r="J104" i="14"/>
  <c r="J103" i="14"/>
  <c r="J102" i="14"/>
  <c r="J101" i="14"/>
  <c r="J100" i="14"/>
  <c r="J99" i="14"/>
  <c r="J98" i="14"/>
  <c r="J95" i="14"/>
  <c r="J94" i="14"/>
  <c r="J93" i="14"/>
  <c r="J92" i="14"/>
  <c r="J91" i="14"/>
  <c r="J90" i="14"/>
  <c r="J89" i="14"/>
  <c r="J88" i="14"/>
  <c r="J85" i="14"/>
  <c r="J84" i="14"/>
  <c r="J83" i="14"/>
  <c r="J82" i="14"/>
  <c r="J81" i="14"/>
  <c r="J80" i="14"/>
  <c r="J79" i="14"/>
  <c r="J78" i="14"/>
  <c r="J75" i="14"/>
  <c r="J74" i="14"/>
  <c r="J73" i="14"/>
  <c r="J72" i="14"/>
  <c r="J71" i="14"/>
  <c r="J70" i="14"/>
  <c r="J69" i="14"/>
  <c r="J68" i="14"/>
  <c r="J65" i="14"/>
  <c r="J64" i="14"/>
  <c r="J63" i="14"/>
  <c r="J62" i="14"/>
  <c r="J61" i="14"/>
  <c r="J60" i="14"/>
  <c r="J59" i="14"/>
  <c r="J58" i="14"/>
  <c r="J55" i="14"/>
  <c r="J54" i="14"/>
  <c r="J53" i="14"/>
  <c r="J52" i="14"/>
  <c r="J51" i="14"/>
  <c r="J50" i="14"/>
  <c r="J49" i="14"/>
  <c r="J48" i="14"/>
  <c r="J45" i="14"/>
  <c r="J44" i="14"/>
  <c r="J43" i="14"/>
  <c r="J42" i="14"/>
  <c r="J41" i="14"/>
  <c r="J40" i="14"/>
  <c r="J39" i="14"/>
  <c r="J38" i="14"/>
  <c r="J35" i="14"/>
  <c r="J34" i="14"/>
  <c r="J33" i="14"/>
  <c r="J32" i="14"/>
  <c r="J31" i="14"/>
  <c r="J30" i="14"/>
  <c r="J29" i="14"/>
  <c r="J28" i="14"/>
  <c r="J25" i="14"/>
  <c r="J24" i="14"/>
  <c r="J23" i="14"/>
  <c r="J22" i="14"/>
  <c r="J21" i="14"/>
  <c r="J20" i="14"/>
  <c r="J19" i="14"/>
  <c r="J18" i="14"/>
  <c r="J15" i="14"/>
  <c r="J14" i="14"/>
  <c r="J13" i="14"/>
  <c r="J12" i="14"/>
  <c r="J11" i="14"/>
  <c r="J10" i="14"/>
  <c r="J9" i="14"/>
  <c r="J8" i="14"/>
  <c r="O6" i="4" l="1"/>
</calcChain>
</file>

<file path=xl/sharedStrings.xml><?xml version="1.0" encoding="utf-8"?>
<sst xmlns="http://schemas.openxmlformats.org/spreadsheetml/2006/main" count="1541" uniqueCount="413">
  <si>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</si>
  <si>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</si>
  <si>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</si>
  <si>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</si>
  <si>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</si>
  <si>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</si>
  <si>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</si>
  <si>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</si>
  <si>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</si>
  <si>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</si>
  <si>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</si>
  <si>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</si>
  <si>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</si>
  <si>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</si>
  <si>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</si>
  <si>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</si>
  <si>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</si>
  <si>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</si>
  <si>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</si>
  <si>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</si>
  <si>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</si>
  <si>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</si>
  <si>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</si>
  <si>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</si>
  <si>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</si>
  <si>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</si>
  <si>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</si>
  <si>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</si>
  <si>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</si>
  <si>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</si>
  <si>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</si>
  <si>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</si>
  <si>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</si>
  <si>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</si>
  <si>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</si>
  <si>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</si>
  <si>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</si>
  <si>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</si>
  <si>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</si>
  <si>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</si>
  <si>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</si>
  <si>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</si>
  <si>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dena(2012), DLR et al. (2012), own assumption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</si>
  <si>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</si>
  <si>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</si>
  <si>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</si>
  <si>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</si>
  <si>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</si>
  <si>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</si>
  <si>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</si>
  <si>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</si>
  <si>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</si>
  <si>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</si>
  <si>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</si>
  <si>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Pape et al. (2014), Agora (2013)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</si>
  <si>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</si>
  <si>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</si>
  <si>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</si>
  <si>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</si>
  <si>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</si>
  <si>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</si>
  <si>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</si>
  <si>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</si>
  <si>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</si>
  <si>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</si>
  <si>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</si>
  <si>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</si>
  <si>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</si>
  <si>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</si>
  <si>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</si>
  <si>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</si>
  <si>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</si>
  <si>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</si>
  <si>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</si>
  <si>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</si>
  <si>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</si>
  <si>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</si>
  <si>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</si>
  <si>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</si>
  <si>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</si>
  <si>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</si>
  <si>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</si>
  <si>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</si>
  <si>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</si>
  <si>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</si>
  <si>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</si>
  <si>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</si>
  <si>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</si>
  <si>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</si>
  <si>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</si>
  <si>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</si>
  <si>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</si>
  <si>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</si>
  <si>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</si>
  <si>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</si>
  <si>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</si>
  <si>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</si>
  <si>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</si>
  <si>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</si>
  <si>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</si>
  <si>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</si>
  <si>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</si>
  <si>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</si>
  <si>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</si>
  <si>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</si>
  <si>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</si>
  <si>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</si>
  <si>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</si>
  <si>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</si>
  <si>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</si>
  <si>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</si>
  <si>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</si>
  <si>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</si>
  <si>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</si>
  <si>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</si>
  <si>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</si>
  <si>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</si>
  <si>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</si>
  <si>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</si>
  <si>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</si>
  <si>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</si>
  <si>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</si>
  <si>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</si>
  <si>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</si>
  <si>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</si>
  <si>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</si>
  <si>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</si>
  <si>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</si>
  <si>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</si>
  <si>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</si>
  <si>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</si>
  <si>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</si>
  <si>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</si>
  <si>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</si>
  <si>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</si>
  <si>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</si>
  <si>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</si>
  <si>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</si>
  <si>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</si>
  <si>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</si>
  <si>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</si>
  <si>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</si>
  <si>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</si>
  <si>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</si>
  <si>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</si>
  <si>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</si>
  <si>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</si>
  <si>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Potentials for 2020 according to Scholz (2020); includes run-of-river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</si>
  <si>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</si>
  <si>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</si>
  <si>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</si>
  <si>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</si>
  <si>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</si>
  <si>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</si>
  <si>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</si>
  <si>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</si>
  <si>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</si>
  <si>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</si>
  <si>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</si>
  <si>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</si>
  <si>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</si>
  <si>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</si>
  <si>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</si>
  <si>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</si>
  <si>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</si>
  <si>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</si>
  <si>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</si>
  <si>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</si>
  <si>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</si>
  <si>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</si>
  <si>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</si>
  <si>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</si>
  <si>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</si>
  <si>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</si>
  <si>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</si>
  <si>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</si>
  <si>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</si>
  <si>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</si>
  <si>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</si>
  <si>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</si>
  <si>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</si>
  <si>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</si>
  <si>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</si>
  <si>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</si>
  <si>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</si>
  <si>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</si>
  <si>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</si>
  <si>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</si>
  <si>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</si>
  <si>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</si>
  <si>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</si>
  <si>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</si>
  <si>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</si>
  <si>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</si>
  <si>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</si>
  <si>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</si>
  <si>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</si>
  <si>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</si>
  <si>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</si>
  <si>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</si>
  <si>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</si>
  <si>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</si>
  <si>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</si>
  <si>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</si>
  <si>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</si>
  <si>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</si>
  <si>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</si>
  <si>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</si>
  <si>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</si>
  <si>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</si>
  <si>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</si>
  <si>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</si>
  <si>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</si>
  <si>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</si>
  <si>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</si>
  <si>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</si>
  <si>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</si>
  <si>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</si>
  <si>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</si>
  <si>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</si>
  <si>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</si>
  <si>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</si>
  <si>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</si>
  <si>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</si>
  <si>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</si>
  <si>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</si>
  <si>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</si>
  <si>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</si>
  <si>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</si>
  <si>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</si>
  <si>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</si>
  <si>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</si>
  <si>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</si>
  <si>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</si>
  <si>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</si>
  <si>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</si>
  <si>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</si>
  <si>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</si>
  <si>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</si>
  <si>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</si>
  <si>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</si>
  <si>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</si>
  <si>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</si>
  <si>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</si>
  <si>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</si>
  <si>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</si>
  <si>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</si>
  <si>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</si>
  <si>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</si>
  <si>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</si>
  <si>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</si>
  <si>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</si>
  <si>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</si>
  <si>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</si>
  <si>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</si>
  <si>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</si>
  <si>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</si>
  <si>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</si>
  <si>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</si>
  <si>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</si>
  <si>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</si>
  <si>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</si>
  <si>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</si>
  <si>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</si>
  <si>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</si>
  <si>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</si>
  <si>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</si>
  <si>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</si>
  <si>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</si>
  <si>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</si>
  <si>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</si>
  <si>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</si>
  <si>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</si>
  <si>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</si>
  <si>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</si>
  <si>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</si>
  <si>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</si>
  <si>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</si>
  <si>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</si>
  <si>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</si>
  <si>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</si>
  <si>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</si>
  <si>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</si>
  <si>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</si>
  <si>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</si>
  <si>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</si>
  <si>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</si>
  <si>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</si>
  <si>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</si>
  <si>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</si>
  <si>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</si>
  <si>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</si>
  <si>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</si>
  <si>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</si>
  <si>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</si>
  <si>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</si>
  <si>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</si>
  <si>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</si>
  <si>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</si>
  <si>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</si>
  <si>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</si>
  <si>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</si>
  <si>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</si>
  <si>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</si>
  <si>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</si>
  <si>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</si>
  <si>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</si>
  <si>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</si>
  <si>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</si>
  <si>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</si>
  <si>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</si>
  <si>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</si>
  <si>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</si>
  <si>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</si>
  <si>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</si>
  <si>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</si>
  <si>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</si>
  <si>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</si>
  <si>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</si>
  <si>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</si>
  <si>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</si>
  <si>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</si>
  <si>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</si>
  <si>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</si>
  <si>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</si>
  <si>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>Maximum energy intake per hiur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</si>
  <si>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</si>
  <si>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</si>
  <si>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</si>
  <si>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</si>
  <si>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</si>
  <si>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</si>
  <si>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</si>
  <si>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</si>
  <si>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</si>
  <si>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</si>
  <si>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</si>
  <si>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</si>
  <si>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</si>
  <si>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</si>
  <si>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</si>
  <si>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</si>
  <si>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al. (2017)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</si>
  <si>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</si>
  <si>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</si>
  <si>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</si>
  <si>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</si>
  <si>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</si>
  <si>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</si>
  <si>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</si>
  <si>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</si>
  <si>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</si>
  <si>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</si>
  <si>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</si>
  <si>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</si>
  <si>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</si>
  <si>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</si>
  <si>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</si>
  <si>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</si>
  <si>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</si>
  <si>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</si>
  <si>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</si>
  <si>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</si>
  <si>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</si>
  <si>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</si>
  <si>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</si>
  <si>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</si>
  <si>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</si>
  <si>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</si>
  <si>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</si>
  <si>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</si>
  <si>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</si>
  <si>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</si>
  <si>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</si>
  <si>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</si>
  <si>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</si>
  <si>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</si>
  <si>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</si>
  <si>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</si>
  <si>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</si>
  <si>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</si>
  <si>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</si>
  <si>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</si>
  <si>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</si>
  <si>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</si>
  <si>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</si>
  <si>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</si>
  <si>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</si>
  <si>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</si>
  <si>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</si>
  <si>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</si>
  <si>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</si>
  <si>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</si>
  <si>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</si>
  <si>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Schlesinger et al (2014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</si>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</sst>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3" Type="http://schemas.openxmlformats.org/officeDocument/2006/relationships/hyperlink" Target="https://www.regelleistung.net/ext/tender/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7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24566.de/diw_datadoc_2013-068.pdf" TargetMode="External"/><Relationship Id="rId6" Type="http://schemas.openxmlformats.org/officeDocument/2006/relationships/hyperlink" Target="http://www.fvee.de/fileadmin/publikationen/Politische_Papiere_FVEE/14.IWES_Roadmap-Speicher/14_IWES-etal_Roadmap_Speicher_Langfassung.pdf" TargetMode="External"/><Relationship Id="rId11" Type="http://schemas.openxmlformats.org/officeDocument/2006/relationships/hyperlink" Target="https://www.isi.fraunhofer.de/content/dam/isi/dokumente/cce/2014/Fraunhofer-ISI-Markthochlaufszenarien-Elektrofahrzeuge-Langfassung.pdf" TargetMode="External"/><Relationship Id="rId5" Type="http://schemas.openxmlformats.org/officeDocument/2006/relationships/hyperlink" Target="http://www.pfbach.dk/firma_pfb/dena_endbericht_integration_ee_2012.pdf" TargetMode="External"/><Relationship Id="rId10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shop.vde.com/de/vde-studie-erneuerbare-energie-braucht-flexible-kraftwerke-3" TargetMode="External"/><Relationship Id="rId9" Type="http://schemas.openxmlformats.org/officeDocument/2006/relationships/hyperlink" Target="http://publica.fraunhofer.de/eprints/urn_nbn_de_0011-n-686156.pdf" TargetMode="External"/><Relationship Id="rId1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topLeftCell="A121" workbookViewId="0">
      <selection activeCell="A9" sqref="A9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R1" s="39"/>
      <c r="S1" s="13"/>
      <c r="T1" s="13"/>
      <c r="U1" s="13"/>
      <c r="V1" s="13"/>
    </row>
    <row r="2" spans="1:27" s="8" customFormat="1" ht="55.5" customHeight="1" x14ac:dyDescent="0.25">
      <c r="A2" s="8" t="s">
        <v>25</v>
      </c>
      <c r="B2" s="8" t="s">
        <v>314</v>
      </c>
      <c r="C2" s="8" t="s">
        <v>315</v>
      </c>
      <c r="D2" s="8" t="s">
        <v>316</v>
      </c>
      <c r="E2" s="8" t="s">
        <v>317</v>
      </c>
      <c r="F2" s="8" t="s">
        <v>318</v>
      </c>
      <c r="G2" s="8" t="s">
        <v>319</v>
      </c>
      <c r="H2" s="15" t="s">
        <v>320</v>
      </c>
      <c r="I2" s="15" t="s">
        <v>321</v>
      </c>
      <c r="J2" s="15" t="s">
        <v>322</v>
      </c>
      <c r="K2" s="15" t="s">
        <v>323</v>
      </c>
      <c r="L2" s="8" t="s">
        <v>325</v>
      </c>
      <c r="M2" s="8" t="s">
        <v>324</v>
      </c>
      <c r="N2" s="8" t="s">
        <v>326</v>
      </c>
      <c r="O2" s="8" t="s">
        <v>327</v>
      </c>
      <c r="P2" s="8" t="s">
        <v>328</v>
      </c>
      <c r="Q2" s="8" t="s">
        <v>329</v>
      </c>
      <c r="R2" s="39" t="s">
        <v>330</v>
      </c>
      <c r="S2" s="8" t="s">
        <v>331</v>
      </c>
      <c r="T2" s="8" t="s">
        <v>332</v>
      </c>
      <c r="U2" s="8" t="s">
        <v>334</v>
      </c>
      <c r="V2" s="8" t="s">
        <v>333</v>
      </c>
    </row>
    <row r="4" spans="1:27" x14ac:dyDescent="0.25">
      <c r="A4" s="13" t="s">
        <v>26</v>
      </c>
      <c r="H4" s="13" t="s">
        <v>271</v>
      </c>
      <c r="I4" s="13" t="s">
        <v>308</v>
      </c>
      <c r="J4" s="13" t="s">
        <v>271</v>
      </c>
      <c r="K4" s="13" t="s">
        <v>271</v>
      </c>
      <c r="L4" s="13" t="s">
        <v>309</v>
      </c>
      <c r="M4" s="13" t="s">
        <v>309</v>
      </c>
      <c r="N4" s="13" t="s">
        <v>310</v>
      </c>
      <c r="O4" s="13" t="s">
        <v>271</v>
      </c>
      <c r="P4" s="13" t="s">
        <v>311</v>
      </c>
      <c r="Q4" s="13" t="s">
        <v>311</v>
      </c>
      <c r="R4" s="40" t="s">
        <v>312</v>
      </c>
      <c r="S4" s="13" t="s">
        <v>271</v>
      </c>
      <c r="T4" s="13" t="s">
        <v>309</v>
      </c>
      <c r="U4" s="13" t="s">
        <v>309</v>
      </c>
      <c r="V4" s="13" t="s">
        <v>310</v>
      </c>
    </row>
    <row r="5" spans="1:27" s="38" customFormat="1" ht="30.75" customHeight="1" x14ac:dyDescent="0.25">
      <c r="A5" s="25" t="s">
        <v>46</v>
      </c>
      <c r="B5" s="26" t="s">
        <v>185</v>
      </c>
      <c r="C5" s="25" t="s">
        <v>188</v>
      </c>
      <c r="D5" s="25" t="s">
        <v>237</v>
      </c>
      <c r="E5" s="25" t="s">
        <v>201</v>
      </c>
      <c r="F5" s="25" t="s">
        <v>244</v>
      </c>
      <c r="G5" s="25" t="s">
        <v>245</v>
      </c>
      <c r="H5" s="25" t="s">
        <v>187</v>
      </c>
      <c r="I5" s="25" t="s">
        <v>252</v>
      </c>
      <c r="J5" s="25" t="s">
        <v>197</v>
      </c>
      <c r="K5" s="25" t="s">
        <v>198</v>
      </c>
      <c r="L5" s="25" t="s">
        <v>57</v>
      </c>
      <c r="M5" s="25" t="s">
        <v>190</v>
      </c>
      <c r="N5" s="38" t="s">
        <v>191</v>
      </c>
      <c r="O5" s="38" t="s">
        <v>192</v>
      </c>
      <c r="P5" s="38" t="s">
        <v>193</v>
      </c>
      <c r="Q5" s="38" t="s">
        <v>239</v>
      </c>
      <c r="R5" s="41" t="s">
        <v>200</v>
      </c>
      <c r="S5" s="38" t="s">
        <v>246</v>
      </c>
      <c r="T5" s="38" t="s">
        <v>247</v>
      </c>
      <c r="U5" s="38" t="s">
        <v>248</v>
      </c>
      <c r="V5" s="38" t="s">
        <v>249</v>
      </c>
    </row>
    <row r="6" spans="1:27" x14ac:dyDescent="0.25">
      <c r="A6" s="13" t="s">
        <v>132</v>
      </c>
      <c r="B6" s="23" t="s">
        <v>186</v>
      </c>
      <c r="C6" s="24" t="s">
        <v>189</v>
      </c>
      <c r="D6" s="24" t="s">
        <v>194</v>
      </c>
      <c r="E6" s="24" t="s">
        <v>194</v>
      </c>
      <c r="F6" s="24" t="s">
        <v>194</v>
      </c>
      <c r="G6" s="24" t="s">
        <v>194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132</v>
      </c>
      <c r="B7" s="23" t="s">
        <v>186</v>
      </c>
      <c r="C7" s="24" t="s">
        <v>241</v>
      </c>
      <c r="D7" s="24" t="s">
        <v>194</v>
      </c>
      <c r="E7" s="24" t="s">
        <v>194</v>
      </c>
      <c r="F7" s="24" t="s">
        <v>194</v>
      </c>
      <c r="G7" s="24" t="s">
        <v>194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132</v>
      </c>
      <c r="B8" s="23" t="s">
        <v>186</v>
      </c>
      <c r="C8" s="24" t="s">
        <v>238</v>
      </c>
      <c r="D8" s="24" t="s">
        <v>195</v>
      </c>
      <c r="E8" s="24" t="s">
        <v>195</v>
      </c>
      <c r="F8" s="24" t="s">
        <v>194</v>
      </c>
      <c r="G8" s="24" t="s">
        <v>194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132</v>
      </c>
      <c r="B9" s="23" t="s">
        <v>186</v>
      </c>
      <c r="C9" s="24" t="s">
        <v>196</v>
      </c>
      <c r="D9" s="24" t="s">
        <v>195</v>
      </c>
      <c r="E9" s="24" t="s">
        <v>195</v>
      </c>
      <c r="F9" s="24" t="s">
        <v>194</v>
      </c>
      <c r="G9" s="24" t="s">
        <v>194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132</v>
      </c>
      <c r="B10" s="23" t="s">
        <v>186</v>
      </c>
      <c r="C10" s="24" t="s">
        <v>250</v>
      </c>
      <c r="D10" s="24" t="s">
        <v>195</v>
      </c>
      <c r="E10" s="24" t="s">
        <v>195</v>
      </c>
      <c r="F10" s="24" t="s">
        <v>195</v>
      </c>
      <c r="G10" s="24" t="s">
        <v>194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132</v>
      </c>
      <c r="B11" s="23" t="s">
        <v>186</v>
      </c>
      <c r="C11" s="24" t="s">
        <v>242</v>
      </c>
      <c r="D11" s="24" t="s">
        <v>195</v>
      </c>
      <c r="E11" s="24" t="s">
        <v>195</v>
      </c>
      <c r="F11" s="24" t="s">
        <v>195</v>
      </c>
      <c r="G11" s="24" t="s">
        <v>194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132</v>
      </c>
      <c r="B12" s="23" t="s">
        <v>186</v>
      </c>
      <c r="C12" s="24" t="s">
        <v>199</v>
      </c>
      <c r="D12" s="24" t="s">
        <v>195</v>
      </c>
      <c r="E12" s="24" t="s">
        <v>194</v>
      </c>
      <c r="F12" s="24" t="s">
        <v>195</v>
      </c>
      <c r="G12" s="24" t="s">
        <v>195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32.727330000000002</v>
      </c>
      <c r="Y12" s="24"/>
      <c r="AA12" s="24"/>
    </row>
    <row r="13" spans="1:27" x14ac:dyDescent="0.25">
      <c r="A13" s="13" t="s">
        <v>132</v>
      </c>
      <c r="B13" s="23" t="s">
        <v>186</v>
      </c>
      <c r="C13" s="24" t="s">
        <v>236</v>
      </c>
      <c r="D13" s="24" t="s">
        <v>195</v>
      </c>
      <c r="E13" s="24" t="s">
        <v>194</v>
      </c>
      <c r="F13" s="24" t="s">
        <v>195</v>
      </c>
      <c r="G13" s="24" t="s">
        <v>195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50.517780000000002</v>
      </c>
      <c r="Y13" s="24"/>
      <c r="AA13" s="24"/>
    </row>
    <row r="14" spans="1:27" x14ac:dyDescent="0.25">
      <c r="A14" s="13" t="s">
        <v>132</v>
      </c>
      <c r="B14" s="23" t="s">
        <v>186</v>
      </c>
      <c r="C14" s="24" t="s">
        <v>251</v>
      </c>
      <c r="D14" s="24" t="s">
        <v>195</v>
      </c>
      <c r="E14" s="24" t="s">
        <v>195</v>
      </c>
      <c r="F14" s="24" t="s">
        <v>194</v>
      </c>
      <c r="G14" s="24" t="s">
        <v>195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32.727330000000002</v>
      </c>
      <c r="Y14" s="24"/>
      <c r="AA14" s="24"/>
    </row>
    <row r="15" spans="1:27" x14ac:dyDescent="0.25">
      <c r="A15" s="13" t="s">
        <v>132</v>
      </c>
      <c r="B15" s="23" t="s">
        <v>186</v>
      </c>
      <c r="C15" s="24" t="s">
        <v>243</v>
      </c>
      <c r="D15" s="24" t="s">
        <v>195</v>
      </c>
      <c r="E15" s="24" t="s">
        <v>195</v>
      </c>
      <c r="F15" s="24" t="s">
        <v>194</v>
      </c>
      <c r="G15" s="24" t="s">
        <v>195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32.727330000000002</v>
      </c>
      <c r="Y15" s="24"/>
      <c r="AA15" s="24"/>
    </row>
    <row r="16" spans="1:27" x14ac:dyDescent="0.25">
      <c r="A16" s="13" t="s">
        <v>132</v>
      </c>
      <c r="B16" s="23" t="s">
        <v>240</v>
      </c>
      <c r="C16" s="24" t="s">
        <v>189</v>
      </c>
      <c r="D16" s="24" t="s">
        <v>194</v>
      </c>
      <c r="E16" s="24" t="s">
        <v>194</v>
      </c>
      <c r="F16" s="24" t="s">
        <v>194</v>
      </c>
      <c r="G16" s="24" t="s">
        <v>194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132</v>
      </c>
      <c r="B17" s="23" t="s">
        <v>240</v>
      </c>
      <c r="C17" s="24" t="s">
        <v>241</v>
      </c>
      <c r="D17" s="24" t="s">
        <v>194</v>
      </c>
      <c r="E17" s="24" t="s">
        <v>194</v>
      </c>
      <c r="F17" s="24" t="s">
        <v>194</v>
      </c>
      <c r="G17" s="24" t="s">
        <v>194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132</v>
      </c>
      <c r="B18" s="23" t="s">
        <v>240</v>
      </c>
      <c r="C18" s="24" t="s">
        <v>238</v>
      </c>
      <c r="D18" s="24" t="s">
        <v>195</v>
      </c>
      <c r="E18" s="24" t="s">
        <v>195</v>
      </c>
      <c r="F18" s="24" t="s">
        <v>194</v>
      </c>
      <c r="G18" s="24" t="s">
        <v>194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132</v>
      </c>
      <c r="B19" s="23" t="s">
        <v>240</v>
      </c>
      <c r="C19" s="24" t="s">
        <v>196</v>
      </c>
      <c r="D19" s="24" t="s">
        <v>195</v>
      </c>
      <c r="E19" s="24" t="s">
        <v>195</v>
      </c>
      <c r="F19" s="24" t="s">
        <v>194</v>
      </c>
      <c r="G19" s="24" t="s">
        <v>194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132</v>
      </c>
      <c r="B20" s="23" t="s">
        <v>240</v>
      </c>
      <c r="C20" s="24" t="s">
        <v>250</v>
      </c>
      <c r="D20" s="24" t="s">
        <v>195</v>
      </c>
      <c r="E20" s="24" t="s">
        <v>195</v>
      </c>
      <c r="F20" s="24" t="s">
        <v>195</v>
      </c>
      <c r="G20" s="24" t="s">
        <v>194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132</v>
      </c>
      <c r="B21" s="23" t="s">
        <v>240</v>
      </c>
      <c r="C21" s="24" t="s">
        <v>242</v>
      </c>
      <c r="D21" s="24" t="s">
        <v>195</v>
      </c>
      <c r="E21" s="24" t="s">
        <v>195</v>
      </c>
      <c r="F21" s="24" t="s">
        <v>195</v>
      </c>
      <c r="G21" s="24" t="s">
        <v>194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132</v>
      </c>
      <c r="B22" s="23" t="s">
        <v>240</v>
      </c>
      <c r="C22" s="24" t="s">
        <v>199</v>
      </c>
      <c r="D22" s="24" t="s">
        <v>195</v>
      </c>
      <c r="E22" s="24" t="s">
        <v>194</v>
      </c>
      <c r="F22" s="24" t="s">
        <v>195</v>
      </c>
      <c r="G22" s="24" t="s">
        <v>195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32.727330000000002</v>
      </c>
    </row>
    <row r="23" spans="1:22" x14ac:dyDescent="0.25">
      <c r="A23" s="13" t="s">
        <v>132</v>
      </c>
      <c r="B23" s="23" t="s">
        <v>240</v>
      </c>
      <c r="C23" s="24" t="s">
        <v>236</v>
      </c>
      <c r="D23" s="24" t="s">
        <v>195</v>
      </c>
      <c r="E23" s="24" t="s">
        <v>194</v>
      </c>
      <c r="F23" s="24" t="s">
        <v>195</v>
      </c>
      <c r="G23" s="24" t="s">
        <v>195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50.517780000000002</v>
      </c>
    </row>
    <row r="24" spans="1:22" x14ac:dyDescent="0.25">
      <c r="A24" s="13" t="s">
        <v>132</v>
      </c>
      <c r="B24" s="23" t="s">
        <v>240</v>
      </c>
      <c r="C24" s="24" t="s">
        <v>251</v>
      </c>
      <c r="D24" s="24" t="s">
        <v>195</v>
      </c>
      <c r="E24" s="24" t="s">
        <v>195</v>
      </c>
      <c r="F24" s="24" t="s">
        <v>194</v>
      </c>
      <c r="G24" s="24" t="s">
        <v>195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32.727330000000002</v>
      </c>
    </row>
    <row r="25" spans="1:22" x14ac:dyDescent="0.25">
      <c r="A25" s="13" t="s">
        <v>132</v>
      </c>
      <c r="B25" s="23" t="s">
        <v>240</v>
      </c>
      <c r="C25" s="24" t="s">
        <v>243</v>
      </c>
      <c r="D25" s="24" t="s">
        <v>195</v>
      </c>
      <c r="E25" s="24" t="s">
        <v>195</v>
      </c>
      <c r="F25" s="24" t="s">
        <v>194</v>
      </c>
      <c r="G25" s="24" t="s">
        <v>195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32.727330000000002</v>
      </c>
    </row>
    <row r="26" spans="1:22" x14ac:dyDescent="0.25">
      <c r="A26" s="13" t="s">
        <v>132</v>
      </c>
      <c r="B26" s="23" t="s">
        <v>226</v>
      </c>
      <c r="C26" s="24" t="s">
        <v>189</v>
      </c>
      <c r="D26" s="24" t="s">
        <v>194</v>
      </c>
      <c r="E26" s="24" t="s">
        <v>194</v>
      </c>
      <c r="F26" s="24" t="s">
        <v>194</v>
      </c>
      <c r="G26" s="24" t="s">
        <v>194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132</v>
      </c>
      <c r="B27" s="23" t="s">
        <v>226</v>
      </c>
      <c r="C27" s="24" t="s">
        <v>241</v>
      </c>
      <c r="D27" s="24" t="s">
        <v>194</v>
      </c>
      <c r="E27" s="24" t="s">
        <v>194</v>
      </c>
      <c r="F27" s="24" t="s">
        <v>194</v>
      </c>
      <c r="G27" s="24" t="s">
        <v>194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132</v>
      </c>
      <c r="B28" s="23" t="s">
        <v>226</v>
      </c>
      <c r="C28" s="24" t="s">
        <v>238</v>
      </c>
      <c r="D28" s="24" t="s">
        <v>195</v>
      </c>
      <c r="E28" s="24" t="s">
        <v>195</v>
      </c>
      <c r="F28" s="24" t="s">
        <v>194</v>
      </c>
      <c r="G28" s="24" t="s">
        <v>194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132</v>
      </c>
      <c r="B29" s="23" t="s">
        <v>226</v>
      </c>
      <c r="C29" s="24" t="s">
        <v>196</v>
      </c>
      <c r="D29" s="24" t="s">
        <v>195</v>
      </c>
      <c r="E29" s="24" t="s">
        <v>195</v>
      </c>
      <c r="F29" s="24" t="s">
        <v>194</v>
      </c>
      <c r="G29" s="24" t="s">
        <v>194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132</v>
      </c>
      <c r="B30" s="23" t="s">
        <v>226</v>
      </c>
      <c r="C30" s="24" t="s">
        <v>250</v>
      </c>
      <c r="D30" s="24" t="s">
        <v>195</v>
      </c>
      <c r="E30" s="24" t="s">
        <v>195</v>
      </c>
      <c r="F30" s="24" t="s">
        <v>195</v>
      </c>
      <c r="G30" s="24" t="s">
        <v>194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132</v>
      </c>
      <c r="B31" s="23" t="s">
        <v>226</v>
      </c>
      <c r="C31" s="24" t="s">
        <v>242</v>
      </c>
      <c r="D31" s="24" t="s">
        <v>195</v>
      </c>
      <c r="E31" s="24" t="s">
        <v>195</v>
      </c>
      <c r="F31" s="24" t="s">
        <v>195</v>
      </c>
      <c r="G31" s="24" t="s">
        <v>194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132</v>
      </c>
      <c r="B32" s="23" t="s">
        <v>226</v>
      </c>
      <c r="C32" s="24" t="s">
        <v>199</v>
      </c>
      <c r="D32" s="24" t="s">
        <v>195</v>
      </c>
      <c r="E32" s="24" t="s">
        <v>194</v>
      </c>
      <c r="F32" s="24" t="s">
        <v>195</v>
      </c>
      <c r="G32" s="24" t="s">
        <v>195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32.727330000000002</v>
      </c>
    </row>
    <row r="33" spans="1:22" x14ac:dyDescent="0.25">
      <c r="A33" s="13" t="s">
        <v>132</v>
      </c>
      <c r="B33" s="23" t="s">
        <v>226</v>
      </c>
      <c r="C33" s="24" t="s">
        <v>236</v>
      </c>
      <c r="D33" s="24" t="s">
        <v>195</v>
      </c>
      <c r="E33" s="24" t="s">
        <v>194</v>
      </c>
      <c r="F33" s="24" t="s">
        <v>195</v>
      </c>
      <c r="G33" s="24" t="s">
        <v>195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50.517780000000002</v>
      </c>
    </row>
    <row r="34" spans="1:22" x14ac:dyDescent="0.25">
      <c r="A34" s="13" t="s">
        <v>132</v>
      </c>
      <c r="B34" s="23" t="s">
        <v>226</v>
      </c>
      <c r="C34" s="24" t="s">
        <v>251</v>
      </c>
      <c r="D34" s="24" t="s">
        <v>195</v>
      </c>
      <c r="E34" s="24" t="s">
        <v>195</v>
      </c>
      <c r="F34" s="24" t="s">
        <v>194</v>
      </c>
      <c r="G34" s="24" t="s">
        <v>195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32.727330000000002</v>
      </c>
    </row>
    <row r="35" spans="1:22" x14ac:dyDescent="0.25">
      <c r="A35" s="13" t="s">
        <v>132</v>
      </c>
      <c r="B35" s="23" t="s">
        <v>226</v>
      </c>
      <c r="C35" s="24" t="s">
        <v>243</v>
      </c>
      <c r="D35" s="24" t="s">
        <v>195</v>
      </c>
      <c r="E35" s="24" t="s">
        <v>195</v>
      </c>
      <c r="F35" s="24" t="s">
        <v>194</v>
      </c>
      <c r="G35" s="24" t="s">
        <v>195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32.727330000000002</v>
      </c>
    </row>
    <row r="36" spans="1:22" x14ac:dyDescent="0.25">
      <c r="A36" s="13" t="s">
        <v>132</v>
      </c>
      <c r="B36" s="23" t="s">
        <v>227</v>
      </c>
      <c r="C36" s="24" t="s">
        <v>189</v>
      </c>
      <c r="D36" s="24" t="s">
        <v>194</v>
      </c>
      <c r="E36" s="24" t="s">
        <v>194</v>
      </c>
      <c r="F36" s="24" t="s">
        <v>194</v>
      </c>
      <c r="G36" s="24" t="s">
        <v>194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132</v>
      </c>
      <c r="B37" s="23" t="s">
        <v>227</v>
      </c>
      <c r="C37" s="24" t="s">
        <v>241</v>
      </c>
      <c r="D37" s="24" t="s">
        <v>194</v>
      </c>
      <c r="E37" s="24" t="s">
        <v>194</v>
      </c>
      <c r="F37" s="24" t="s">
        <v>194</v>
      </c>
      <c r="G37" s="24" t="s">
        <v>194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132</v>
      </c>
      <c r="B38" s="23" t="s">
        <v>227</v>
      </c>
      <c r="C38" s="24" t="s">
        <v>238</v>
      </c>
      <c r="D38" s="24" t="s">
        <v>195</v>
      </c>
      <c r="E38" s="24" t="s">
        <v>195</v>
      </c>
      <c r="F38" s="24" t="s">
        <v>194</v>
      </c>
      <c r="G38" s="24" t="s">
        <v>194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132</v>
      </c>
      <c r="B39" s="23" t="s">
        <v>227</v>
      </c>
      <c r="C39" s="24" t="s">
        <v>196</v>
      </c>
      <c r="D39" s="24" t="s">
        <v>195</v>
      </c>
      <c r="E39" s="24" t="s">
        <v>195</v>
      </c>
      <c r="F39" s="24" t="s">
        <v>194</v>
      </c>
      <c r="G39" s="24" t="s">
        <v>194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132</v>
      </c>
      <c r="B40" s="23" t="s">
        <v>227</v>
      </c>
      <c r="C40" s="24" t="s">
        <v>250</v>
      </c>
      <c r="D40" s="24" t="s">
        <v>195</v>
      </c>
      <c r="E40" s="24" t="s">
        <v>195</v>
      </c>
      <c r="F40" s="24" t="s">
        <v>195</v>
      </c>
      <c r="G40" s="24" t="s">
        <v>194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132</v>
      </c>
      <c r="B41" s="23" t="s">
        <v>227</v>
      </c>
      <c r="C41" s="24" t="s">
        <v>242</v>
      </c>
      <c r="D41" s="24" t="s">
        <v>195</v>
      </c>
      <c r="E41" s="24" t="s">
        <v>195</v>
      </c>
      <c r="F41" s="24" t="s">
        <v>195</v>
      </c>
      <c r="G41" s="24" t="s">
        <v>194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132</v>
      </c>
      <c r="B42" s="23" t="s">
        <v>227</v>
      </c>
      <c r="C42" s="24" t="s">
        <v>199</v>
      </c>
      <c r="D42" s="24" t="s">
        <v>195</v>
      </c>
      <c r="E42" s="24" t="s">
        <v>194</v>
      </c>
      <c r="F42" s="24" t="s">
        <v>195</v>
      </c>
      <c r="G42" s="24" t="s">
        <v>195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32.727330000000002</v>
      </c>
    </row>
    <row r="43" spans="1:22" x14ac:dyDescent="0.25">
      <c r="A43" s="13" t="s">
        <v>132</v>
      </c>
      <c r="B43" s="23" t="s">
        <v>227</v>
      </c>
      <c r="C43" s="24" t="s">
        <v>236</v>
      </c>
      <c r="D43" s="24" t="s">
        <v>195</v>
      </c>
      <c r="E43" s="24" t="s">
        <v>194</v>
      </c>
      <c r="F43" s="24" t="s">
        <v>195</v>
      </c>
      <c r="G43" s="24" t="s">
        <v>195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50.517780000000002</v>
      </c>
    </row>
    <row r="44" spans="1:22" x14ac:dyDescent="0.25">
      <c r="A44" s="13" t="s">
        <v>132</v>
      </c>
      <c r="B44" s="23" t="s">
        <v>227</v>
      </c>
      <c r="C44" s="24" t="s">
        <v>251</v>
      </c>
      <c r="D44" s="24" t="s">
        <v>195</v>
      </c>
      <c r="E44" s="24" t="s">
        <v>195</v>
      </c>
      <c r="F44" s="24" t="s">
        <v>194</v>
      </c>
      <c r="G44" s="24" t="s">
        <v>195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32.727330000000002</v>
      </c>
    </row>
    <row r="45" spans="1:22" x14ac:dyDescent="0.25">
      <c r="A45" s="13" t="s">
        <v>132</v>
      </c>
      <c r="B45" s="23" t="s">
        <v>227</v>
      </c>
      <c r="C45" s="24" t="s">
        <v>243</v>
      </c>
      <c r="D45" s="24" t="s">
        <v>195</v>
      </c>
      <c r="E45" s="24" t="s">
        <v>195</v>
      </c>
      <c r="F45" s="24" t="s">
        <v>194</v>
      </c>
      <c r="G45" s="24" t="s">
        <v>195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32.727330000000002</v>
      </c>
    </row>
    <row r="46" spans="1:22" x14ac:dyDescent="0.25">
      <c r="A46" s="13" t="s">
        <v>132</v>
      </c>
      <c r="B46" s="23" t="s">
        <v>228</v>
      </c>
      <c r="C46" s="24" t="s">
        <v>189</v>
      </c>
      <c r="D46" s="24" t="s">
        <v>194</v>
      </c>
      <c r="E46" s="24" t="s">
        <v>194</v>
      </c>
      <c r="F46" s="24" t="s">
        <v>194</v>
      </c>
      <c r="G46" s="24" t="s">
        <v>194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132</v>
      </c>
      <c r="B47" s="23" t="s">
        <v>228</v>
      </c>
      <c r="C47" s="24" t="s">
        <v>241</v>
      </c>
      <c r="D47" s="24" t="s">
        <v>194</v>
      </c>
      <c r="E47" s="24" t="s">
        <v>194</v>
      </c>
      <c r="F47" s="24" t="s">
        <v>194</v>
      </c>
      <c r="G47" s="24" t="s">
        <v>194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132</v>
      </c>
      <c r="B48" s="23" t="s">
        <v>228</v>
      </c>
      <c r="C48" s="24" t="s">
        <v>238</v>
      </c>
      <c r="D48" s="24" t="s">
        <v>195</v>
      </c>
      <c r="E48" s="24" t="s">
        <v>195</v>
      </c>
      <c r="F48" s="24" t="s">
        <v>194</v>
      </c>
      <c r="G48" s="24" t="s">
        <v>194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132</v>
      </c>
      <c r="B49" s="23" t="s">
        <v>228</v>
      </c>
      <c r="C49" s="24" t="s">
        <v>196</v>
      </c>
      <c r="D49" s="24" t="s">
        <v>195</v>
      </c>
      <c r="E49" s="24" t="s">
        <v>195</v>
      </c>
      <c r="F49" s="24" t="s">
        <v>194</v>
      </c>
      <c r="G49" s="24" t="s">
        <v>194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132</v>
      </c>
      <c r="B50" s="23" t="s">
        <v>228</v>
      </c>
      <c r="C50" s="24" t="s">
        <v>250</v>
      </c>
      <c r="D50" s="24" t="s">
        <v>195</v>
      </c>
      <c r="E50" s="24" t="s">
        <v>195</v>
      </c>
      <c r="F50" s="24" t="s">
        <v>195</v>
      </c>
      <c r="G50" s="24" t="s">
        <v>194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132</v>
      </c>
      <c r="B51" s="23" t="s">
        <v>228</v>
      </c>
      <c r="C51" s="24" t="s">
        <v>242</v>
      </c>
      <c r="D51" s="24" t="s">
        <v>195</v>
      </c>
      <c r="E51" s="24" t="s">
        <v>195</v>
      </c>
      <c r="F51" s="24" t="s">
        <v>195</v>
      </c>
      <c r="G51" s="24" t="s">
        <v>194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132</v>
      </c>
      <c r="B52" s="23" t="s">
        <v>228</v>
      </c>
      <c r="C52" s="24" t="s">
        <v>199</v>
      </c>
      <c r="D52" s="24" t="s">
        <v>195</v>
      </c>
      <c r="E52" s="24" t="s">
        <v>194</v>
      </c>
      <c r="F52" s="24" t="s">
        <v>195</v>
      </c>
      <c r="G52" s="24" t="s">
        <v>195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32.727330000000002</v>
      </c>
    </row>
    <row r="53" spans="1:22" x14ac:dyDescent="0.25">
      <c r="A53" s="13" t="s">
        <v>132</v>
      </c>
      <c r="B53" s="23" t="s">
        <v>228</v>
      </c>
      <c r="C53" s="24" t="s">
        <v>236</v>
      </c>
      <c r="D53" s="24" t="s">
        <v>195</v>
      </c>
      <c r="E53" s="24" t="s">
        <v>194</v>
      </c>
      <c r="F53" s="24" t="s">
        <v>195</v>
      </c>
      <c r="G53" s="24" t="s">
        <v>195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50.517780000000002</v>
      </c>
    </row>
    <row r="54" spans="1:22" x14ac:dyDescent="0.25">
      <c r="A54" s="13" t="s">
        <v>132</v>
      </c>
      <c r="B54" s="23" t="s">
        <v>228</v>
      </c>
      <c r="C54" s="24" t="s">
        <v>251</v>
      </c>
      <c r="D54" s="24" t="s">
        <v>195</v>
      </c>
      <c r="E54" s="24" t="s">
        <v>195</v>
      </c>
      <c r="F54" s="24" t="s">
        <v>194</v>
      </c>
      <c r="G54" s="24" t="s">
        <v>195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32.727330000000002</v>
      </c>
    </row>
    <row r="55" spans="1:22" x14ac:dyDescent="0.25">
      <c r="A55" s="13" t="s">
        <v>132</v>
      </c>
      <c r="B55" s="23" t="s">
        <v>228</v>
      </c>
      <c r="C55" s="24" t="s">
        <v>243</v>
      </c>
      <c r="D55" s="24" t="s">
        <v>195</v>
      </c>
      <c r="E55" s="24" t="s">
        <v>195</v>
      </c>
      <c r="F55" s="24" t="s">
        <v>194</v>
      </c>
      <c r="G55" s="24" t="s">
        <v>195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32.727330000000002</v>
      </c>
    </row>
    <row r="56" spans="1:22" x14ac:dyDescent="0.25">
      <c r="A56" s="13" t="s">
        <v>132</v>
      </c>
      <c r="B56" s="23" t="s">
        <v>229</v>
      </c>
      <c r="C56" s="24" t="s">
        <v>189</v>
      </c>
      <c r="D56" s="24" t="s">
        <v>194</v>
      </c>
      <c r="E56" s="24" t="s">
        <v>194</v>
      </c>
      <c r="F56" s="24" t="s">
        <v>194</v>
      </c>
      <c r="G56" s="24" t="s">
        <v>194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132</v>
      </c>
      <c r="B57" s="23" t="s">
        <v>229</v>
      </c>
      <c r="C57" s="24" t="s">
        <v>241</v>
      </c>
      <c r="D57" s="24" t="s">
        <v>194</v>
      </c>
      <c r="E57" s="24" t="s">
        <v>194</v>
      </c>
      <c r="F57" s="24" t="s">
        <v>194</v>
      </c>
      <c r="G57" s="24" t="s">
        <v>194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132</v>
      </c>
      <c r="B58" s="23" t="s">
        <v>229</v>
      </c>
      <c r="C58" s="24" t="s">
        <v>238</v>
      </c>
      <c r="D58" s="24" t="s">
        <v>195</v>
      </c>
      <c r="E58" s="24" t="s">
        <v>195</v>
      </c>
      <c r="F58" s="24" t="s">
        <v>194</v>
      </c>
      <c r="G58" s="24" t="s">
        <v>194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132</v>
      </c>
      <c r="B59" s="23" t="s">
        <v>229</v>
      </c>
      <c r="C59" s="24" t="s">
        <v>196</v>
      </c>
      <c r="D59" s="24" t="s">
        <v>195</v>
      </c>
      <c r="E59" s="24" t="s">
        <v>195</v>
      </c>
      <c r="F59" s="24" t="s">
        <v>194</v>
      </c>
      <c r="G59" s="24" t="s">
        <v>194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132</v>
      </c>
      <c r="B60" s="23" t="s">
        <v>229</v>
      </c>
      <c r="C60" s="24" t="s">
        <v>250</v>
      </c>
      <c r="D60" s="24" t="s">
        <v>195</v>
      </c>
      <c r="E60" s="24" t="s">
        <v>195</v>
      </c>
      <c r="F60" s="24" t="s">
        <v>195</v>
      </c>
      <c r="G60" s="24" t="s">
        <v>194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132</v>
      </c>
      <c r="B61" s="23" t="s">
        <v>229</v>
      </c>
      <c r="C61" s="24" t="s">
        <v>242</v>
      </c>
      <c r="D61" s="24" t="s">
        <v>195</v>
      </c>
      <c r="E61" s="24" t="s">
        <v>195</v>
      </c>
      <c r="F61" s="24" t="s">
        <v>195</v>
      </c>
      <c r="G61" s="24" t="s">
        <v>194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132</v>
      </c>
      <c r="B62" s="23" t="s">
        <v>229</v>
      </c>
      <c r="C62" s="24" t="s">
        <v>199</v>
      </c>
      <c r="D62" s="24" t="s">
        <v>195</v>
      </c>
      <c r="E62" s="24" t="s">
        <v>194</v>
      </c>
      <c r="F62" s="24" t="s">
        <v>195</v>
      </c>
      <c r="G62" s="24" t="s">
        <v>195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32.727330000000002</v>
      </c>
    </row>
    <row r="63" spans="1:22" x14ac:dyDescent="0.25">
      <c r="A63" s="13" t="s">
        <v>132</v>
      </c>
      <c r="B63" s="23" t="s">
        <v>229</v>
      </c>
      <c r="C63" s="24" t="s">
        <v>236</v>
      </c>
      <c r="D63" s="24" t="s">
        <v>195</v>
      </c>
      <c r="E63" s="24" t="s">
        <v>194</v>
      </c>
      <c r="F63" s="24" t="s">
        <v>195</v>
      </c>
      <c r="G63" s="24" t="s">
        <v>195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50.517780000000002</v>
      </c>
    </row>
    <row r="64" spans="1:22" x14ac:dyDescent="0.25">
      <c r="A64" s="13" t="s">
        <v>132</v>
      </c>
      <c r="B64" s="23" t="s">
        <v>229</v>
      </c>
      <c r="C64" s="24" t="s">
        <v>251</v>
      </c>
      <c r="D64" s="24" t="s">
        <v>195</v>
      </c>
      <c r="E64" s="24" t="s">
        <v>195</v>
      </c>
      <c r="F64" s="24" t="s">
        <v>194</v>
      </c>
      <c r="G64" s="24" t="s">
        <v>195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32.727330000000002</v>
      </c>
    </row>
    <row r="65" spans="1:22" x14ac:dyDescent="0.25">
      <c r="A65" s="13" t="s">
        <v>132</v>
      </c>
      <c r="B65" s="23" t="s">
        <v>229</v>
      </c>
      <c r="C65" s="24" t="s">
        <v>243</v>
      </c>
      <c r="D65" s="24" t="s">
        <v>195</v>
      </c>
      <c r="E65" s="24" t="s">
        <v>195</v>
      </c>
      <c r="F65" s="24" t="s">
        <v>194</v>
      </c>
      <c r="G65" s="24" t="s">
        <v>195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32.727330000000002</v>
      </c>
    </row>
    <row r="66" spans="1:22" x14ac:dyDescent="0.25">
      <c r="A66" s="13" t="s">
        <v>132</v>
      </c>
      <c r="B66" s="23" t="s">
        <v>230</v>
      </c>
      <c r="C66" s="24" t="s">
        <v>189</v>
      </c>
      <c r="D66" s="24" t="s">
        <v>194</v>
      </c>
      <c r="E66" s="24" t="s">
        <v>194</v>
      </c>
      <c r="F66" s="24" t="s">
        <v>194</v>
      </c>
      <c r="G66" s="24" t="s">
        <v>194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132</v>
      </c>
      <c r="B67" s="23" t="s">
        <v>230</v>
      </c>
      <c r="C67" s="24" t="s">
        <v>241</v>
      </c>
      <c r="D67" s="24" t="s">
        <v>194</v>
      </c>
      <c r="E67" s="24" t="s">
        <v>194</v>
      </c>
      <c r="F67" s="24" t="s">
        <v>194</v>
      </c>
      <c r="G67" s="24" t="s">
        <v>194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132</v>
      </c>
      <c r="B68" s="23" t="s">
        <v>230</v>
      </c>
      <c r="C68" s="24" t="s">
        <v>238</v>
      </c>
      <c r="D68" s="24" t="s">
        <v>195</v>
      </c>
      <c r="E68" s="24" t="s">
        <v>195</v>
      </c>
      <c r="F68" s="24" t="s">
        <v>194</v>
      </c>
      <c r="G68" s="24" t="s">
        <v>194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132</v>
      </c>
      <c r="B69" s="23" t="s">
        <v>230</v>
      </c>
      <c r="C69" s="24" t="s">
        <v>196</v>
      </c>
      <c r="D69" s="24" t="s">
        <v>195</v>
      </c>
      <c r="E69" s="24" t="s">
        <v>195</v>
      </c>
      <c r="F69" s="24" t="s">
        <v>194</v>
      </c>
      <c r="G69" s="24" t="s">
        <v>194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132</v>
      </c>
      <c r="B70" s="23" t="s">
        <v>230</v>
      </c>
      <c r="C70" s="24" t="s">
        <v>250</v>
      </c>
      <c r="D70" s="24" t="s">
        <v>195</v>
      </c>
      <c r="E70" s="24" t="s">
        <v>195</v>
      </c>
      <c r="F70" s="24" t="s">
        <v>195</v>
      </c>
      <c r="G70" s="24" t="s">
        <v>194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132</v>
      </c>
      <c r="B71" s="23" t="s">
        <v>230</v>
      </c>
      <c r="C71" s="24" t="s">
        <v>242</v>
      </c>
      <c r="D71" s="24" t="s">
        <v>195</v>
      </c>
      <c r="E71" s="24" t="s">
        <v>195</v>
      </c>
      <c r="F71" s="24" t="s">
        <v>195</v>
      </c>
      <c r="G71" s="24" t="s">
        <v>194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132</v>
      </c>
      <c r="B72" s="23" t="s">
        <v>230</v>
      </c>
      <c r="C72" s="24" t="s">
        <v>199</v>
      </c>
      <c r="D72" s="24" t="s">
        <v>195</v>
      </c>
      <c r="E72" s="24" t="s">
        <v>194</v>
      </c>
      <c r="F72" s="24" t="s">
        <v>195</v>
      </c>
      <c r="G72" s="24" t="s">
        <v>195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32.727330000000002</v>
      </c>
    </row>
    <row r="73" spans="1:22" x14ac:dyDescent="0.25">
      <c r="A73" s="13" t="s">
        <v>132</v>
      </c>
      <c r="B73" s="23" t="s">
        <v>230</v>
      </c>
      <c r="C73" s="24" t="s">
        <v>236</v>
      </c>
      <c r="D73" s="24" t="s">
        <v>195</v>
      </c>
      <c r="E73" s="24" t="s">
        <v>194</v>
      </c>
      <c r="F73" s="24" t="s">
        <v>195</v>
      </c>
      <c r="G73" s="24" t="s">
        <v>195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50.517780000000002</v>
      </c>
    </row>
    <row r="74" spans="1:22" x14ac:dyDescent="0.25">
      <c r="A74" s="13" t="s">
        <v>132</v>
      </c>
      <c r="B74" s="23" t="s">
        <v>230</v>
      </c>
      <c r="C74" s="24" t="s">
        <v>251</v>
      </c>
      <c r="D74" s="24" t="s">
        <v>195</v>
      </c>
      <c r="E74" s="24" t="s">
        <v>195</v>
      </c>
      <c r="F74" s="24" t="s">
        <v>194</v>
      </c>
      <c r="G74" s="24" t="s">
        <v>195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32.727330000000002</v>
      </c>
    </row>
    <row r="75" spans="1:22" x14ac:dyDescent="0.25">
      <c r="A75" s="13" t="s">
        <v>132</v>
      </c>
      <c r="B75" s="23" t="s">
        <v>230</v>
      </c>
      <c r="C75" s="24" t="s">
        <v>243</v>
      </c>
      <c r="D75" s="24" t="s">
        <v>195</v>
      </c>
      <c r="E75" s="24" t="s">
        <v>195</v>
      </c>
      <c r="F75" s="24" t="s">
        <v>194</v>
      </c>
      <c r="G75" s="24" t="s">
        <v>195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32.727330000000002</v>
      </c>
    </row>
    <row r="76" spans="1:22" x14ac:dyDescent="0.25">
      <c r="A76" s="13" t="s">
        <v>132</v>
      </c>
      <c r="B76" s="23" t="s">
        <v>231</v>
      </c>
      <c r="C76" s="24" t="s">
        <v>189</v>
      </c>
      <c r="D76" s="24" t="s">
        <v>194</v>
      </c>
      <c r="E76" s="24" t="s">
        <v>194</v>
      </c>
      <c r="F76" s="24" t="s">
        <v>194</v>
      </c>
      <c r="G76" s="24" t="s">
        <v>194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132</v>
      </c>
      <c r="B77" s="23" t="s">
        <v>231</v>
      </c>
      <c r="C77" s="24" t="s">
        <v>241</v>
      </c>
      <c r="D77" s="24" t="s">
        <v>194</v>
      </c>
      <c r="E77" s="24" t="s">
        <v>194</v>
      </c>
      <c r="F77" s="24" t="s">
        <v>194</v>
      </c>
      <c r="G77" s="24" t="s">
        <v>194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132</v>
      </c>
      <c r="B78" s="23" t="s">
        <v>231</v>
      </c>
      <c r="C78" s="24" t="s">
        <v>238</v>
      </c>
      <c r="D78" s="24" t="s">
        <v>195</v>
      </c>
      <c r="E78" s="24" t="s">
        <v>195</v>
      </c>
      <c r="F78" s="24" t="s">
        <v>194</v>
      </c>
      <c r="G78" s="24" t="s">
        <v>194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132</v>
      </c>
      <c r="B79" s="23" t="s">
        <v>231</v>
      </c>
      <c r="C79" s="24" t="s">
        <v>196</v>
      </c>
      <c r="D79" s="24" t="s">
        <v>195</v>
      </c>
      <c r="E79" s="24" t="s">
        <v>195</v>
      </c>
      <c r="F79" s="24" t="s">
        <v>194</v>
      </c>
      <c r="G79" s="24" t="s">
        <v>194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132</v>
      </c>
      <c r="B80" s="23" t="s">
        <v>231</v>
      </c>
      <c r="C80" s="24" t="s">
        <v>250</v>
      </c>
      <c r="D80" s="24" t="s">
        <v>195</v>
      </c>
      <c r="E80" s="24" t="s">
        <v>195</v>
      </c>
      <c r="F80" s="24" t="s">
        <v>195</v>
      </c>
      <c r="G80" s="24" t="s">
        <v>194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132</v>
      </c>
      <c r="B81" s="23" t="s">
        <v>231</v>
      </c>
      <c r="C81" s="24" t="s">
        <v>242</v>
      </c>
      <c r="D81" s="24" t="s">
        <v>195</v>
      </c>
      <c r="E81" s="24" t="s">
        <v>195</v>
      </c>
      <c r="F81" s="24" t="s">
        <v>195</v>
      </c>
      <c r="G81" s="24" t="s">
        <v>194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132</v>
      </c>
      <c r="B82" s="23" t="s">
        <v>231</v>
      </c>
      <c r="C82" s="24" t="s">
        <v>199</v>
      </c>
      <c r="D82" s="24" t="s">
        <v>195</v>
      </c>
      <c r="E82" s="24" t="s">
        <v>194</v>
      </c>
      <c r="F82" s="24" t="s">
        <v>195</v>
      </c>
      <c r="G82" s="24" t="s">
        <v>195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32.727330000000002</v>
      </c>
    </row>
    <row r="83" spans="1:22" x14ac:dyDescent="0.25">
      <c r="A83" s="13" t="s">
        <v>132</v>
      </c>
      <c r="B83" s="23" t="s">
        <v>231</v>
      </c>
      <c r="C83" s="24" t="s">
        <v>236</v>
      </c>
      <c r="D83" s="24" t="s">
        <v>195</v>
      </c>
      <c r="E83" s="24" t="s">
        <v>194</v>
      </c>
      <c r="F83" s="24" t="s">
        <v>195</v>
      </c>
      <c r="G83" s="24" t="s">
        <v>195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50.517780000000002</v>
      </c>
    </row>
    <row r="84" spans="1:22" x14ac:dyDescent="0.25">
      <c r="A84" s="13" t="s">
        <v>132</v>
      </c>
      <c r="B84" s="23" t="s">
        <v>231</v>
      </c>
      <c r="C84" s="24" t="s">
        <v>251</v>
      </c>
      <c r="D84" s="24" t="s">
        <v>195</v>
      </c>
      <c r="E84" s="24" t="s">
        <v>195</v>
      </c>
      <c r="F84" s="24" t="s">
        <v>194</v>
      </c>
      <c r="G84" s="24" t="s">
        <v>195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32.727330000000002</v>
      </c>
    </row>
    <row r="85" spans="1:22" x14ac:dyDescent="0.25">
      <c r="A85" s="13" t="s">
        <v>132</v>
      </c>
      <c r="B85" s="23" t="s">
        <v>231</v>
      </c>
      <c r="C85" s="24" t="s">
        <v>243</v>
      </c>
      <c r="D85" s="24" t="s">
        <v>195</v>
      </c>
      <c r="E85" s="24" t="s">
        <v>195</v>
      </c>
      <c r="F85" s="24" t="s">
        <v>194</v>
      </c>
      <c r="G85" s="24" t="s">
        <v>195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32.727330000000002</v>
      </c>
    </row>
    <row r="86" spans="1:22" x14ac:dyDescent="0.25">
      <c r="A86" s="13" t="s">
        <v>132</v>
      </c>
      <c r="B86" s="23" t="s">
        <v>232</v>
      </c>
      <c r="C86" s="24" t="s">
        <v>189</v>
      </c>
      <c r="D86" s="24" t="s">
        <v>194</v>
      </c>
      <c r="E86" s="24" t="s">
        <v>194</v>
      </c>
      <c r="F86" s="24" t="s">
        <v>194</v>
      </c>
      <c r="G86" s="24" t="s">
        <v>194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132</v>
      </c>
      <c r="B87" s="23" t="s">
        <v>232</v>
      </c>
      <c r="C87" s="24" t="s">
        <v>241</v>
      </c>
      <c r="D87" s="24" t="s">
        <v>194</v>
      </c>
      <c r="E87" s="24" t="s">
        <v>194</v>
      </c>
      <c r="F87" s="24" t="s">
        <v>194</v>
      </c>
      <c r="G87" s="24" t="s">
        <v>194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132</v>
      </c>
      <c r="B88" s="23" t="s">
        <v>232</v>
      </c>
      <c r="C88" s="24" t="s">
        <v>238</v>
      </c>
      <c r="D88" s="24" t="s">
        <v>195</v>
      </c>
      <c r="E88" s="24" t="s">
        <v>195</v>
      </c>
      <c r="F88" s="24" t="s">
        <v>194</v>
      </c>
      <c r="G88" s="24" t="s">
        <v>194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132</v>
      </c>
      <c r="B89" s="23" t="s">
        <v>232</v>
      </c>
      <c r="C89" s="24" t="s">
        <v>196</v>
      </c>
      <c r="D89" s="24" t="s">
        <v>195</v>
      </c>
      <c r="E89" s="24" t="s">
        <v>195</v>
      </c>
      <c r="F89" s="24" t="s">
        <v>194</v>
      </c>
      <c r="G89" s="24" t="s">
        <v>194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132</v>
      </c>
      <c r="B90" s="23" t="s">
        <v>232</v>
      </c>
      <c r="C90" s="24" t="s">
        <v>250</v>
      </c>
      <c r="D90" s="24" t="s">
        <v>195</v>
      </c>
      <c r="E90" s="24" t="s">
        <v>195</v>
      </c>
      <c r="F90" s="24" t="s">
        <v>195</v>
      </c>
      <c r="G90" s="24" t="s">
        <v>194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132</v>
      </c>
      <c r="B91" s="23" t="s">
        <v>232</v>
      </c>
      <c r="C91" s="24" t="s">
        <v>242</v>
      </c>
      <c r="D91" s="24" t="s">
        <v>195</v>
      </c>
      <c r="E91" s="24" t="s">
        <v>195</v>
      </c>
      <c r="F91" s="24" t="s">
        <v>195</v>
      </c>
      <c r="G91" s="24" t="s">
        <v>194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132</v>
      </c>
      <c r="B92" s="23" t="s">
        <v>232</v>
      </c>
      <c r="C92" s="24" t="s">
        <v>199</v>
      </c>
      <c r="D92" s="24" t="s">
        <v>195</v>
      </c>
      <c r="E92" s="24" t="s">
        <v>194</v>
      </c>
      <c r="F92" s="24" t="s">
        <v>195</v>
      </c>
      <c r="G92" s="24" t="s">
        <v>195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32.727330000000002</v>
      </c>
    </row>
    <row r="93" spans="1:22" x14ac:dyDescent="0.25">
      <c r="A93" s="13" t="s">
        <v>132</v>
      </c>
      <c r="B93" s="23" t="s">
        <v>232</v>
      </c>
      <c r="C93" s="24" t="s">
        <v>236</v>
      </c>
      <c r="D93" s="24" t="s">
        <v>195</v>
      </c>
      <c r="E93" s="24" t="s">
        <v>194</v>
      </c>
      <c r="F93" s="24" t="s">
        <v>195</v>
      </c>
      <c r="G93" s="24" t="s">
        <v>195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50.517780000000002</v>
      </c>
    </row>
    <row r="94" spans="1:22" x14ac:dyDescent="0.25">
      <c r="A94" s="13" t="s">
        <v>132</v>
      </c>
      <c r="B94" s="23" t="s">
        <v>232</v>
      </c>
      <c r="C94" s="24" t="s">
        <v>251</v>
      </c>
      <c r="D94" s="24" t="s">
        <v>195</v>
      </c>
      <c r="E94" s="24" t="s">
        <v>195</v>
      </c>
      <c r="F94" s="24" t="s">
        <v>194</v>
      </c>
      <c r="G94" s="24" t="s">
        <v>195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32.727330000000002</v>
      </c>
    </row>
    <row r="95" spans="1:22" x14ac:dyDescent="0.25">
      <c r="A95" s="13" t="s">
        <v>132</v>
      </c>
      <c r="B95" s="23" t="s">
        <v>232</v>
      </c>
      <c r="C95" s="24" t="s">
        <v>243</v>
      </c>
      <c r="D95" s="24" t="s">
        <v>195</v>
      </c>
      <c r="E95" s="24" t="s">
        <v>195</v>
      </c>
      <c r="F95" s="24" t="s">
        <v>194</v>
      </c>
      <c r="G95" s="24" t="s">
        <v>195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32.727330000000002</v>
      </c>
    </row>
    <row r="96" spans="1:22" x14ac:dyDescent="0.25">
      <c r="A96" s="13" t="s">
        <v>132</v>
      </c>
      <c r="B96" s="23" t="s">
        <v>233</v>
      </c>
      <c r="C96" s="24" t="s">
        <v>189</v>
      </c>
      <c r="D96" s="24" t="s">
        <v>194</v>
      </c>
      <c r="E96" s="24" t="s">
        <v>194</v>
      </c>
      <c r="F96" s="24" t="s">
        <v>194</v>
      </c>
      <c r="G96" s="24" t="s">
        <v>194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132</v>
      </c>
      <c r="B97" s="23" t="s">
        <v>233</v>
      </c>
      <c r="C97" s="24" t="s">
        <v>241</v>
      </c>
      <c r="D97" s="24" t="s">
        <v>194</v>
      </c>
      <c r="E97" s="24" t="s">
        <v>194</v>
      </c>
      <c r="F97" s="24" t="s">
        <v>194</v>
      </c>
      <c r="G97" s="24" t="s">
        <v>194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132</v>
      </c>
      <c r="B98" s="23" t="s">
        <v>233</v>
      </c>
      <c r="C98" s="24" t="s">
        <v>238</v>
      </c>
      <c r="D98" s="24" t="s">
        <v>195</v>
      </c>
      <c r="E98" s="24" t="s">
        <v>195</v>
      </c>
      <c r="F98" s="24" t="s">
        <v>194</v>
      </c>
      <c r="G98" s="24" t="s">
        <v>194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132</v>
      </c>
      <c r="B99" s="23" t="s">
        <v>233</v>
      </c>
      <c r="C99" s="24" t="s">
        <v>196</v>
      </c>
      <c r="D99" s="24" t="s">
        <v>195</v>
      </c>
      <c r="E99" s="24" t="s">
        <v>195</v>
      </c>
      <c r="F99" s="24" t="s">
        <v>194</v>
      </c>
      <c r="G99" s="24" t="s">
        <v>194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132</v>
      </c>
      <c r="B100" s="23" t="s">
        <v>233</v>
      </c>
      <c r="C100" s="24" t="s">
        <v>250</v>
      </c>
      <c r="D100" s="24" t="s">
        <v>195</v>
      </c>
      <c r="E100" s="24" t="s">
        <v>195</v>
      </c>
      <c r="F100" s="24" t="s">
        <v>195</v>
      </c>
      <c r="G100" s="24" t="s">
        <v>194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132</v>
      </c>
      <c r="B101" s="23" t="s">
        <v>233</v>
      </c>
      <c r="C101" s="24" t="s">
        <v>242</v>
      </c>
      <c r="D101" s="24" t="s">
        <v>195</v>
      </c>
      <c r="E101" s="24" t="s">
        <v>195</v>
      </c>
      <c r="F101" s="24" t="s">
        <v>195</v>
      </c>
      <c r="G101" s="24" t="s">
        <v>194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132</v>
      </c>
      <c r="B102" s="23" t="s">
        <v>233</v>
      </c>
      <c r="C102" s="24" t="s">
        <v>199</v>
      </c>
      <c r="D102" s="24" t="s">
        <v>195</v>
      </c>
      <c r="E102" s="24" t="s">
        <v>194</v>
      </c>
      <c r="F102" s="24" t="s">
        <v>195</v>
      </c>
      <c r="G102" s="24" t="s">
        <v>195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32.727330000000002</v>
      </c>
    </row>
    <row r="103" spans="1:22" x14ac:dyDescent="0.25">
      <c r="A103" s="13" t="s">
        <v>132</v>
      </c>
      <c r="B103" s="23" t="s">
        <v>233</v>
      </c>
      <c r="C103" s="24" t="s">
        <v>236</v>
      </c>
      <c r="D103" s="24" t="s">
        <v>195</v>
      </c>
      <c r="E103" s="24" t="s">
        <v>194</v>
      </c>
      <c r="F103" s="24" t="s">
        <v>195</v>
      </c>
      <c r="G103" s="24" t="s">
        <v>195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50.517780000000002</v>
      </c>
    </row>
    <row r="104" spans="1:22" x14ac:dyDescent="0.25">
      <c r="A104" s="13" t="s">
        <v>132</v>
      </c>
      <c r="B104" s="23" t="s">
        <v>233</v>
      </c>
      <c r="C104" s="24" t="s">
        <v>251</v>
      </c>
      <c r="D104" s="24" t="s">
        <v>195</v>
      </c>
      <c r="E104" s="24" t="s">
        <v>195</v>
      </c>
      <c r="F104" s="24" t="s">
        <v>194</v>
      </c>
      <c r="G104" s="24" t="s">
        <v>195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32.727330000000002</v>
      </c>
    </row>
    <row r="105" spans="1:22" x14ac:dyDescent="0.25">
      <c r="A105" s="13" t="s">
        <v>132</v>
      </c>
      <c r="B105" s="23" t="s">
        <v>233</v>
      </c>
      <c r="C105" s="24" t="s">
        <v>243</v>
      </c>
      <c r="D105" s="24" t="s">
        <v>195</v>
      </c>
      <c r="E105" s="24" t="s">
        <v>195</v>
      </c>
      <c r="F105" s="24" t="s">
        <v>194</v>
      </c>
      <c r="G105" s="24" t="s">
        <v>195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32.727330000000002</v>
      </c>
    </row>
    <row r="106" spans="1:22" x14ac:dyDescent="0.25">
      <c r="A106" s="13" t="s">
        <v>132</v>
      </c>
      <c r="B106" s="23" t="s">
        <v>234</v>
      </c>
      <c r="C106" s="24" t="s">
        <v>189</v>
      </c>
      <c r="D106" s="24" t="s">
        <v>194</v>
      </c>
      <c r="E106" s="24" t="s">
        <v>194</v>
      </c>
      <c r="F106" s="24" t="s">
        <v>194</v>
      </c>
      <c r="G106" s="24" t="s">
        <v>194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132</v>
      </c>
      <c r="B107" s="23" t="s">
        <v>234</v>
      </c>
      <c r="C107" s="24" t="s">
        <v>241</v>
      </c>
      <c r="D107" s="24" t="s">
        <v>194</v>
      </c>
      <c r="E107" s="24" t="s">
        <v>194</v>
      </c>
      <c r="F107" s="24" t="s">
        <v>194</v>
      </c>
      <c r="G107" s="24" t="s">
        <v>194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132</v>
      </c>
      <c r="B108" s="23" t="s">
        <v>234</v>
      </c>
      <c r="C108" s="24" t="s">
        <v>238</v>
      </c>
      <c r="D108" s="24" t="s">
        <v>195</v>
      </c>
      <c r="E108" s="24" t="s">
        <v>195</v>
      </c>
      <c r="F108" s="24" t="s">
        <v>194</v>
      </c>
      <c r="G108" s="24" t="s">
        <v>194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132</v>
      </c>
      <c r="B109" s="23" t="s">
        <v>234</v>
      </c>
      <c r="C109" s="24" t="s">
        <v>196</v>
      </c>
      <c r="D109" s="24" t="s">
        <v>195</v>
      </c>
      <c r="E109" s="24" t="s">
        <v>195</v>
      </c>
      <c r="F109" s="24" t="s">
        <v>194</v>
      </c>
      <c r="G109" s="24" t="s">
        <v>194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132</v>
      </c>
      <c r="B110" s="23" t="s">
        <v>234</v>
      </c>
      <c r="C110" s="24" t="s">
        <v>250</v>
      </c>
      <c r="D110" s="24" t="s">
        <v>195</v>
      </c>
      <c r="E110" s="24" t="s">
        <v>195</v>
      </c>
      <c r="F110" s="24" t="s">
        <v>195</v>
      </c>
      <c r="G110" s="24" t="s">
        <v>194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132</v>
      </c>
      <c r="B111" s="23" t="s">
        <v>234</v>
      </c>
      <c r="C111" s="24" t="s">
        <v>242</v>
      </c>
      <c r="D111" s="24" t="s">
        <v>195</v>
      </c>
      <c r="E111" s="24" t="s">
        <v>195</v>
      </c>
      <c r="F111" s="24" t="s">
        <v>195</v>
      </c>
      <c r="G111" s="24" t="s">
        <v>194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132</v>
      </c>
      <c r="B112" s="23" t="s">
        <v>234</v>
      </c>
      <c r="C112" s="24" t="s">
        <v>199</v>
      </c>
      <c r="D112" s="24" t="s">
        <v>195</v>
      </c>
      <c r="E112" s="24" t="s">
        <v>194</v>
      </c>
      <c r="F112" s="24" t="s">
        <v>195</v>
      </c>
      <c r="G112" s="24" t="s">
        <v>195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32.727330000000002</v>
      </c>
    </row>
    <row r="113" spans="1:22" x14ac:dyDescent="0.25">
      <c r="A113" s="13" t="s">
        <v>132</v>
      </c>
      <c r="B113" s="23" t="s">
        <v>234</v>
      </c>
      <c r="C113" s="24" t="s">
        <v>236</v>
      </c>
      <c r="D113" s="24" t="s">
        <v>195</v>
      </c>
      <c r="E113" s="24" t="s">
        <v>194</v>
      </c>
      <c r="F113" s="24" t="s">
        <v>195</v>
      </c>
      <c r="G113" s="24" t="s">
        <v>195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50.517780000000002</v>
      </c>
    </row>
    <row r="114" spans="1:22" x14ac:dyDescent="0.25">
      <c r="A114" s="13" t="s">
        <v>132</v>
      </c>
      <c r="B114" s="23" t="s">
        <v>234</v>
      </c>
      <c r="C114" s="24" t="s">
        <v>251</v>
      </c>
      <c r="D114" s="24" t="s">
        <v>195</v>
      </c>
      <c r="E114" s="24" t="s">
        <v>195</v>
      </c>
      <c r="F114" s="24" t="s">
        <v>194</v>
      </c>
      <c r="G114" s="24" t="s">
        <v>195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32.727330000000002</v>
      </c>
    </row>
    <row r="115" spans="1:22" x14ac:dyDescent="0.25">
      <c r="A115" s="13" t="s">
        <v>132</v>
      </c>
      <c r="B115" s="23" t="s">
        <v>234</v>
      </c>
      <c r="C115" s="24" t="s">
        <v>243</v>
      </c>
      <c r="D115" s="24" t="s">
        <v>195</v>
      </c>
      <c r="E115" s="24" t="s">
        <v>195</v>
      </c>
      <c r="F115" s="24" t="s">
        <v>194</v>
      </c>
      <c r="G115" s="24" t="s">
        <v>195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32.727330000000002</v>
      </c>
    </row>
    <row r="116" spans="1:22" x14ac:dyDescent="0.25">
      <c r="A116" s="13" t="s">
        <v>132</v>
      </c>
      <c r="B116" s="23" t="s">
        <v>235</v>
      </c>
      <c r="C116" s="24" t="s">
        <v>189</v>
      </c>
      <c r="D116" s="24" t="s">
        <v>194</v>
      </c>
      <c r="E116" s="24" t="s">
        <v>194</v>
      </c>
      <c r="F116" s="24" t="s">
        <v>194</v>
      </c>
      <c r="G116" s="24" t="s">
        <v>194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132</v>
      </c>
      <c r="B117" s="23" t="s">
        <v>235</v>
      </c>
      <c r="C117" s="24" t="s">
        <v>241</v>
      </c>
      <c r="D117" s="24" t="s">
        <v>194</v>
      </c>
      <c r="E117" s="24" t="s">
        <v>194</v>
      </c>
      <c r="F117" s="24" t="s">
        <v>194</v>
      </c>
      <c r="G117" s="24" t="s">
        <v>194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132</v>
      </c>
      <c r="B118" s="23" t="s">
        <v>235</v>
      </c>
      <c r="C118" s="24" t="s">
        <v>238</v>
      </c>
      <c r="D118" s="24" t="s">
        <v>195</v>
      </c>
      <c r="E118" s="24" t="s">
        <v>195</v>
      </c>
      <c r="F118" s="24" t="s">
        <v>194</v>
      </c>
      <c r="G118" s="24" t="s">
        <v>194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132</v>
      </c>
      <c r="B119" s="23" t="s">
        <v>235</v>
      </c>
      <c r="C119" s="24" t="s">
        <v>196</v>
      </c>
      <c r="D119" s="24" t="s">
        <v>195</v>
      </c>
      <c r="E119" s="24" t="s">
        <v>195</v>
      </c>
      <c r="F119" s="24" t="s">
        <v>194</v>
      </c>
      <c r="G119" s="24" t="s">
        <v>194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132</v>
      </c>
      <c r="B120" s="23" t="s">
        <v>235</v>
      </c>
      <c r="C120" s="24" t="s">
        <v>250</v>
      </c>
      <c r="D120" s="24" t="s">
        <v>195</v>
      </c>
      <c r="E120" s="24" t="s">
        <v>195</v>
      </c>
      <c r="F120" s="24" t="s">
        <v>195</v>
      </c>
      <c r="G120" s="24" t="s">
        <v>194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132</v>
      </c>
      <c r="B121" s="23" t="s">
        <v>235</v>
      </c>
      <c r="C121" s="24" t="s">
        <v>242</v>
      </c>
      <c r="D121" s="24" t="s">
        <v>195</v>
      </c>
      <c r="E121" s="24" t="s">
        <v>195</v>
      </c>
      <c r="F121" s="24" t="s">
        <v>195</v>
      </c>
      <c r="G121" s="24" t="s">
        <v>194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132</v>
      </c>
      <c r="B122" s="23" t="s">
        <v>235</v>
      </c>
      <c r="C122" s="24" t="s">
        <v>199</v>
      </c>
      <c r="D122" s="24" t="s">
        <v>195</v>
      </c>
      <c r="E122" s="24" t="s">
        <v>194</v>
      </c>
      <c r="F122" s="24" t="s">
        <v>195</v>
      </c>
      <c r="G122" s="24" t="s">
        <v>195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32.727330000000002</v>
      </c>
    </row>
    <row r="123" spans="1:22" x14ac:dyDescent="0.25">
      <c r="A123" s="13" t="s">
        <v>132</v>
      </c>
      <c r="B123" s="23" t="s">
        <v>235</v>
      </c>
      <c r="C123" s="24" t="s">
        <v>236</v>
      </c>
      <c r="D123" s="24" t="s">
        <v>195</v>
      </c>
      <c r="E123" s="24" t="s">
        <v>194</v>
      </c>
      <c r="F123" s="24" t="s">
        <v>195</v>
      </c>
      <c r="G123" s="24" t="s">
        <v>195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50.517780000000002</v>
      </c>
    </row>
    <row r="124" spans="1:22" x14ac:dyDescent="0.25">
      <c r="A124" s="13" t="s">
        <v>132</v>
      </c>
      <c r="B124" s="23" t="s">
        <v>235</v>
      </c>
      <c r="C124" s="24" t="s">
        <v>251</v>
      </c>
      <c r="D124" s="24" t="s">
        <v>195</v>
      </c>
      <c r="E124" s="24" t="s">
        <v>195</v>
      </c>
      <c r="F124" s="24" t="s">
        <v>194</v>
      </c>
      <c r="G124" s="24" t="s">
        <v>195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32.727330000000002</v>
      </c>
    </row>
    <row r="125" spans="1:22" x14ac:dyDescent="0.25">
      <c r="A125" s="13" t="s">
        <v>132</v>
      </c>
      <c r="B125" s="23" t="s">
        <v>235</v>
      </c>
      <c r="C125" s="24" t="s">
        <v>243</v>
      </c>
      <c r="D125" s="24" t="s">
        <v>195</v>
      </c>
      <c r="E125" s="24" t="s">
        <v>195</v>
      </c>
      <c r="F125" s="24" t="s">
        <v>194</v>
      </c>
      <c r="G125" s="24" t="s">
        <v>195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32.727330000000002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E12" sqref="E12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368</v>
      </c>
      <c r="C2" s="46" t="s">
        <v>369</v>
      </c>
      <c r="D2" s="47" t="s">
        <v>370</v>
      </c>
      <c r="E2" s="46" t="s">
        <v>371</v>
      </c>
      <c r="F2" s="31" t="s">
        <v>372</v>
      </c>
      <c r="G2" s="31" t="s">
        <v>373</v>
      </c>
      <c r="H2" s="31" t="s">
        <v>367</v>
      </c>
      <c r="I2" s="46" t="s">
        <v>382</v>
      </c>
      <c r="J2" s="46" t="s">
        <v>405</v>
      </c>
    </row>
    <row r="3" spans="2:10" ht="36.75" customHeight="1" x14ac:dyDescent="0.25">
      <c r="B3" s="8" t="s">
        <v>362</v>
      </c>
      <c r="C3" s="43" t="s">
        <v>363</v>
      </c>
      <c r="D3" s="28" t="s">
        <v>364</v>
      </c>
      <c r="E3" s="43" t="s">
        <v>365</v>
      </c>
      <c r="H3" s="8">
        <v>2013</v>
      </c>
      <c r="I3" s="44" t="s">
        <v>366</v>
      </c>
    </row>
    <row r="4" spans="2:10" ht="36.75" customHeight="1" x14ac:dyDescent="0.25">
      <c r="B4" s="8" t="s">
        <v>335</v>
      </c>
    </row>
    <row r="5" spans="2:10" ht="36.75" customHeight="1" x14ac:dyDescent="0.25">
      <c r="B5" s="8" t="s">
        <v>354</v>
      </c>
      <c r="C5" s="43" t="s">
        <v>356</v>
      </c>
      <c r="D5" s="28" t="s">
        <v>355</v>
      </c>
      <c r="H5" s="8">
        <v>2012</v>
      </c>
      <c r="I5" s="44" t="s">
        <v>357</v>
      </c>
    </row>
    <row r="6" spans="2:10" ht="36.75" customHeight="1" x14ac:dyDescent="0.25">
      <c r="B6" s="8" t="s">
        <v>347</v>
      </c>
      <c r="C6" s="43" t="s">
        <v>349</v>
      </c>
      <c r="D6" s="43" t="s">
        <v>348</v>
      </c>
      <c r="H6" s="8">
        <v>2012</v>
      </c>
      <c r="I6" s="44" t="s">
        <v>350</v>
      </c>
    </row>
    <row r="7" spans="2:10" ht="36.75" customHeight="1" x14ac:dyDescent="0.25">
      <c r="B7" s="8" t="s">
        <v>71</v>
      </c>
      <c r="C7" s="43" t="s">
        <v>375</v>
      </c>
      <c r="D7" s="28" t="s">
        <v>374</v>
      </c>
      <c r="E7" s="43" t="s">
        <v>376</v>
      </c>
      <c r="H7" s="8">
        <v>2014</v>
      </c>
      <c r="I7" s="44" t="s">
        <v>377</v>
      </c>
    </row>
    <row r="8" spans="2:10" ht="36.75" customHeight="1" x14ac:dyDescent="0.25">
      <c r="B8" s="8" t="s">
        <v>378</v>
      </c>
      <c r="C8" s="43" t="s">
        <v>386</v>
      </c>
      <c r="D8" s="28" t="s">
        <v>379</v>
      </c>
      <c r="E8" s="43" t="s">
        <v>380</v>
      </c>
      <c r="F8" s="8">
        <v>67</v>
      </c>
      <c r="G8" s="45" t="s">
        <v>381</v>
      </c>
      <c r="H8" s="8">
        <v>2014</v>
      </c>
      <c r="I8" s="43" t="s">
        <v>383</v>
      </c>
    </row>
    <row r="9" spans="2:10" ht="36.75" customHeight="1" x14ac:dyDescent="0.25">
      <c r="B9" s="8" t="s">
        <v>121</v>
      </c>
      <c r="C9" s="43" t="s">
        <v>393</v>
      </c>
      <c r="D9" s="28" t="s">
        <v>390</v>
      </c>
      <c r="E9" s="43" t="s">
        <v>391</v>
      </c>
      <c r="H9" s="8">
        <v>2014</v>
      </c>
      <c r="I9" s="44" t="s">
        <v>392</v>
      </c>
    </row>
    <row r="10" spans="2:10" ht="36.75" customHeight="1" x14ac:dyDescent="0.25">
      <c r="B10" s="8" t="s">
        <v>384</v>
      </c>
      <c r="C10" s="43" t="s">
        <v>385</v>
      </c>
      <c r="D10" s="28" t="s">
        <v>387</v>
      </c>
      <c r="E10" s="43" t="s">
        <v>388</v>
      </c>
      <c r="H10" s="8">
        <v>2007</v>
      </c>
      <c r="I10" s="44" t="s">
        <v>389</v>
      </c>
    </row>
    <row r="11" spans="2:10" ht="36.75" customHeight="1" x14ac:dyDescent="0.25">
      <c r="B11" s="8" t="s">
        <v>343</v>
      </c>
      <c r="C11" s="43" t="s">
        <v>345</v>
      </c>
      <c r="D11" s="28" t="s">
        <v>344</v>
      </c>
      <c r="E11" s="43" t="s">
        <v>339</v>
      </c>
      <c r="F11" s="8">
        <v>92</v>
      </c>
      <c r="H11" s="8">
        <v>2017</v>
      </c>
      <c r="I11" s="44" t="s">
        <v>346</v>
      </c>
    </row>
    <row r="12" spans="2:10" ht="36.75" customHeight="1" x14ac:dyDescent="0.25">
      <c r="B12" s="8" t="s">
        <v>358</v>
      </c>
      <c r="C12" s="43" t="s">
        <v>361</v>
      </c>
      <c r="D12" s="43" t="s">
        <v>359</v>
      </c>
      <c r="I12" s="44" t="s">
        <v>360</v>
      </c>
    </row>
    <row r="13" spans="2:10" ht="36.75" customHeight="1" x14ac:dyDescent="0.25">
      <c r="B13" s="8" t="s">
        <v>395</v>
      </c>
      <c r="C13" s="43" t="s">
        <v>399</v>
      </c>
      <c r="D13" s="28" t="s">
        <v>396</v>
      </c>
      <c r="E13" s="43" t="s">
        <v>397</v>
      </c>
      <c r="H13" s="8">
        <v>2014</v>
      </c>
      <c r="I13" s="44" t="s">
        <v>398</v>
      </c>
    </row>
    <row r="14" spans="2:10" ht="36.75" customHeight="1" x14ac:dyDescent="0.25">
      <c r="B14" s="8" t="s">
        <v>409</v>
      </c>
      <c r="C14" s="43" t="s">
        <v>407</v>
      </c>
      <c r="D14" s="28" t="s">
        <v>408</v>
      </c>
      <c r="I14" s="44" t="s">
        <v>411</v>
      </c>
      <c r="J14" s="43" t="s">
        <v>410</v>
      </c>
    </row>
    <row r="15" spans="2:10" ht="36.75" customHeight="1" x14ac:dyDescent="0.25">
      <c r="B15" s="8" t="s">
        <v>394</v>
      </c>
    </row>
    <row r="16" spans="2:10" ht="36.75" customHeight="1" x14ac:dyDescent="0.25">
      <c r="B16" s="8" t="s">
        <v>146</v>
      </c>
    </row>
    <row r="17" spans="2:10" ht="36.75" customHeight="1" x14ac:dyDescent="0.25">
      <c r="B17" s="8" t="s">
        <v>336</v>
      </c>
      <c r="C17" s="43" t="s">
        <v>337</v>
      </c>
      <c r="D17" s="28" t="s">
        <v>338</v>
      </c>
      <c r="E17" s="43" t="s">
        <v>340</v>
      </c>
      <c r="F17" s="8">
        <v>68</v>
      </c>
      <c r="H17" s="8">
        <v>2013</v>
      </c>
      <c r="I17" s="44" t="s">
        <v>341</v>
      </c>
    </row>
    <row r="18" spans="2:10" ht="36.75" customHeight="1" x14ac:dyDescent="0.25">
      <c r="B18" s="8" t="s">
        <v>40</v>
      </c>
      <c r="C18" s="43" t="s">
        <v>351</v>
      </c>
      <c r="D18" s="28" t="s">
        <v>352</v>
      </c>
      <c r="H18" s="8">
        <v>2012</v>
      </c>
      <c r="I18" s="44" t="s">
        <v>353</v>
      </c>
    </row>
    <row r="19" spans="2:10" ht="36.75" customHeight="1" x14ac:dyDescent="0.25">
      <c r="B19" s="8" t="s">
        <v>400</v>
      </c>
      <c r="C19" s="43" t="s">
        <v>401</v>
      </c>
      <c r="D19" s="28" t="s">
        <v>402</v>
      </c>
      <c r="E19" s="43" t="s">
        <v>403</v>
      </c>
      <c r="H19" s="8">
        <v>2013</v>
      </c>
      <c r="I19" s="44" t="s">
        <v>404</v>
      </c>
      <c r="J19" s="43" t="s">
        <v>406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7" r:id="rId1"/>
    <hyperlink ref="I11" r:id="rId2"/>
    <hyperlink ref="I6" r:id="rId3"/>
    <hyperlink ref="I18" r:id="rId4"/>
    <hyperlink ref="I5" r:id="rId5"/>
    <hyperlink ref="I12" r:id="rId6"/>
    <hyperlink ref="I3" r:id="rId7"/>
    <hyperlink ref="I7" r:id="rId8"/>
    <hyperlink ref="I10" r:id="rId9"/>
    <hyperlink ref="I9" r:id="rId10"/>
    <hyperlink ref="I13" r:id="rId11"/>
    <hyperlink ref="I19" r:id="rId12"/>
    <hyperlink ref="I14" r:id="rId13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135</v>
      </c>
      <c r="C2" s="8" t="s">
        <v>6</v>
      </c>
      <c r="D2" s="8" t="s">
        <v>139</v>
      </c>
      <c r="E2" s="8" t="s">
        <v>140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225</v>
      </c>
      <c r="K2" s="9"/>
      <c r="L2" s="11"/>
      <c r="M2" s="8" t="s">
        <v>132</v>
      </c>
      <c r="O2" s="8" t="s">
        <v>205</v>
      </c>
      <c r="P2" s="8" t="s">
        <v>206</v>
      </c>
      <c r="Q2" s="8" t="s">
        <v>207</v>
      </c>
      <c r="R2" s="8" t="s">
        <v>208</v>
      </c>
      <c r="S2" s="8" t="s">
        <v>133</v>
      </c>
      <c r="T2" s="8" t="s">
        <v>134</v>
      </c>
      <c r="U2" s="8" t="s">
        <v>209</v>
      </c>
      <c r="V2" s="8" t="s">
        <v>210</v>
      </c>
    </row>
    <row r="3" spans="2:22" x14ac:dyDescent="0.2">
      <c r="B3" s="5" t="s">
        <v>211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211</v>
      </c>
      <c r="M3" s="5">
        <v>1</v>
      </c>
      <c r="O3" s="5">
        <v>-1</v>
      </c>
    </row>
    <row r="4" spans="2:22" x14ac:dyDescent="0.2">
      <c r="B4" s="5" t="s">
        <v>212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212</v>
      </c>
      <c r="M4" s="5">
        <v>1</v>
      </c>
      <c r="P4" s="5">
        <v>-1</v>
      </c>
    </row>
    <row r="5" spans="2:22" x14ac:dyDescent="0.2">
      <c r="B5" s="5" t="s">
        <v>213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213</v>
      </c>
      <c r="M5" s="5">
        <v>1</v>
      </c>
      <c r="Q5" s="5">
        <v>-1</v>
      </c>
    </row>
    <row r="6" spans="2:22" x14ac:dyDescent="0.2">
      <c r="B6" s="5" t="s">
        <v>214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214</v>
      </c>
      <c r="M6" s="5">
        <v>1</v>
      </c>
      <c r="R6" s="5">
        <v>-1</v>
      </c>
    </row>
    <row r="7" spans="2:22" x14ac:dyDescent="0.2">
      <c r="B7" s="5" t="s">
        <v>136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136</v>
      </c>
      <c r="M7" s="5">
        <v>1</v>
      </c>
      <c r="S7" s="5">
        <v>-1</v>
      </c>
    </row>
    <row r="8" spans="2:22" x14ac:dyDescent="0.2">
      <c r="B8" s="5" t="s">
        <v>137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137</v>
      </c>
      <c r="M8" s="5">
        <v>1</v>
      </c>
      <c r="T8" s="5">
        <v>-1</v>
      </c>
    </row>
    <row r="9" spans="2:22" x14ac:dyDescent="0.2">
      <c r="B9" s="5" t="s">
        <v>215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215</v>
      </c>
      <c r="M9" s="5">
        <v>1</v>
      </c>
      <c r="U9" s="5">
        <v>-1</v>
      </c>
    </row>
    <row r="10" spans="2:22" x14ac:dyDescent="0.2">
      <c r="B10" s="5" t="s">
        <v>216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216</v>
      </c>
      <c r="M10" s="5">
        <v>1</v>
      </c>
      <c r="V10" s="5">
        <v>-1</v>
      </c>
    </row>
    <row r="11" spans="2:22" x14ac:dyDescent="0.2">
      <c r="B11" s="5" t="s">
        <v>217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217</v>
      </c>
      <c r="O11" s="5">
        <v>1</v>
      </c>
      <c r="Q11" s="5">
        <v>-1</v>
      </c>
    </row>
    <row r="12" spans="2:22" x14ac:dyDescent="0.2">
      <c r="B12" s="5" t="s">
        <v>218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218</v>
      </c>
      <c r="Q12" s="5">
        <v>1</v>
      </c>
      <c r="R12" s="5">
        <v>-1</v>
      </c>
    </row>
    <row r="13" spans="2:22" x14ac:dyDescent="0.2">
      <c r="B13" s="5" t="s">
        <v>138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138</v>
      </c>
      <c r="S13" s="5">
        <v>1</v>
      </c>
      <c r="T13" s="5">
        <v>-1</v>
      </c>
    </row>
    <row r="14" spans="2:22" x14ac:dyDescent="0.2">
      <c r="B14" s="5" t="s">
        <v>219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219</v>
      </c>
      <c r="T14" s="5">
        <v>1</v>
      </c>
      <c r="U14" s="5">
        <v>-1</v>
      </c>
    </row>
    <row r="15" spans="2:22" x14ac:dyDescent="0.2">
      <c r="B15" s="5" t="s">
        <v>220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220</v>
      </c>
      <c r="U15" s="5">
        <v>1</v>
      </c>
      <c r="V15" s="5">
        <v>-1</v>
      </c>
    </row>
    <row r="16" spans="2:22" x14ac:dyDescent="0.2">
      <c r="B16" s="5" t="s">
        <v>221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221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17"/>
  <sheetViews>
    <sheetView zoomScaleNormal="100" workbookViewId="0">
      <pane xSplit="3" topLeftCell="D1" activePane="topRight" state="frozen"/>
      <selection pane="topRight" activeCell="B20" sqref="B20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2" s="8" customFormat="1" ht="55.5" customHeight="1" x14ac:dyDescent="0.25">
      <c r="A1" s="8" t="s">
        <v>24</v>
      </c>
      <c r="D1" s="29"/>
      <c r="E1" s="8" t="s">
        <v>23</v>
      </c>
      <c r="F1" s="8" t="s">
        <v>342</v>
      </c>
      <c r="G1" s="8" t="s">
        <v>23</v>
      </c>
      <c r="H1" s="8" t="s">
        <v>23</v>
      </c>
      <c r="I1" s="8" t="s">
        <v>23</v>
      </c>
      <c r="J1" s="8" t="s">
        <v>23</v>
      </c>
      <c r="K1" s="8" t="s">
        <v>23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8" t="s">
        <v>42</v>
      </c>
      <c r="T1" s="8" t="s">
        <v>37</v>
      </c>
      <c r="U1" s="8" t="s">
        <v>37</v>
      </c>
      <c r="V1" s="8" t="s">
        <v>37</v>
      </c>
    </row>
    <row r="2" spans="1:22" s="8" customFormat="1" ht="55.5" customHeight="1" x14ac:dyDescent="0.25">
      <c r="A2" s="8" t="s">
        <v>25</v>
      </c>
      <c r="B2" s="8" t="s">
        <v>279</v>
      </c>
      <c r="C2" s="8" t="s">
        <v>280</v>
      </c>
      <c r="D2" s="29" t="s">
        <v>281</v>
      </c>
      <c r="E2" s="15" t="s">
        <v>256</v>
      </c>
      <c r="F2" s="15" t="s">
        <v>255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257</v>
      </c>
      <c r="M2" s="8" t="s">
        <v>258</v>
      </c>
      <c r="N2" s="8" t="s">
        <v>259</v>
      </c>
      <c r="O2" s="8" t="s">
        <v>260</v>
      </c>
      <c r="P2" s="8" t="s">
        <v>261</v>
      </c>
      <c r="Q2" s="8" t="s">
        <v>262</v>
      </c>
      <c r="R2" s="8" t="s">
        <v>263</v>
      </c>
      <c r="S2" s="8" t="s">
        <v>264</v>
      </c>
      <c r="T2" s="8" t="s">
        <v>265</v>
      </c>
      <c r="U2" s="8" t="s">
        <v>266</v>
      </c>
      <c r="V2" s="8" t="s">
        <v>254</v>
      </c>
    </row>
    <row r="4" spans="1:22" x14ac:dyDescent="0.2">
      <c r="A4" s="1" t="s">
        <v>26</v>
      </c>
      <c r="E4" s="5" t="s">
        <v>271</v>
      </c>
      <c r="F4" s="5" t="s">
        <v>270</v>
      </c>
      <c r="G4" s="5" t="s">
        <v>269</v>
      </c>
      <c r="H4" s="5" t="s">
        <v>272</v>
      </c>
      <c r="I4" s="5" t="s">
        <v>272</v>
      </c>
      <c r="J4" s="5" t="s">
        <v>269</v>
      </c>
      <c r="K4" s="5" t="s">
        <v>273</v>
      </c>
      <c r="L4" s="5" t="s">
        <v>273</v>
      </c>
      <c r="M4" s="5" t="s">
        <v>1</v>
      </c>
      <c r="N4" s="5" t="s">
        <v>274</v>
      </c>
      <c r="O4" s="5" t="s">
        <v>275</v>
      </c>
      <c r="P4" s="5" t="s">
        <v>269</v>
      </c>
      <c r="Q4" s="5" t="s">
        <v>269</v>
      </c>
      <c r="R4" s="5" t="s">
        <v>276</v>
      </c>
      <c r="S4" s="5" t="s">
        <v>277</v>
      </c>
      <c r="T4" s="5" t="s">
        <v>278</v>
      </c>
      <c r="U4" s="5" t="s">
        <v>272</v>
      </c>
      <c r="V4" s="5" t="s">
        <v>274</v>
      </c>
    </row>
    <row r="5" spans="1:22" s="3" customFormat="1" x14ac:dyDescent="0.2">
      <c r="A5" s="3" t="s">
        <v>46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60</v>
      </c>
      <c r="S5" s="6" t="s">
        <v>10</v>
      </c>
      <c r="T5" s="6" t="s">
        <v>149</v>
      </c>
      <c r="U5" s="6" t="s">
        <v>41</v>
      </c>
      <c r="V5" s="6" t="s">
        <v>222</v>
      </c>
    </row>
    <row r="6" spans="1:22" x14ac:dyDescent="0.2">
      <c r="A6" s="1" t="s">
        <v>132</v>
      </c>
      <c r="B6" s="1" t="s">
        <v>11</v>
      </c>
      <c r="C6" s="1" t="s">
        <v>12</v>
      </c>
      <c r="D6" s="2" t="s">
        <v>128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">
        <v>3000000</v>
      </c>
      <c r="K6" s="5">
        <v>50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5857.4674195989719</v>
      </c>
    </row>
    <row r="7" spans="1:22" x14ac:dyDescent="0.2">
      <c r="A7" s="1" t="s">
        <v>132</v>
      </c>
      <c r="B7" s="1" t="s">
        <v>13</v>
      </c>
      <c r="C7" s="1" t="s">
        <v>130</v>
      </c>
      <c r="D7" s="2" t="s">
        <v>129</v>
      </c>
      <c r="E7" s="20">
        <v>0.38</v>
      </c>
      <c r="F7" s="5">
        <v>0.39900000000000002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">
        <v>3.9600000000000004</v>
      </c>
      <c r="T7" s="5">
        <v>33.33</v>
      </c>
      <c r="U7" s="5">
        <v>0</v>
      </c>
      <c r="V7" s="5">
        <v>14928.420768422735</v>
      </c>
    </row>
    <row r="8" spans="1:22" x14ac:dyDescent="0.2">
      <c r="A8" s="1" t="s">
        <v>132</v>
      </c>
      <c r="B8" s="1" t="s">
        <v>14</v>
      </c>
      <c r="C8" s="1" t="s">
        <v>130</v>
      </c>
      <c r="D8" s="2" t="s">
        <v>129</v>
      </c>
      <c r="E8" s="20">
        <v>0.43</v>
      </c>
      <c r="F8" s="5">
        <v>0.33700000000000002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">
        <v>10.08</v>
      </c>
      <c r="T8" s="5">
        <v>33.33</v>
      </c>
      <c r="U8" s="5">
        <v>0</v>
      </c>
      <c r="V8" s="5">
        <v>21846.469417204</v>
      </c>
    </row>
    <row r="9" spans="1:22" x14ac:dyDescent="0.2">
      <c r="A9" s="1" t="s">
        <v>132</v>
      </c>
      <c r="B9" s="1" t="s">
        <v>15</v>
      </c>
      <c r="C9" s="1" t="s">
        <v>130</v>
      </c>
      <c r="D9" s="2" t="s">
        <v>129</v>
      </c>
      <c r="E9" s="20">
        <v>0.54200000000000004</v>
      </c>
      <c r="F9" s="5">
        <v>0.20100000000000001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">
        <v>26.028000000000002</v>
      </c>
      <c r="T9" s="5">
        <v>33.33</v>
      </c>
      <c r="U9" s="5">
        <v>0</v>
      </c>
      <c r="V9" s="5">
        <v>13488.991968036587</v>
      </c>
    </row>
    <row r="10" spans="1:22" x14ac:dyDescent="0.2">
      <c r="A10" s="1" t="s">
        <v>132</v>
      </c>
      <c r="B10" s="1" t="s">
        <v>202</v>
      </c>
      <c r="C10" s="1" t="s">
        <v>130</v>
      </c>
      <c r="D10" s="2" t="s">
        <v>129</v>
      </c>
      <c r="E10" s="20">
        <v>0.4</v>
      </c>
      <c r="F10" s="5">
        <v>0.20100000000000001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">
        <v>26.028000000000002</v>
      </c>
      <c r="T10" s="5">
        <v>33.33</v>
      </c>
      <c r="U10" s="5">
        <v>0</v>
      </c>
      <c r="V10" s="5">
        <v>13488.991968036587</v>
      </c>
    </row>
    <row r="11" spans="1:22" x14ac:dyDescent="0.2">
      <c r="A11" s="1" t="s">
        <v>132</v>
      </c>
      <c r="B11" s="1" t="s">
        <v>203</v>
      </c>
      <c r="C11" s="1" t="s">
        <v>130</v>
      </c>
      <c r="D11" s="2" t="s">
        <v>129</v>
      </c>
      <c r="E11" s="20">
        <v>0.35</v>
      </c>
      <c r="F11" s="5">
        <v>0.26600000000000001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">
        <v>41.652000000000001</v>
      </c>
      <c r="T11" s="5">
        <v>33.33</v>
      </c>
      <c r="U11" s="5">
        <v>0</v>
      </c>
      <c r="V11" s="5">
        <v>1248.1130423920638</v>
      </c>
    </row>
    <row r="12" spans="1:22" x14ac:dyDescent="0.2">
      <c r="A12" s="1" t="s">
        <v>132</v>
      </c>
      <c r="B12" s="1" t="s">
        <v>204</v>
      </c>
      <c r="C12" s="1" t="s">
        <v>130</v>
      </c>
      <c r="D12" s="2" t="s">
        <v>129</v>
      </c>
      <c r="E12" s="20">
        <v>0.35</v>
      </c>
      <c r="F12" s="5">
        <v>0.35</v>
      </c>
      <c r="G12" s="5">
        <v>30000</v>
      </c>
      <c r="H12" s="5">
        <v>0</v>
      </c>
      <c r="I12" s="5">
        <v>0</v>
      </c>
      <c r="J12" s="5">
        <v>1500000</v>
      </c>
      <c r="K12" s="5">
        <v>30</v>
      </c>
      <c r="M12" s="5">
        <v>0.04</v>
      </c>
      <c r="N12" s="5">
        <v>1000000</v>
      </c>
      <c r="O12" s="5">
        <v>8760000000</v>
      </c>
      <c r="P12" s="5">
        <v>30</v>
      </c>
      <c r="Q12" s="5">
        <v>30</v>
      </c>
      <c r="R12" s="5">
        <v>0.04</v>
      </c>
      <c r="S12" s="5">
        <v>18.054000000000002</v>
      </c>
      <c r="T12" s="5">
        <v>33.33</v>
      </c>
      <c r="U12" s="5">
        <v>0</v>
      </c>
      <c r="V12" s="5">
        <v>171.05426410986715</v>
      </c>
    </row>
    <row r="13" spans="1:22" x14ac:dyDescent="0.2">
      <c r="A13" s="1" t="s">
        <v>132</v>
      </c>
      <c r="B13" s="1" t="s">
        <v>16</v>
      </c>
      <c r="C13" s="1" t="s">
        <v>12</v>
      </c>
      <c r="D13" s="2" t="s">
        <v>129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">
        <v>6894.2927803410721</v>
      </c>
    </row>
    <row r="14" spans="1:22" x14ac:dyDescent="0.2">
      <c r="A14" s="1" t="s">
        <v>132</v>
      </c>
      <c r="B14" s="1" t="s">
        <v>17</v>
      </c>
      <c r="C14" s="1" t="s">
        <v>12</v>
      </c>
      <c r="D14" s="2" t="s">
        <v>128</v>
      </c>
      <c r="E14" s="20">
        <v>1</v>
      </c>
      <c r="F14" s="5">
        <v>0</v>
      </c>
      <c r="G14" s="5">
        <v>35000</v>
      </c>
      <c r="H14" s="5">
        <v>0</v>
      </c>
      <c r="I14" s="5">
        <v>0</v>
      </c>
      <c r="J14" s="5">
        <v>1182000</v>
      </c>
      <c r="K14" s="5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">
        <v>55282.481202403666</v>
      </c>
    </row>
    <row r="15" spans="1:22" x14ac:dyDescent="0.2">
      <c r="A15" s="1" t="s">
        <v>132</v>
      </c>
      <c r="B15" s="1" t="s">
        <v>18</v>
      </c>
      <c r="C15" s="1" t="s">
        <v>12</v>
      </c>
      <c r="D15" s="2" t="s">
        <v>128</v>
      </c>
      <c r="E15" s="20">
        <v>1</v>
      </c>
      <c r="F15" s="5">
        <v>0</v>
      </c>
      <c r="G15" s="5">
        <v>100000</v>
      </c>
      <c r="H15" s="5">
        <v>0</v>
      </c>
      <c r="I15" s="5">
        <v>0</v>
      </c>
      <c r="J15" s="5">
        <v>3934571.4285714286</v>
      </c>
      <c r="K15" s="5">
        <v>25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">
        <v>11931.470763108704</v>
      </c>
    </row>
    <row r="16" spans="1:22" x14ac:dyDescent="0.2">
      <c r="A16" s="1" t="s">
        <v>132</v>
      </c>
      <c r="B16" s="1" t="s">
        <v>131</v>
      </c>
      <c r="C16" s="1" t="s">
        <v>12</v>
      </c>
      <c r="D16" s="2" t="s">
        <v>128</v>
      </c>
      <c r="E16" s="20">
        <v>1</v>
      </c>
      <c r="F16" s="5">
        <v>0</v>
      </c>
      <c r="G16" s="5">
        <v>25000</v>
      </c>
      <c r="H16" s="5">
        <v>0</v>
      </c>
      <c r="I16" s="5">
        <v>0</v>
      </c>
      <c r="J16" s="5">
        <v>600000</v>
      </c>
      <c r="K16" s="5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">
        <v>63959.325331165601</v>
      </c>
    </row>
    <row r="17" spans="5:5" x14ac:dyDescent="0.2">
      <c r="E17" s="20"/>
    </row>
  </sheetData>
  <autoFilter ref="A5:U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O14"/>
  <sheetViews>
    <sheetView workbookViewId="0">
      <selection activeCell="E15" sqref="E15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5" s="8" customFormat="1" ht="45.75" customHeight="1" x14ac:dyDescent="0.25">
      <c r="A1" s="8" t="s">
        <v>24</v>
      </c>
      <c r="B1" s="29"/>
      <c r="C1" s="8" t="s">
        <v>47</v>
      </c>
      <c r="D1" s="8" t="s">
        <v>49</v>
      </c>
      <c r="E1" s="8" t="s">
        <v>47</v>
      </c>
      <c r="F1" s="8" t="s">
        <v>49</v>
      </c>
      <c r="G1" s="8" t="s">
        <v>49</v>
      </c>
      <c r="H1" s="8" t="s">
        <v>54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8" t="s">
        <v>37</v>
      </c>
      <c r="O1" s="8" t="s">
        <v>37</v>
      </c>
    </row>
    <row r="2" spans="1:15" s="8" customFormat="1" ht="45.75" customHeight="1" x14ac:dyDescent="0.25">
      <c r="A2" s="8" t="s">
        <v>25</v>
      </c>
      <c r="B2" s="29" t="s">
        <v>282</v>
      </c>
      <c r="C2" s="14" t="s">
        <v>267</v>
      </c>
      <c r="D2" s="15" t="s">
        <v>268</v>
      </c>
      <c r="E2" s="8" t="s">
        <v>30</v>
      </c>
      <c r="F2" s="8" t="s">
        <v>50</v>
      </c>
      <c r="G2" s="8" t="s">
        <v>52</v>
      </c>
      <c r="H2" s="8" t="s">
        <v>33</v>
      </c>
      <c r="I2" s="8" t="s">
        <v>258</v>
      </c>
      <c r="J2" s="8" t="s">
        <v>55</v>
      </c>
      <c r="K2" s="8" t="s">
        <v>56</v>
      </c>
      <c r="L2" s="8" t="s">
        <v>58</v>
      </c>
      <c r="M2" s="8" t="s">
        <v>151</v>
      </c>
      <c r="N2" s="8" t="s">
        <v>254</v>
      </c>
      <c r="O2" s="8" t="s">
        <v>254</v>
      </c>
    </row>
    <row r="4" spans="1:15" x14ac:dyDescent="0.2">
      <c r="A4" s="1" t="s">
        <v>26</v>
      </c>
      <c r="C4" s="5" t="s">
        <v>272</v>
      </c>
      <c r="D4" s="5" t="s">
        <v>271</v>
      </c>
      <c r="E4" s="5" t="s">
        <v>269</v>
      </c>
      <c r="F4" s="5" t="s">
        <v>272</v>
      </c>
      <c r="G4" s="5" t="s">
        <v>269</v>
      </c>
      <c r="H4" s="5" t="s">
        <v>273</v>
      </c>
      <c r="I4" s="5" t="s">
        <v>271</v>
      </c>
      <c r="J4" s="5" t="s">
        <v>283</v>
      </c>
      <c r="K4" s="5" t="s">
        <v>274</v>
      </c>
      <c r="L4" s="5" t="s">
        <v>271</v>
      </c>
      <c r="M4" s="13" t="s">
        <v>284</v>
      </c>
      <c r="N4" s="13" t="s">
        <v>274</v>
      </c>
      <c r="O4" s="13" t="s">
        <v>283</v>
      </c>
    </row>
    <row r="5" spans="1:15" s="3" customFormat="1" x14ac:dyDescent="0.2">
      <c r="A5" s="3" t="s">
        <v>46</v>
      </c>
      <c r="B5" s="4" t="s">
        <v>43</v>
      </c>
      <c r="C5" s="6" t="s">
        <v>44</v>
      </c>
      <c r="D5" s="6" t="s">
        <v>48</v>
      </c>
      <c r="E5" s="6" t="s">
        <v>21</v>
      </c>
      <c r="F5" s="6" t="s">
        <v>51</v>
      </c>
      <c r="G5" s="6" t="s">
        <v>53</v>
      </c>
      <c r="H5" s="6" t="s">
        <v>32</v>
      </c>
      <c r="I5" s="6" t="s">
        <v>35</v>
      </c>
      <c r="J5" s="6" t="s">
        <v>7</v>
      </c>
      <c r="K5" s="6" t="s">
        <v>57</v>
      </c>
      <c r="L5" s="6" t="s">
        <v>59</v>
      </c>
      <c r="M5" s="30" t="s">
        <v>150</v>
      </c>
      <c r="N5" s="30" t="s">
        <v>223</v>
      </c>
      <c r="O5" s="30" t="s">
        <v>224</v>
      </c>
    </row>
    <row r="6" spans="1:15" x14ac:dyDescent="0.2">
      <c r="A6" s="1" t="s">
        <v>132</v>
      </c>
      <c r="B6" s="7" t="s">
        <v>45</v>
      </c>
      <c r="C6" s="5">
        <v>0.5</v>
      </c>
      <c r="D6" s="5">
        <v>0.8</v>
      </c>
      <c r="E6" s="5">
        <v>10000</v>
      </c>
      <c r="F6" s="5">
        <v>10000</v>
      </c>
      <c r="G6" s="5">
        <v>1100000</v>
      </c>
      <c r="H6" s="5">
        <v>80</v>
      </c>
      <c r="I6" s="5">
        <v>0.04</v>
      </c>
      <c r="J6" s="5">
        <v>100000</v>
      </c>
      <c r="K6" s="5">
        <v>10000</v>
      </c>
      <c r="L6" s="5">
        <v>0.5</v>
      </c>
      <c r="M6" s="13">
        <v>1000</v>
      </c>
      <c r="N6" s="13">
        <v>6500</v>
      </c>
      <c r="O6" s="13">
        <f>7*N6</f>
        <v>45500</v>
      </c>
    </row>
    <row r="7" spans="1:15" x14ac:dyDescent="0.2">
      <c r="A7" s="1" t="s">
        <v>132</v>
      </c>
      <c r="B7" s="7" t="s">
        <v>412</v>
      </c>
      <c r="C7" s="5">
        <v>0.5</v>
      </c>
      <c r="D7" s="5">
        <v>0.92</v>
      </c>
      <c r="E7" s="5">
        <v>10000</v>
      </c>
      <c r="F7" s="5">
        <v>300000</v>
      </c>
      <c r="G7" s="5">
        <v>65000</v>
      </c>
      <c r="H7" s="5">
        <v>20</v>
      </c>
      <c r="I7" s="5">
        <v>0.04</v>
      </c>
      <c r="J7" s="5">
        <v>100000</v>
      </c>
      <c r="K7" s="5">
        <v>10000</v>
      </c>
      <c r="L7" s="5">
        <v>0.5</v>
      </c>
      <c r="M7" s="13">
        <v>1000</v>
      </c>
    </row>
    <row r="8" spans="1:15" x14ac:dyDescent="0.2">
      <c r="B8" s="7"/>
    </row>
    <row r="9" spans="1:15" x14ac:dyDescent="0.2">
      <c r="B9" s="7"/>
    </row>
    <row r="10" spans="1:15" x14ac:dyDescent="0.2">
      <c r="B10" s="7"/>
    </row>
    <row r="11" spans="1:15" x14ac:dyDescent="0.2">
      <c r="B11" s="7"/>
    </row>
    <row r="12" spans="1:15" x14ac:dyDescent="0.2">
      <c r="B12" s="7"/>
    </row>
    <row r="13" spans="1:15" x14ac:dyDescent="0.2">
      <c r="B13" s="7"/>
    </row>
    <row r="14" spans="1:15" x14ac:dyDescent="0.2">
      <c r="B14" s="7"/>
    </row>
  </sheetData>
  <autoFilter ref="A5:M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activeCell="A7" sqref="A7:XFD19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47</v>
      </c>
      <c r="D1" s="8" t="s">
        <v>47</v>
      </c>
      <c r="E1" s="8" t="s">
        <v>23</v>
      </c>
      <c r="F1" s="8" t="s">
        <v>49</v>
      </c>
      <c r="G1" s="8" t="s">
        <v>23</v>
      </c>
      <c r="H1" s="8" t="s">
        <v>23</v>
      </c>
      <c r="I1" s="8" t="s">
        <v>37</v>
      </c>
      <c r="J1" s="8" t="s">
        <v>146</v>
      </c>
      <c r="K1" s="8" t="s">
        <v>148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285</v>
      </c>
      <c r="C2" s="14" t="s">
        <v>142</v>
      </c>
      <c r="D2" s="15" t="s">
        <v>289</v>
      </c>
      <c r="E2" s="8" t="s">
        <v>30</v>
      </c>
      <c r="F2" s="8" t="s">
        <v>50</v>
      </c>
      <c r="G2" s="8" t="s">
        <v>52</v>
      </c>
      <c r="H2" s="8" t="s">
        <v>33</v>
      </c>
      <c r="I2" s="8" t="s">
        <v>258</v>
      </c>
      <c r="J2" s="8" t="s">
        <v>55</v>
      </c>
      <c r="K2" s="8" t="s">
        <v>56</v>
      </c>
      <c r="L2" s="8" t="s">
        <v>58</v>
      </c>
      <c r="M2" s="8" t="s">
        <v>183</v>
      </c>
      <c r="N2" s="8" t="s">
        <v>254</v>
      </c>
    </row>
    <row r="3" spans="1:14" s="8" customFormat="1" ht="44.25" customHeight="1" x14ac:dyDescent="0.25">
      <c r="A3" s="31" t="s">
        <v>143</v>
      </c>
      <c r="B3" s="29"/>
      <c r="E3" s="8" t="s">
        <v>144</v>
      </c>
      <c r="F3" s="8" t="s">
        <v>145</v>
      </c>
      <c r="G3" s="8" t="s">
        <v>144</v>
      </c>
      <c r="J3" s="8" t="s">
        <v>147</v>
      </c>
    </row>
    <row r="4" spans="1:14" x14ac:dyDescent="0.2">
      <c r="A4" s="19" t="s">
        <v>26</v>
      </c>
      <c r="C4" s="5" t="s">
        <v>272</v>
      </c>
      <c r="D4" s="5" t="s">
        <v>271</v>
      </c>
      <c r="E4" s="5" t="s">
        <v>269</v>
      </c>
      <c r="F4" s="5" t="s">
        <v>272</v>
      </c>
      <c r="G4" s="5" t="s">
        <v>269</v>
      </c>
      <c r="H4" s="5" t="s">
        <v>273</v>
      </c>
      <c r="I4" s="5" t="s">
        <v>271</v>
      </c>
      <c r="J4" s="5" t="s">
        <v>283</v>
      </c>
      <c r="K4" s="5" t="s">
        <v>274</v>
      </c>
      <c r="L4" s="5" t="s">
        <v>271</v>
      </c>
      <c r="M4" s="5" t="s">
        <v>271</v>
      </c>
      <c r="N4" s="5" t="s">
        <v>274</v>
      </c>
    </row>
    <row r="5" spans="1:14" s="6" customFormat="1" x14ac:dyDescent="0.2">
      <c r="A5" s="6" t="s">
        <v>46</v>
      </c>
      <c r="B5" s="17" t="s">
        <v>43</v>
      </c>
      <c r="C5" s="6" t="s">
        <v>44</v>
      </c>
      <c r="D5" s="6" t="s">
        <v>48</v>
      </c>
      <c r="E5" s="6" t="s">
        <v>21</v>
      </c>
      <c r="F5" s="6" t="s">
        <v>51</v>
      </c>
      <c r="G5" s="6" t="s">
        <v>53</v>
      </c>
      <c r="H5" s="6" t="s">
        <v>32</v>
      </c>
      <c r="I5" s="6" t="s">
        <v>35</v>
      </c>
      <c r="J5" s="6" t="s">
        <v>7</v>
      </c>
      <c r="K5" s="6" t="s">
        <v>57</v>
      </c>
      <c r="L5" s="6" t="s">
        <v>59</v>
      </c>
      <c r="M5" s="6" t="s">
        <v>184</v>
      </c>
      <c r="N5" s="6" t="s">
        <v>223</v>
      </c>
    </row>
    <row r="6" spans="1:14" x14ac:dyDescent="0.2">
      <c r="A6" s="5" t="s">
        <v>132</v>
      </c>
      <c r="B6" s="18" t="s">
        <v>141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activeCell="F34" sqref="F34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71</v>
      </c>
      <c r="E1" s="8" t="s">
        <v>75</v>
      </c>
      <c r="F1" s="8" t="s">
        <v>71</v>
      </c>
      <c r="G1" s="8" t="s">
        <v>37</v>
      </c>
      <c r="H1" s="8" t="s">
        <v>37</v>
      </c>
      <c r="I1" s="8" t="s">
        <v>76</v>
      </c>
      <c r="J1" s="8" t="s">
        <v>78</v>
      </c>
      <c r="K1" s="8" t="s">
        <v>47</v>
      </c>
      <c r="L1" s="8" t="s">
        <v>47</v>
      </c>
    </row>
    <row r="2" spans="1:12" s="8" customFormat="1" ht="47.25" customHeight="1" x14ac:dyDescent="0.25">
      <c r="A2" s="8" t="s">
        <v>25</v>
      </c>
      <c r="B2" s="8" t="s">
        <v>286</v>
      </c>
      <c r="C2" s="29" t="s">
        <v>287</v>
      </c>
      <c r="D2" s="14" t="s">
        <v>70</v>
      </c>
      <c r="E2" s="15" t="s">
        <v>73</v>
      </c>
      <c r="F2" s="8" t="s">
        <v>74</v>
      </c>
      <c r="G2" s="8" t="s">
        <v>288</v>
      </c>
      <c r="H2" s="8" t="s">
        <v>258</v>
      </c>
      <c r="I2" s="8" t="s">
        <v>290</v>
      </c>
      <c r="J2" s="8" t="s">
        <v>291</v>
      </c>
      <c r="K2" s="8" t="s">
        <v>292</v>
      </c>
      <c r="L2" s="8" t="s">
        <v>268</v>
      </c>
    </row>
    <row r="4" spans="1:12" x14ac:dyDescent="0.2">
      <c r="A4" s="1" t="s">
        <v>26</v>
      </c>
      <c r="D4" s="13" t="s">
        <v>272</v>
      </c>
      <c r="E4" s="13" t="s">
        <v>269</v>
      </c>
      <c r="F4" s="13" t="s">
        <v>272</v>
      </c>
      <c r="G4" s="13" t="s">
        <v>273</v>
      </c>
      <c r="H4" s="13" t="s">
        <v>271</v>
      </c>
      <c r="I4" s="13" t="s">
        <v>274</v>
      </c>
      <c r="J4" s="13" t="s">
        <v>284</v>
      </c>
      <c r="K4" s="13" t="s">
        <v>284</v>
      </c>
      <c r="L4" s="13" t="s">
        <v>271</v>
      </c>
    </row>
    <row r="5" spans="1:12" s="3" customFormat="1" x14ac:dyDescent="0.2">
      <c r="A5" s="3" t="s">
        <v>46</v>
      </c>
      <c r="B5" s="4" t="s">
        <v>61</v>
      </c>
      <c r="C5" s="3" t="s">
        <v>2</v>
      </c>
      <c r="D5" s="30" t="s">
        <v>44</v>
      </c>
      <c r="E5" s="30" t="s">
        <v>72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77</v>
      </c>
      <c r="K5" s="30" t="s">
        <v>79</v>
      </c>
      <c r="L5" s="30" t="s">
        <v>48</v>
      </c>
    </row>
    <row r="6" spans="1:12" x14ac:dyDescent="0.2">
      <c r="A6" s="1" t="s">
        <v>132</v>
      </c>
      <c r="B6" s="7" t="s">
        <v>62</v>
      </c>
      <c r="C6" s="2" t="s">
        <v>80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132</v>
      </c>
      <c r="B7" s="7" t="s">
        <v>63</v>
      </c>
      <c r="C7" s="2" t="s">
        <v>80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132</v>
      </c>
      <c r="B8" s="7" t="s">
        <v>64</v>
      </c>
      <c r="C8" s="2" t="s">
        <v>80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132</v>
      </c>
      <c r="B9" s="7" t="s">
        <v>65</v>
      </c>
      <c r="C9" s="2" t="s">
        <v>81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132</v>
      </c>
      <c r="B10" s="7" t="s">
        <v>66</v>
      </c>
      <c r="C10" s="2" t="s">
        <v>81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132</v>
      </c>
      <c r="B11" s="7" t="s">
        <v>67</v>
      </c>
      <c r="C11" s="2" t="s">
        <v>81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132</v>
      </c>
      <c r="B12" s="7" t="s">
        <v>68</v>
      </c>
      <c r="C12" s="2" t="s">
        <v>81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132</v>
      </c>
      <c r="B13" s="7" t="s">
        <v>69</v>
      </c>
      <c r="C13" s="2" t="s">
        <v>81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activeCell="H1" sqref="H1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112</v>
      </c>
      <c r="D1" s="8" t="s">
        <v>47</v>
      </c>
      <c r="E1" s="8" t="s">
        <v>115</v>
      </c>
      <c r="F1" s="8" t="s">
        <v>115</v>
      </c>
      <c r="G1" s="8" t="s">
        <v>47</v>
      </c>
      <c r="H1" s="8" t="s">
        <v>121</v>
      </c>
      <c r="I1" s="8" t="s">
        <v>124</v>
      </c>
      <c r="J1" s="8" t="s">
        <v>121</v>
      </c>
    </row>
    <row r="2" spans="1:10" s="8" customFormat="1" ht="54" customHeight="1" x14ac:dyDescent="0.25">
      <c r="A2" s="8" t="s">
        <v>25</v>
      </c>
      <c r="B2" s="29" t="s">
        <v>293</v>
      </c>
      <c r="C2" s="15" t="s">
        <v>82</v>
      </c>
      <c r="D2" s="15" t="s">
        <v>152</v>
      </c>
      <c r="E2" s="15" t="s">
        <v>113</v>
      </c>
      <c r="F2" s="8" t="s">
        <v>116</v>
      </c>
      <c r="G2" s="8" t="s">
        <v>118</v>
      </c>
      <c r="H2" s="8" t="s">
        <v>120</v>
      </c>
      <c r="I2" s="8" t="s">
        <v>123</v>
      </c>
      <c r="J2" s="8" t="s">
        <v>126</v>
      </c>
    </row>
    <row r="4" spans="1:10" x14ac:dyDescent="0.2">
      <c r="A4" s="1" t="s">
        <v>26</v>
      </c>
      <c r="C4" s="13" t="s">
        <v>272</v>
      </c>
      <c r="D4" s="13" t="s">
        <v>272</v>
      </c>
      <c r="E4" s="13" t="s">
        <v>271</v>
      </c>
      <c r="F4" s="13" t="s">
        <v>271</v>
      </c>
      <c r="G4" s="13" t="s">
        <v>271</v>
      </c>
      <c r="H4" s="13" t="s">
        <v>283</v>
      </c>
      <c r="I4" s="13" t="s">
        <v>271</v>
      </c>
      <c r="J4" s="13" t="s">
        <v>294</v>
      </c>
    </row>
    <row r="5" spans="1:10" s="3" customFormat="1" x14ac:dyDescent="0.2">
      <c r="A5" s="3" t="s">
        <v>46</v>
      </c>
      <c r="B5" s="4" t="s">
        <v>111</v>
      </c>
      <c r="C5" s="30" t="s">
        <v>44</v>
      </c>
      <c r="D5" s="30" t="s">
        <v>153</v>
      </c>
      <c r="E5" s="30" t="s">
        <v>114</v>
      </c>
      <c r="F5" s="30" t="s">
        <v>117</v>
      </c>
      <c r="G5" s="30" t="s">
        <v>119</v>
      </c>
      <c r="H5" s="30" t="s">
        <v>122</v>
      </c>
      <c r="I5" s="30" t="s">
        <v>125</v>
      </c>
      <c r="J5" s="30" t="s">
        <v>127</v>
      </c>
    </row>
    <row r="6" spans="1:10" x14ac:dyDescent="0.2">
      <c r="A6" s="1" t="s">
        <v>132</v>
      </c>
      <c r="B6" s="7" t="s">
        <v>83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132</v>
      </c>
      <c r="B7" s="7" t="s">
        <v>84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132</v>
      </c>
      <c r="B8" s="7" t="s">
        <v>85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132</v>
      </c>
      <c r="B9" s="7" t="s">
        <v>86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132</v>
      </c>
      <c r="B10" s="7" t="s">
        <v>87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132</v>
      </c>
      <c r="B11" s="7" t="s">
        <v>88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132</v>
      </c>
      <c r="B12" s="7" t="s">
        <v>89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132</v>
      </c>
      <c r="B13" s="7" t="s">
        <v>90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132</v>
      </c>
      <c r="B14" s="2" t="s">
        <v>91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132</v>
      </c>
      <c r="B15" s="2" t="s">
        <v>92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132</v>
      </c>
      <c r="B16" s="2" t="s">
        <v>93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132</v>
      </c>
      <c r="B17" s="2" t="s">
        <v>94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132</v>
      </c>
      <c r="B18" s="2" t="s">
        <v>95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132</v>
      </c>
      <c r="B19" s="2" t="s">
        <v>96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132</v>
      </c>
      <c r="B20" s="2" t="s">
        <v>97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132</v>
      </c>
      <c r="B21" s="2" t="s">
        <v>98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132</v>
      </c>
      <c r="B22" s="2" t="s">
        <v>99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132</v>
      </c>
      <c r="B23" s="2" t="s">
        <v>100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132</v>
      </c>
      <c r="B24" s="2" t="s">
        <v>101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132</v>
      </c>
      <c r="B25" s="2" t="s">
        <v>102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132</v>
      </c>
      <c r="B26" s="2" t="s">
        <v>103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132</v>
      </c>
      <c r="B27" s="2" t="s">
        <v>104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132</v>
      </c>
      <c r="B28" s="2" t="s">
        <v>105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132</v>
      </c>
      <c r="B29" s="2" t="s">
        <v>106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132</v>
      </c>
      <c r="B30" s="2" t="s">
        <v>107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132</v>
      </c>
      <c r="B31" s="2" t="s">
        <v>108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132</v>
      </c>
      <c r="B32" s="2" t="s">
        <v>109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132</v>
      </c>
      <c r="B33" s="2" t="s">
        <v>110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tabSelected="1" workbookViewId="0">
      <selection activeCell="C7" sqref="C7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295</v>
      </c>
      <c r="C2" s="8" t="s">
        <v>56</v>
      </c>
      <c r="D2" s="9"/>
      <c r="E2" s="9"/>
      <c r="F2" s="9"/>
      <c r="H2" s="8" t="s">
        <v>296</v>
      </c>
      <c r="I2" s="8" t="s">
        <v>56</v>
      </c>
      <c r="J2" s="8" t="s">
        <v>55</v>
      </c>
      <c r="K2" s="8" t="s">
        <v>58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274</v>
      </c>
      <c r="D4" s="9"/>
      <c r="E4" s="9"/>
      <c r="F4" s="9"/>
      <c r="I4" s="5" t="s">
        <v>274</v>
      </c>
      <c r="J4" s="5" t="s">
        <v>283</v>
      </c>
      <c r="K4" s="5" t="s">
        <v>271</v>
      </c>
    </row>
    <row r="5" spans="1:11" s="3" customFormat="1" x14ac:dyDescent="0.2">
      <c r="A5" s="3" t="s">
        <v>46</v>
      </c>
      <c r="B5" s="4" t="s">
        <v>154</v>
      </c>
      <c r="C5" s="6" t="s">
        <v>57</v>
      </c>
      <c r="D5" s="9"/>
      <c r="E5" s="9"/>
      <c r="F5" s="9"/>
      <c r="G5" s="22" t="s">
        <v>156</v>
      </c>
      <c r="H5" s="32" t="s">
        <v>157</v>
      </c>
      <c r="I5" s="33" t="s">
        <v>57</v>
      </c>
      <c r="J5" s="6" t="s">
        <v>7</v>
      </c>
      <c r="K5" s="6" t="s">
        <v>59</v>
      </c>
    </row>
    <row r="6" spans="1:11" x14ac:dyDescent="0.2">
      <c r="A6" s="1" t="s">
        <v>132</v>
      </c>
      <c r="B6" s="7" t="s">
        <v>131</v>
      </c>
      <c r="C6" s="5">
        <v>10000</v>
      </c>
      <c r="D6" s="9"/>
      <c r="E6" s="9"/>
      <c r="F6" s="9"/>
      <c r="G6" s="21" t="s">
        <v>132</v>
      </c>
      <c r="H6" s="36" t="s">
        <v>155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activeCell="H30" sqref="H30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177</v>
      </c>
      <c r="G1" s="8" t="s">
        <v>177</v>
      </c>
      <c r="H1" s="8" t="s">
        <v>177</v>
      </c>
      <c r="I1" s="8" t="s">
        <v>177</v>
      </c>
      <c r="J1" s="8" t="s">
        <v>179</v>
      </c>
      <c r="K1" s="8" t="s">
        <v>47</v>
      </c>
      <c r="L1" s="8" t="s">
        <v>47</v>
      </c>
    </row>
    <row r="2" spans="1:23" s="8" customFormat="1" ht="66.75" customHeight="1" x14ac:dyDescent="0.25">
      <c r="A2" s="8" t="s">
        <v>25</v>
      </c>
      <c r="B2" s="8" t="s">
        <v>313</v>
      </c>
      <c r="C2" s="8" t="s">
        <v>297</v>
      </c>
      <c r="D2" s="8" t="s">
        <v>298</v>
      </c>
      <c r="E2" s="8" t="s">
        <v>299</v>
      </c>
      <c r="F2" s="15" t="s">
        <v>300</v>
      </c>
      <c r="G2" s="15" t="s">
        <v>301</v>
      </c>
      <c r="H2" s="15" t="s">
        <v>301</v>
      </c>
      <c r="I2" s="15" t="s">
        <v>301</v>
      </c>
      <c r="J2" s="8" t="s">
        <v>302</v>
      </c>
      <c r="K2" s="8" t="s">
        <v>303</v>
      </c>
      <c r="L2" s="8" t="s">
        <v>304</v>
      </c>
      <c r="M2" s="8" t="s">
        <v>305</v>
      </c>
    </row>
    <row r="4" spans="1:23" x14ac:dyDescent="0.2">
      <c r="A4" s="1" t="s">
        <v>26</v>
      </c>
      <c r="F4" s="5" t="s">
        <v>306</v>
      </c>
      <c r="G4" s="5" t="s">
        <v>306</v>
      </c>
      <c r="H4" s="5" t="s">
        <v>306</v>
      </c>
      <c r="I4" s="5" t="s">
        <v>306</v>
      </c>
      <c r="J4" s="5" t="s">
        <v>306</v>
      </c>
      <c r="K4" s="5" t="s">
        <v>271</v>
      </c>
      <c r="L4" s="5" t="s">
        <v>307</v>
      </c>
      <c r="M4" s="5" t="s">
        <v>274</v>
      </c>
    </row>
    <row r="5" spans="1:23" s="3" customFormat="1" x14ac:dyDescent="0.2">
      <c r="A5" s="3" t="s">
        <v>46</v>
      </c>
      <c r="B5" s="3" t="s">
        <v>164</v>
      </c>
      <c r="C5" s="3" t="s">
        <v>165</v>
      </c>
      <c r="D5" s="3" t="s">
        <v>168</v>
      </c>
      <c r="E5" s="3" t="s">
        <v>171</v>
      </c>
      <c r="F5" s="6" t="s">
        <v>173</v>
      </c>
      <c r="G5" s="6" t="s">
        <v>174</v>
      </c>
      <c r="H5" s="6" t="s">
        <v>175</v>
      </c>
      <c r="I5" s="6" t="s">
        <v>176</v>
      </c>
      <c r="J5" s="6" t="s">
        <v>178</v>
      </c>
      <c r="K5" s="6" t="s">
        <v>181</v>
      </c>
      <c r="L5" s="6" t="s">
        <v>180</v>
      </c>
      <c r="M5" s="6" t="s">
        <v>253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132</v>
      </c>
      <c r="B6" s="1" t="s">
        <v>158</v>
      </c>
      <c r="C6" s="1" t="s">
        <v>166</v>
      </c>
      <c r="D6" s="1" t="s">
        <v>169</v>
      </c>
      <c r="E6" s="1" t="s">
        <v>172</v>
      </c>
      <c r="F6" s="20"/>
      <c r="K6" s="5">
        <v>0.05</v>
      </c>
      <c r="L6" s="5">
        <v>0.5</v>
      </c>
    </row>
    <row r="7" spans="1:23" x14ac:dyDescent="0.2">
      <c r="A7" s="1" t="s">
        <v>132</v>
      </c>
      <c r="B7" s="1" t="s">
        <v>159</v>
      </c>
      <c r="C7" s="1" t="s">
        <v>167</v>
      </c>
      <c r="D7" s="1" t="s">
        <v>169</v>
      </c>
      <c r="E7" s="1" t="s">
        <v>172</v>
      </c>
      <c r="F7" s="20"/>
      <c r="K7" s="5">
        <v>0.05</v>
      </c>
      <c r="L7" s="5">
        <v>0.5</v>
      </c>
    </row>
    <row r="8" spans="1:23" x14ac:dyDescent="0.2">
      <c r="A8" s="1" t="s">
        <v>132</v>
      </c>
      <c r="B8" s="1" t="s">
        <v>160</v>
      </c>
      <c r="C8" s="1" t="s">
        <v>166</v>
      </c>
      <c r="D8" s="1" t="s">
        <v>169</v>
      </c>
      <c r="E8" s="1" t="s">
        <v>182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132</v>
      </c>
      <c r="B9" s="1" t="s">
        <v>161</v>
      </c>
      <c r="C9" s="1" t="s">
        <v>167</v>
      </c>
      <c r="D9" s="1" t="s">
        <v>169</v>
      </c>
      <c r="E9" s="1" t="s">
        <v>182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132</v>
      </c>
      <c r="B10" s="1" t="s">
        <v>162</v>
      </c>
      <c r="C10" s="1" t="s">
        <v>166</v>
      </c>
      <c r="D10" s="1" t="s">
        <v>170</v>
      </c>
      <c r="E10" s="1" t="s">
        <v>182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132</v>
      </c>
      <c r="B11" s="1" t="s">
        <v>163</v>
      </c>
      <c r="C11" s="1" t="s">
        <v>167</v>
      </c>
      <c r="D11" s="1" t="s">
        <v>170</v>
      </c>
      <c r="E11" s="1" t="s">
        <v>182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2018-12-11T15:42:51Z</dcterms:modified>
</cp:coreProperties>
</file>