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wamp\www\dms\"/>
    </mc:Choice>
  </mc:AlternateContent>
  <bookViews>
    <workbookView xWindow="0" yWindow="0" windowWidth="20490" windowHeight="7755"/>
  </bookViews>
  <sheets>
    <sheet name="Instructions" sheetId="5" r:id="rId1"/>
    <sheet name="Multi Ingredient Recipes" sheetId="8" r:id="rId2"/>
    <sheet name="Meals" sheetId="7" r:id="rId3"/>
    <sheet name="Example Meal" sheetId="6" r:id="rId4"/>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M27" i="8" l="1"/>
  <c r="L27" i="8"/>
  <c r="K27" i="8"/>
  <c r="J27" i="8"/>
  <c r="I27" i="8"/>
  <c r="H27" i="8"/>
  <c r="G27" i="8"/>
  <c r="A7" i="8"/>
  <c r="F27" i="8"/>
  <c r="E27" i="8"/>
  <c r="F26" i="8"/>
  <c r="G26" i="8"/>
  <c r="H26" i="8"/>
  <c r="I26" i="8"/>
  <c r="J26" i="8"/>
  <c r="K26" i="8"/>
  <c r="L26" i="8"/>
  <c r="M26" i="8"/>
  <c r="E26" i="8"/>
  <c r="A26" i="8"/>
  <c r="F34" i="7"/>
  <c r="G34" i="7"/>
  <c r="H34" i="7"/>
  <c r="I34" i="7"/>
  <c r="J34" i="7"/>
  <c r="K34" i="7"/>
  <c r="L34" i="7"/>
  <c r="L35" i="7"/>
  <c r="M34" i="7"/>
  <c r="E34" i="7"/>
  <c r="E35" i="7"/>
  <c r="E33" i="7"/>
  <c r="E32" i="7"/>
  <c r="A35" i="7"/>
  <c r="M35" i="7"/>
  <c r="I35" i="7"/>
  <c r="H35" i="7"/>
  <c r="A34" i="7"/>
  <c r="M33" i="7"/>
  <c r="L33" i="7"/>
  <c r="K33" i="7"/>
  <c r="J33" i="7"/>
  <c r="I33" i="7"/>
  <c r="H33" i="7"/>
  <c r="G33" i="7"/>
  <c r="F33" i="7"/>
  <c r="A33" i="7"/>
  <c r="M32" i="7"/>
  <c r="L32" i="7"/>
  <c r="K32" i="7"/>
  <c r="J32" i="7"/>
  <c r="I32" i="7"/>
  <c r="H32" i="7"/>
  <c r="G32" i="7"/>
  <c r="F32" i="7"/>
  <c r="A32" i="7"/>
  <c r="F27" i="6"/>
  <c r="G27" i="6"/>
  <c r="H27" i="6"/>
  <c r="I27" i="6"/>
  <c r="J27" i="6"/>
  <c r="K27" i="6"/>
  <c r="L27" i="6"/>
  <c r="M27" i="6"/>
  <c r="E27" i="6"/>
  <c r="F29" i="6"/>
  <c r="G29" i="6"/>
  <c r="H29" i="6"/>
  <c r="I29" i="6"/>
  <c r="J29" i="6"/>
  <c r="K29" i="6"/>
  <c r="L29" i="6"/>
  <c r="M29" i="6"/>
  <c r="E29" i="6"/>
  <c r="F35" i="7"/>
  <c r="J35" i="7"/>
  <c r="G35" i="7"/>
  <c r="K35" i="7"/>
  <c r="E28" i="6"/>
  <c r="F28" i="6"/>
  <c r="G28" i="6"/>
  <c r="H28" i="6"/>
  <c r="I28" i="6"/>
  <c r="J28" i="6"/>
  <c r="K28" i="6"/>
  <c r="L28" i="6"/>
  <c r="M28" i="6"/>
  <c r="I30" i="6"/>
  <c r="A30" i="6"/>
  <c r="A29" i="6"/>
  <c r="A28" i="6"/>
  <c r="A27" i="6"/>
  <c r="M30" i="6"/>
  <c r="F30" i="6"/>
  <c r="E30" i="6"/>
  <c r="K30" i="6"/>
  <c r="J30" i="6"/>
  <c r="G30" i="6"/>
  <c r="L30" i="6"/>
  <c r="H30" i="6"/>
</calcChain>
</file>

<file path=xl/sharedStrings.xml><?xml version="1.0" encoding="utf-8"?>
<sst xmlns="http://schemas.openxmlformats.org/spreadsheetml/2006/main" count="146" uniqueCount="77">
  <si>
    <t>Ingredient</t>
  </si>
  <si>
    <t>Amount</t>
  </si>
  <si>
    <t>Protein</t>
  </si>
  <si>
    <t>Total Fat</t>
  </si>
  <si>
    <t>Fiber</t>
  </si>
  <si>
    <t>Sodium</t>
  </si>
  <si>
    <t>Saturated Fat</t>
  </si>
  <si>
    <t>Recipe 2:</t>
  </si>
  <si>
    <t>Recipe 3:</t>
  </si>
  <si>
    <t>Meal:</t>
  </si>
  <si>
    <t>Recipe 1: Rice</t>
  </si>
  <si>
    <t>Meal: Chicken Stir Fry</t>
  </si>
  <si>
    <t>brown sugar</t>
  </si>
  <si>
    <t>cornstarch</t>
  </si>
  <si>
    <t>sesame oil</t>
  </si>
  <si>
    <t>Gram weight</t>
  </si>
  <si>
    <t>1. Go to the USDA Nutrient Database at http://ndb.nal.usda.gov/ndb/foods/list.</t>
  </si>
  <si>
    <t>3. Input the amount of food and click “apply changes.”  Note that the values are given in grams, which is the same unit used on the Nutrition Facts label.</t>
  </si>
  <si>
    <t xml:space="preserve">1. Type the names and amounts of each ingredient into the spreadsheet. </t>
  </si>
  <si>
    <t>2. Go to http://ndb.nal.usda.gov/ndb/foods/list. Determine calories and nutrients for each individual ingredient in the correct quantity as described above.</t>
  </si>
  <si>
    <t xml:space="preserve">3. Enter the data into the spreadsheet and it will add up values for the total recipe. When you enter the number of servings, the spreadsheet will determine calories and nutrients per serving. </t>
  </si>
  <si>
    <t xml:space="preserve">1. Type the names of the ingredients and the recipes, along with the amounts of each into the spreadsheet. </t>
  </si>
  <si>
    <t>2. Go to http://ndb.nal.usda.gov/ndb/foods/list and look up the calories and nutrients for each individual ingredient in the correct amount. Use the Recipe Calculator to determine the calories and nutrients for a single serving of the recipes in the meal.</t>
  </si>
  <si>
    <t xml:space="preserve">3. Enter the information into the Meal Calculator spreadsheet which will sum calories and nutrients giving you values for the entire meal. </t>
  </si>
  <si>
    <t>Notes</t>
  </si>
  <si>
    <t xml:space="preserve">The USDA database does contain some ready calculated meals. However, we recommend you calculate for your own dishes as described above, so that the composition is accurate for your own recipes. </t>
  </si>
  <si>
    <t>Remember, the more precise you can be with the exact food, amount, and servings per recipe, the more accurate the calories and nutrient values will be. Also be aware of often forgotten ingredients such as oil, butter, or broth used in cooking.</t>
  </si>
  <si>
    <t>The methods described above assume that all of the fat used in cooking is consumed. For deep fried items, however, selected the appropriate choice directly from the USDA database.</t>
  </si>
  <si>
    <t>Calculating Calories and Nutrients in Restaurant Meals</t>
  </si>
  <si>
    <t>red or cayenne pepper</t>
  </si>
  <si>
    <t>chicken breast, meat only, cooked, fried</t>
  </si>
  <si>
    <t>Rice, white, long-grain, regular, cooked</t>
  </si>
  <si>
    <t>broccoli (chopped or diced)</t>
  </si>
  <si>
    <t>carrots (chopped)</t>
  </si>
  <si>
    <t>Peanut oil</t>
  </si>
  <si>
    <t>Recipe 2: Sauce</t>
  </si>
  <si>
    <t>Recipe 3: Stir Fry</t>
  </si>
  <si>
    <t>Values are rounded to the nearest whole number</t>
  </si>
  <si>
    <t>Calories 
( Energy)</t>
  </si>
  <si>
    <t>Carbo-hydrate</t>
  </si>
  <si>
    <t>Choles-terol</t>
  </si>
  <si>
    <t>Amount Unit</t>
  </si>
  <si>
    <t>Cups</t>
  </si>
  <si>
    <t>Servings</t>
  </si>
  <si>
    <t>Tsp</t>
  </si>
  <si>
    <t>Per single serving</t>
  </si>
  <si>
    <t>pound</t>
  </si>
  <si>
    <t>ginger root, raw</t>
  </si>
  <si>
    <t>garlic, raw</t>
  </si>
  <si>
    <t>green bell pepper (chopped)</t>
  </si>
  <si>
    <t>onion (chopped)</t>
  </si>
  <si>
    <t>soy sauce (Tamari)</t>
  </si>
  <si>
    <t>Example scenario: Rice and sauce are made ahead of time in large quantities. Stir-fry is made to order by scooping out pre-cut ingredients. A single order is composed of 1 cup of rice, 1/2 cup of sauce and 1 order of stir fry.</t>
  </si>
  <si>
    <t>Tbs</t>
  </si>
  <si>
    <t>Recipe 1:</t>
  </si>
  <si>
    <t xml:space="preserve">Recipe: </t>
  </si>
  <si>
    <t>b. Other unit conversions may sometimes be necessary if the unit of interest is not an available option. For example, if you want to know the calorie content of 8 oz of a food item but the value for 100 grams is available, then you will need to adjust the  numerical value in the column titled ‘value per 100 grams’ to 2.27.  
1 oz = 28.4 grams
8 oz = 227 grams (8 x 28.4 grams) 
227 grams/100 grams = 2.27 (so you would need 2.27 times the 100 gram value)</t>
  </si>
  <si>
    <t>a. For example, if you want to know the calorie content of 2 cups of a food item, adjust the numerical value in the column titled “cup” to 2.</t>
  </si>
  <si>
    <t>2. Search and select food item of interest. Sometimes there are multiple options (e.g. chicken breast with and without skin; roasted, fried, etc.) so choose the option that is the best match for the food you are using.</t>
  </si>
  <si>
    <t>(g)</t>
  </si>
  <si>
    <t>(calories)</t>
  </si>
  <si>
    <t>Calories, 
"Energy"</t>
  </si>
  <si>
    <t>(mg)</t>
  </si>
  <si>
    <t>Whole recipe</t>
  </si>
  <si>
    <t>Totals per Serving</t>
  </si>
  <si>
    <t xml:space="preserve">Totals per Serving </t>
  </si>
  <si>
    <t>Totals</t>
  </si>
  <si>
    <t xml:space="preserve">It is not always feasible to calculate nutrition information for all of your recipes, but having information for some of your meals is better than having nothing at all. Calculating nutrition information for more standard recipes is a great place to start.
We hope you find the following suggestions on how to calculate calorie and nutrient information in three scenarios helpful:
1). Single Ingredient Meals  2). Recipes and Mixed Dishes  3). Full Meals
</t>
  </si>
  <si>
    <t>Calculating Calories and Nutrients in Single Ingredient Meals</t>
  </si>
  <si>
    <t>The calorie and nutrient content of single ingredients and individual foods can usually be found in the USDA’s National Nutrient Database. In addition, most packaged foods list information in the Nutrition Facts panel. Follow the steps below to find nutrition information for a single food or ingredient:</t>
  </si>
  <si>
    <t>1.  A useful conversion tool is http://www.epicurious.com/tools/conversions/common.</t>
  </si>
  <si>
    <t>2. Calorie information is the second row and is titled “Energy.” Other nutrients commonly reported are in the rows immediately following: protein, total fat, carbohydrate and total dietary fiber. Sodium is in the section titled “Minerals” and saturated fat, unsaturated fat and cholesterol are located in the section titled “Lipids.”</t>
  </si>
  <si>
    <t xml:space="preserve"> Calories, nutrients and weights displayed for each food are for the edible portion of food (for example – without bones, etc.) </t>
  </si>
  <si>
    <t>Calculating Calories for Recipes and Mixed Dishes</t>
  </si>
  <si>
    <t>A lot of the foods we eat have more than one ingredient. For example, a chicken breast is rarely prepared plain and may include some type of fat used during cooking, a sauce added afterward, or other ingredients. Multi-ingredient recipes can be calculated by entering data for each individual ingredient into a MS Excel® spreadsheet that has been set up for this purpose. The spreadsheet gives you the option to list how many servings the recipe makes and will calculate the calories and nutrients per serving. Follow the steps below to calculate the nutrition information for a multi-ingredient food or recipe.</t>
  </si>
  <si>
    <t>Typically a meal consists of several different foods, some of which may be recipes that contain multiple ingredients. An example would be a stir fry (recipe with multiple ingredients) with a side of rice (single ingredient). Calorie and nutrient values for meals can be calculated by entering the values for the individual ingredients and for the single serving portion of recipes into a downloadable MS Excel® spreadsheet that is set up for this purpose. Follow the steps below to calculate the nutrition information for a meal.</t>
  </si>
  <si>
    <t>Calculating Calories for Full Meals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</si>
</sst>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name val="Calibri"/>
      <family val="2"/>
      <scheme val="minor"/>
    </font>
    <font>
      <b/>
      <i/>
      <sz val="11"/>
      <name val="Calibri"/>
      <family val="2"/>
      <scheme val="minor"/>
    </font>
    <font>
      <i/>
      <sz val="11"/>
      <name val="Calibri"/>
      <family val="2"/>
      <scheme val="minor"/>
    </font>
    <font>
      <b/>
      <sz val="16"/>
      <color theme="1"/>
      <name val="Times New Roman"/>
      <family val="1"/>
    </font>
    <font>
      <sz val="16"/>
      <color theme="1"/>
      <name val="Times New Roman"/>
      <family val="1"/>
    </font>
  </fonts>
  <fills count="5">
    <fill>
      <patternFill patternType="none"/>
    </fill>
    <fill>
      <patternFill patternType="gray125"/>
    </fill>
    <fill>
      <patternFill patternType="solid">
        <fgColor theme="4"/>
        <bgColor indexed="64"/>
      </patternFill>
    </fill>
    <fill>
      <patternFill patternType="solid">
        <fgColor theme="3" tint="0.59999389629810485"/>
        <bgColor indexed="64"/>
      </patternFill>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ck">
        <color auto="1"/>
      </bottom>
      <diagonal/>
    </border>
  </borders>
  <cellStyleXfs count="1">
    <xf numFmtId="0" fontId="0" fillId="0" borderId="0"/>
  </cellStyleXfs>
  <cellXfs count="44">
    <xf numFmtId="0" fontId="0" fillId="0" borderId="0" xfId="0"/>
    <xf numFmtId="0" fontId="0" fillId="0" borderId="0" xfId="0" applyAlignment="1">
      <alignment wrapText="1"/>
    </xf>
    <xf numFmtId="0" fontId="2" fillId="0" borderId="0" xfId="0" applyFont="1"/>
    <xf numFmtId="0" fontId="3" fillId="0" borderId="0" xfId="0" applyFont="1"/>
    <xf numFmtId="0" fontId="4" fillId="0" borderId="0" xfId="0" applyFont="1"/>
    <xf numFmtId="0" fontId="4" fillId="0" borderId="0" xfId="0" applyFont="1" applyFill="1"/>
    <xf numFmtId="0" fontId="3" fillId="2" borderId="0" xfId="0" applyFont="1" applyFill="1"/>
    <xf numFmtId="0" fontId="4" fillId="2" borderId="0" xfId="0" applyFont="1" applyFill="1"/>
    <xf numFmtId="0" fontId="3" fillId="0" borderId="0" xfId="0" applyFont="1" applyFill="1"/>
    <xf numFmtId="0" fontId="0" fillId="0" borderId="0" xfId="0" applyFill="1"/>
    <xf numFmtId="0" fontId="2" fillId="0" borderId="0" xfId="0" applyFont="1" applyFill="1" applyAlignment="1">
      <alignment horizontal="left" indent="3"/>
    </xf>
    <xf numFmtId="0" fontId="2" fillId="0" borderId="0" xfId="0" applyFont="1" applyBorder="1" applyAlignment="1">
      <alignment horizontal="left" indent="3"/>
    </xf>
    <xf numFmtId="0" fontId="4" fillId="0" borderId="0" xfId="0" applyFont="1" applyAlignment="1">
      <alignment horizontal="left"/>
    </xf>
    <xf numFmtId="0" fontId="4" fillId="0" borderId="0" xfId="0" applyFont="1" applyFill="1" applyBorder="1"/>
    <xf numFmtId="1" fontId="4" fillId="0" borderId="0" xfId="0" applyNumberFormat="1" applyFont="1" applyFill="1" applyBorder="1"/>
    <xf numFmtId="1" fontId="4" fillId="0" borderId="0" xfId="0" applyNumberFormat="1" applyFont="1"/>
    <xf numFmtId="0" fontId="3" fillId="3" borderId="0" xfId="0" applyFont="1" applyFill="1" applyAlignment="1">
      <alignment wrapText="1"/>
    </xf>
    <xf numFmtId="0" fontId="3" fillId="3" borderId="0" xfId="0" applyFont="1" applyFill="1" applyAlignment="1">
      <alignment horizontal="right" wrapText="1"/>
    </xf>
    <xf numFmtId="0" fontId="4" fillId="0" borderId="0" xfId="0" applyFont="1" applyBorder="1"/>
    <xf numFmtId="0" fontId="2" fillId="0" borderId="0" xfId="0" applyFont="1" applyFill="1" applyAlignment="1">
      <alignment horizontal="left"/>
    </xf>
    <xf numFmtId="0" fontId="0" fillId="0" borderId="0" xfId="0" applyFont="1" applyFill="1"/>
    <xf numFmtId="1" fontId="3" fillId="0" borderId="0" xfId="0" applyNumberFormat="1" applyFont="1" applyBorder="1"/>
    <xf numFmtId="0" fontId="3" fillId="0" borderId="2" xfId="0" applyFont="1" applyFill="1" applyBorder="1" applyAlignment="1">
      <alignment horizontal="left"/>
    </xf>
    <xf numFmtId="0" fontId="2" fillId="0" borderId="2" xfId="0" applyFont="1" applyFill="1" applyBorder="1" applyAlignment="1">
      <alignment horizontal="left"/>
    </xf>
    <xf numFmtId="0" fontId="4" fillId="0" borderId="2" xfId="0" applyFont="1" applyFill="1" applyBorder="1"/>
    <xf numFmtId="1" fontId="4" fillId="0" borderId="2" xfId="0" applyNumberFormat="1" applyFont="1" applyFill="1" applyBorder="1"/>
    <xf numFmtId="0" fontId="3" fillId="0" borderId="1" xfId="0" applyFont="1" applyBorder="1"/>
    <xf numFmtId="0" fontId="2" fillId="0" borderId="0" xfId="0" applyFont="1" applyFill="1"/>
    <xf numFmtId="1" fontId="3" fillId="0" borderId="1" xfId="0" applyNumberFormat="1" applyFont="1" applyBorder="1"/>
    <xf numFmtId="1" fontId="4" fillId="0" borderId="0" xfId="0" applyNumberFormat="1" applyFont="1" applyFill="1"/>
    <xf numFmtId="1" fontId="4" fillId="0" borderId="0" xfId="0" applyNumberFormat="1" applyFont="1" applyAlignment="1">
      <alignment horizontal="left"/>
    </xf>
    <xf numFmtId="1" fontId="0" fillId="0" borderId="0" xfId="0" applyNumberFormat="1"/>
    <xf numFmtId="1" fontId="3" fillId="0" borderId="0" xfId="0" applyNumberFormat="1" applyFont="1"/>
    <xf numFmtId="2" fontId="4" fillId="0" borderId="0" xfId="0" applyNumberFormat="1" applyFont="1"/>
    <xf numFmtId="0" fontId="4" fillId="0" borderId="0" xfId="0" applyNumberFormat="1" applyFont="1"/>
    <xf numFmtId="0" fontId="1" fillId="4" borderId="0" xfId="0" applyFont="1" applyFill="1" applyBorder="1" applyAlignment="1">
      <alignment vertical="center" wrapText="1"/>
    </xf>
    <xf numFmtId="0" fontId="5" fillId="0" borderId="0" xfId="0" applyFont="1" applyAlignment="1">
      <alignment horizontal="center" vertical="top" wrapText="1"/>
    </xf>
    <xf numFmtId="0" fontId="6" fillId="0" borderId="0" xfId="0" applyFont="1" applyAlignment="1">
      <alignment wrapText="1"/>
    </xf>
    <xf numFmtId="0" fontId="6" fillId="0" borderId="0" xfId="0" applyFont="1" applyAlignment="1">
      <alignment vertical="top" wrapText="1"/>
    </xf>
    <xf numFmtId="0" fontId="5" fillId="0" borderId="0" xfId="0" applyFont="1" applyAlignment="1">
      <alignment vertical="top" wrapText="1"/>
    </xf>
    <xf numFmtId="0" fontId="6" fillId="0" borderId="0" xfId="0" applyFont="1" applyAlignment="1">
      <alignment horizontal="left" vertical="top" wrapText="1" indent="3"/>
    </xf>
    <xf numFmtId="0" fontId="6" fillId="0" borderId="0" xfId="0" applyFont="1" applyAlignment="1">
      <alignment horizontal="left" vertical="top" wrapText="1" indent="6"/>
    </xf>
    <xf numFmtId="0" fontId="5" fillId="0" borderId="0" xfId="0" applyFont="1" applyAlignment="1">
      <alignment wrapText="1"/>
    </xf>
    <xf numFmtId="0" fontId="6" fillId="0" borderId="0" xfId="0" applyFont="1" applyAlignment="1">
      <alignment horizontal="left" wrapText="1"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tabSelected="1" workbookViewId="0"/>
  </sheetViews>
  <sheetFormatPr defaultColWidth="8.85546875" defaultRowHeight="20.25" x14ac:dyDescent="0.3"/>
  <cols>
    <col min="1" max="1" width="157.5703125" style="37" customWidth="1"/>
    <col min="2" max="16384" width="8.85546875" style="37"/>
  </cols>
  <sheetData>
    <row r="1" spans="1:1" x14ac:dyDescent="0.3">
      <c r="A1" s="36" t="s">
        <v>28</v>
      </c>
    </row>
    <row r="3" spans="1:1" ht="182.25" x14ac:dyDescent="0.3">
      <c r="A3" s="38" t="s">
        <v>67</v>
      </c>
    </row>
    <row r="4" spans="1:1" x14ac:dyDescent="0.3">
      <c r="A4" s="38"/>
    </row>
    <row r="5" spans="1:1" x14ac:dyDescent="0.3">
      <c r="A5" s="39" t="s">
        <v>68</v>
      </c>
    </row>
    <row r="6" spans="1:1" ht="81" x14ac:dyDescent="0.3">
      <c r="A6" s="37" t="s">
        <v>69</v>
      </c>
    </row>
    <row r="7" spans="1:1" x14ac:dyDescent="0.3">
      <c r="A7" s="40" t="s">
        <v>16</v>
      </c>
    </row>
    <row r="8" spans="1:1" ht="60.75" x14ac:dyDescent="0.3">
      <c r="A8" s="40" t="s">
        <v>58</v>
      </c>
    </row>
    <row r="9" spans="1:1" ht="40.5" x14ac:dyDescent="0.3">
      <c r="A9" s="40" t="s">
        <v>17</v>
      </c>
    </row>
    <row r="10" spans="1:1" ht="40.5" x14ac:dyDescent="0.3">
      <c r="A10" s="41" t="s">
        <v>57</v>
      </c>
    </row>
    <row r="11" spans="1:1" ht="141.75" x14ac:dyDescent="0.3">
      <c r="A11" s="41" t="s">
        <v>56</v>
      </c>
    </row>
    <row r="12" spans="1:1" x14ac:dyDescent="0.3">
      <c r="A12" s="41" t="s">
        <v>70</v>
      </c>
    </row>
    <row r="13" spans="1:1" ht="49.5" customHeight="1" x14ac:dyDescent="0.3">
      <c r="A13" s="40" t="s">
        <v>71</v>
      </c>
    </row>
    <row r="14" spans="1:1" ht="28.5" customHeight="1" x14ac:dyDescent="0.3">
      <c r="A14" s="40" t="s">
        <v>72</v>
      </c>
    </row>
    <row r="16" spans="1:1" x14ac:dyDescent="0.3">
      <c r="A16" s="42" t="s">
        <v>73</v>
      </c>
    </row>
    <row r="17" spans="1:1" ht="141.75" x14ac:dyDescent="0.3">
      <c r="A17" s="37" t="s">
        <v>74</v>
      </c>
    </row>
    <row r="18" spans="1:1" x14ac:dyDescent="0.3">
      <c r="A18" s="43" t="s">
        <v>18</v>
      </c>
    </row>
    <row r="19" spans="1:1" ht="40.5" x14ac:dyDescent="0.3">
      <c r="A19" s="43" t="s">
        <v>19</v>
      </c>
    </row>
    <row r="20" spans="1:1" ht="40.5" x14ac:dyDescent="0.3">
      <c r="A20" s="43" t="s">
        <v>20</v>
      </c>
    </row>
    <row r="22" spans="1:1" x14ac:dyDescent="0.3">
      <c r="A22" s="42" t="s">
        <v>76</v>
      </c>
    </row>
    <row r="23" spans="1:1" ht="121.5" x14ac:dyDescent="0.3">
      <c r="A23" s="37" t="s">
        <v>75</v>
      </c>
    </row>
    <row r="24" spans="1:1" ht="40.5" x14ac:dyDescent="0.3">
      <c r="A24" s="43" t="s">
        <v>21</v>
      </c>
    </row>
    <row r="25" spans="1:1" ht="60.75" x14ac:dyDescent="0.3">
      <c r="A25" s="43" t="s">
        <v>22</v>
      </c>
    </row>
    <row r="26" spans="1:1" ht="40.5" x14ac:dyDescent="0.3">
      <c r="A26" s="43" t="s">
        <v>23</v>
      </c>
    </row>
    <row r="28" spans="1:1" x14ac:dyDescent="0.3">
      <c r="A28" s="42" t="s">
        <v>24</v>
      </c>
    </row>
    <row r="29" spans="1:1" ht="60.75" x14ac:dyDescent="0.3">
      <c r="A29" s="37" t="s">
        <v>25</v>
      </c>
    </row>
    <row r="31" spans="1:1" ht="60.75" x14ac:dyDescent="0.3">
      <c r="A31" s="37" t="s">
        <v>26</v>
      </c>
    </row>
    <row r="33" spans="1:1" ht="40.5" x14ac:dyDescent="0.3">
      <c r="A33" s="37" t="s">
        <v>27</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M31"/>
  <sheetViews>
    <sheetView workbookViewId="0">
      <selection activeCell="B14" sqref="B14"/>
    </sheetView>
  </sheetViews>
  <sheetFormatPr defaultColWidth="8.85546875" defaultRowHeight="15" x14ac:dyDescent="0.25"/>
  <cols>
    <col min="1" max="1" width="36.85546875" bestFit="1" customWidth="1"/>
    <col min="2" max="3" width="8.7109375" customWidth="1"/>
    <col min="4" max="4" width="8.42578125" customWidth="1"/>
    <col min="5" max="13" width="10.140625" customWidth="1"/>
  </cols>
  <sheetData>
    <row r="2" spans="1:13" x14ac:dyDescent="0.25">
      <c r="A2" s="2"/>
      <c r="B2" s="2"/>
      <c r="C2" s="2"/>
      <c r="D2" s="2"/>
      <c r="E2" s="2"/>
      <c r="F2" s="2"/>
      <c r="G2" s="2"/>
      <c r="H2" s="2"/>
      <c r="I2" s="2"/>
      <c r="J2" s="2"/>
      <c r="K2" s="2"/>
      <c r="L2" s="2"/>
      <c r="M2" s="2"/>
    </row>
    <row r="3" spans="1:13" x14ac:dyDescent="0.25">
      <c r="A3" s="26" t="s">
        <v>55</v>
      </c>
      <c r="B3" s="3"/>
      <c r="D3" s="4"/>
      <c r="E3" s="4" t="s">
        <v>37</v>
      </c>
      <c r="F3" s="4"/>
      <c r="G3" s="4"/>
      <c r="H3" s="4"/>
      <c r="I3" s="4"/>
      <c r="J3" s="4"/>
      <c r="K3" s="4"/>
      <c r="L3" s="4"/>
      <c r="M3" s="4"/>
    </row>
    <row r="4" spans="1:13" x14ac:dyDescent="0.25">
      <c r="A4" s="3"/>
      <c r="B4" s="3"/>
      <c r="C4" s="4"/>
      <c r="D4" s="4"/>
      <c r="E4" s="4"/>
      <c r="F4" s="4"/>
      <c r="G4" s="4"/>
      <c r="H4" s="4"/>
      <c r="I4" s="4"/>
      <c r="J4" s="4"/>
      <c r="K4" s="4"/>
      <c r="L4" s="4"/>
      <c r="M4" s="4"/>
    </row>
    <row r="5" spans="1:13" s="1" customFormat="1" ht="30" x14ac:dyDescent="0.25">
      <c r="A5" s="16" t="s">
        <v>0</v>
      </c>
      <c r="B5" s="16" t="s">
        <v>43</v>
      </c>
      <c r="C5" s="16" t="s">
        <v>1</v>
      </c>
      <c r="D5" s="16" t="s">
        <v>41</v>
      </c>
      <c r="E5" s="17" t="s">
        <v>15</v>
      </c>
      <c r="F5" s="17" t="s">
        <v>38</v>
      </c>
      <c r="G5" s="17" t="s">
        <v>2</v>
      </c>
      <c r="H5" s="17" t="s">
        <v>3</v>
      </c>
      <c r="I5" s="17" t="s">
        <v>39</v>
      </c>
      <c r="J5" s="17" t="s">
        <v>4</v>
      </c>
      <c r="K5" s="17" t="s">
        <v>5</v>
      </c>
      <c r="L5" s="17" t="s">
        <v>6</v>
      </c>
      <c r="M5" s="17" t="s">
        <v>40</v>
      </c>
    </row>
    <row r="6" spans="1:13" s="1" customFormat="1" x14ac:dyDescent="0.25">
      <c r="A6" s="16"/>
      <c r="B6" s="16"/>
      <c r="C6" s="16"/>
      <c r="D6" s="16"/>
      <c r="E6" s="17" t="s">
        <v>59</v>
      </c>
      <c r="F6" s="17" t="s">
        <v>60</v>
      </c>
      <c r="G6" s="17" t="s">
        <v>59</v>
      </c>
      <c r="H6" s="17" t="s">
        <v>59</v>
      </c>
      <c r="I6" s="17" t="s">
        <v>59</v>
      </c>
      <c r="J6" s="17" t="s">
        <v>59</v>
      </c>
      <c r="K6" s="17" t="s">
        <v>62</v>
      </c>
      <c r="L6" s="17" t="s">
        <v>59</v>
      </c>
      <c r="M6" s="17" t="s">
        <v>62</v>
      </c>
    </row>
    <row r="7" spans="1:13" x14ac:dyDescent="0.25">
      <c r="A7" s="3" t="str">
        <f>A3</f>
        <v xml:space="preserve">Recipe: </v>
      </c>
      <c r="B7" s="28"/>
      <c r="C7" s="33"/>
      <c r="D7" s="34"/>
      <c r="E7" s="15"/>
      <c r="F7" s="15"/>
      <c r="G7" s="15"/>
      <c r="H7" s="15"/>
      <c r="I7" s="15"/>
      <c r="J7" s="15"/>
      <c r="K7" s="15"/>
      <c r="L7" s="15"/>
      <c r="M7" s="15"/>
    </row>
    <row r="8" spans="1:13" x14ac:dyDescent="0.25">
      <c r="A8" s="5"/>
      <c r="B8" s="29"/>
      <c r="C8" s="33"/>
      <c r="D8" s="34"/>
      <c r="E8" s="15"/>
      <c r="F8" s="15"/>
      <c r="G8" s="15"/>
      <c r="H8" s="15"/>
      <c r="I8" s="15"/>
      <c r="J8" s="15"/>
      <c r="K8" s="15"/>
      <c r="L8" s="15"/>
      <c r="M8" s="15"/>
    </row>
    <row r="9" spans="1:13" x14ac:dyDescent="0.25">
      <c r="A9" s="4"/>
      <c r="B9" s="32"/>
      <c r="C9" s="33"/>
      <c r="D9" s="34"/>
      <c r="E9" s="15"/>
      <c r="F9" s="15"/>
      <c r="G9" s="15"/>
      <c r="H9" s="15"/>
      <c r="I9" s="15"/>
      <c r="J9" s="15"/>
      <c r="K9" s="15"/>
      <c r="L9" s="15"/>
      <c r="M9" s="15"/>
    </row>
    <row r="10" spans="1:13" x14ac:dyDescent="0.25">
      <c r="A10" s="12"/>
      <c r="B10" s="30"/>
      <c r="C10" s="33"/>
      <c r="D10" s="34"/>
      <c r="E10" s="15"/>
      <c r="F10" s="15"/>
      <c r="G10" s="15"/>
      <c r="H10" s="15"/>
      <c r="I10" s="15"/>
      <c r="J10" s="15"/>
      <c r="K10" s="15"/>
      <c r="L10" s="15"/>
      <c r="M10" s="15"/>
    </row>
    <row r="11" spans="1:13" x14ac:dyDescent="0.25">
      <c r="A11" s="4"/>
      <c r="B11" s="15"/>
      <c r="C11" s="33"/>
      <c r="D11" s="34"/>
      <c r="E11" s="15"/>
      <c r="F11" s="15"/>
      <c r="G11" s="15"/>
      <c r="H11" s="15"/>
      <c r="I11" s="15"/>
      <c r="J11" s="15"/>
      <c r="K11" s="15"/>
      <c r="L11" s="15"/>
      <c r="M11" s="15"/>
    </row>
    <row r="12" spans="1:13" x14ac:dyDescent="0.25">
      <c r="A12" s="4"/>
      <c r="B12" s="15"/>
      <c r="C12" s="33"/>
      <c r="D12" s="34"/>
      <c r="E12" s="15"/>
      <c r="F12" s="15"/>
      <c r="G12" s="15"/>
      <c r="H12" s="15"/>
      <c r="I12" s="15"/>
      <c r="J12" s="15"/>
      <c r="K12" s="15"/>
      <c r="L12" s="15"/>
      <c r="M12" s="15"/>
    </row>
    <row r="13" spans="1:13" x14ac:dyDescent="0.25">
      <c r="A13" s="4"/>
      <c r="B13" s="15"/>
      <c r="C13" s="33"/>
      <c r="D13" s="34"/>
      <c r="E13" s="15"/>
      <c r="F13" s="15"/>
      <c r="G13" s="15"/>
      <c r="H13" s="15"/>
      <c r="I13" s="15"/>
      <c r="J13" s="15"/>
      <c r="K13" s="15"/>
      <c r="L13" s="15"/>
      <c r="M13" s="15"/>
    </row>
    <row r="14" spans="1:13" x14ac:dyDescent="0.25">
      <c r="A14" s="4"/>
      <c r="B14" s="32"/>
      <c r="C14" s="33"/>
      <c r="D14" s="34"/>
      <c r="E14" s="31"/>
      <c r="F14" s="31"/>
      <c r="G14" s="31"/>
      <c r="H14" s="31"/>
      <c r="I14" s="31"/>
      <c r="J14" s="31"/>
      <c r="K14" s="15"/>
      <c r="L14" s="15"/>
      <c r="M14" s="31"/>
    </row>
    <row r="15" spans="1:13" x14ac:dyDescent="0.25">
      <c r="A15" s="4"/>
      <c r="B15" s="15"/>
      <c r="C15" s="33"/>
      <c r="D15" s="34"/>
      <c r="E15" s="15"/>
      <c r="F15" s="15"/>
      <c r="G15" s="15"/>
      <c r="H15" s="15"/>
      <c r="I15" s="15"/>
      <c r="J15" s="15"/>
      <c r="K15" s="15"/>
      <c r="L15" s="15"/>
      <c r="M15" s="15"/>
    </row>
    <row r="16" spans="1:13" x14ac:dyDescent="0.25">
      <c r="A16" s="4"/>
      <c r="B16" s="15"/>
      <c r="C16" s="33"/>
      <c r="D16" s="34"/>
      <c r="E16" s="15"/>
      <c r="F16" s="15"/>
      <c r="G16" s="15"/>
      <c r="H16" s="15"/>
      <c r="I16" s="15"/>
      <c r="J16" s="15"/>
      <c r="K16" s="15"/>
      <c r="L16" s="15"/>
      <c r="M16" s="15"/>
    </row>
    <row r="17" spans="1:13" x14ac:dyDescent="0.25">
      <c r="A17" s="4"/>
      <c r="B17" s="15"/>
      <c r="C17" s="33"/>
      <c r="D17" s="34"/>
      <c r="E17" s="15"/>
      <c r="F17" s="15"/>
      <c r="G17" s="15"/>
      <c r="H17" s="15"/>
      <c r="I17" s="15"/>
      <c r="J17" s="15"/>
      <c r="K17" s="15"/>
      <c r="L17" s="15"/>
      <c r="M17" s="15"/>
    </row>
    <row r="18" spans="1:13" x14ac:dyDescent="0.25">
      <c r="A18" s="4"/>
      <c r="B18" s="15"/>
      <c r="C18" s="33"/>
      <c r="D18" s="34"/>
      <c r="E18" s="15"/>
      <c r="F18" s="15"/>
      <c r="G18" s="15"/>
      <c r="H18" s="15"/>
      <c r="I18" s="15"/>
      <c r="J18" s="15"/>
      <c r="K18" s="15"/>
      <c r="L18" s="15"/>
      <c r="M18" s="15"/>
    </row>
    <row r="19" spans="1:13" x14ac:dyDescent="0.25">
      <c r="A19" s="4"/>
      <c r="B19" s="15"/>
      <c r="C19" s="33"/>
      <c r="D19" s="34"/>
      <c r="E19" s="15"/>
      <c r="F19" s="15"/>
      <c r="G19" s="15"/>
      <c r="H19" s="15"/>
      <c r="I19" s="15"/>
      <c r="J19" s="15"/>
      <c r="K19" s="15"/>
      <c r="L19" s="15"/>
      <c r="M19" s="15"/>
    </row>
    <row r="20" spans="1:13" x14ac:dyDescent="0.25">
      <c r="A20" s="4"/>
      <c r="B20" s="15"/>
      <c r="C20" s="33"/>
      <c r="D20" s="34"/>
      <c r="E20" s="15"/>
      <c r="F20" s="15"/>
      <c r="G20" s="15"/>
      <c r="H20" s="15"/>
      <c r="I20" s="15"/>
      <c r="J20" s="15"/>
      <c r="K20" s="15"/>
      <c r="L20" s="15"/>
      <c r="M20" s="15"/>
    </row>
    <row r="21" spans="1:13" x14ac:dyDescent="0.25">
      <c r="A21" s="4"/>
      <c r="B21" s="15"/>
      <c r="C21" s="33"/>
      <c r="D21" s="34"/>
      <c r="E21" s="15"/>
      <c r="F21" s="15"/>
      <c r="G21" s="15"/>
      <c r="H21" s="15"/>
      <c r="I21" s="15"/>
      <c r="J21" s="15"/>
      <c r="K21" s="15"/>
      <c r="L21" s="15"/>
      <c r="M21" s="15"/>
    </row>
    <row r="22" spans="1:13" x14ac:dyDescent="0.25">
      <c r="A22" s="4"/>
      <c r="B22" s="15"/>
      <c r="C22" s="33"/>
      <c r="D22" s="34"/>
      <c r="E22" s="15"/>
      <c r="F22" s="15"/>
      <c r="G22" s="15"/>
      <c r="H22" s="15"/>
      <c r="I22" s="15"/>
      <c r="J22" s="15"/>
      <c r="K22" s="15"/>
      <c r="L22" s="15"/>
      <c r="M22" s="15"/>
    </row>
    <row r="23" spans="1:13" x14ac:dyDescent="0.25">
      <c r="A23" s="4"/>
      <c r="B23" s="15"/>
      <c r="C23" s="33"/>
      <c r="D23" s="34"/>
      <c r="E23" s="15"/>
      <c r="F23" s="15"/>
      <c r="G23" s="15"/>
      <c r="H23" s="15"/>
      <c r="I23" s="15"/>
      <c r="J23" s="15"/>
      <c r="K23" s="15"/>
      <c r="L23" s="15"/>
      <c r="M23" s="15"/>
    </row>
    <row r="24" spans="1:13" x14ac:dyDescent="0.25">
      <c r="A24" s="4"/>
      <c r="B24" s="15"/>
      <c r="C24" s="33"/>
      <c r="D24" s="34"/>
      <c r="E24" s="15"/>
      <c r="F24" s="15"/>
      <c r="G24" s="15"/>
      <c r="H24" s="15"/>
      <c r="I24" s="15"/>
      <c r="J24" s="15"/>
      <c r="K24" s="15"/>
      <c r="L24" s="15"/>
      <c r="M24" s="15"/>
    </row>
    <row r="25" spans="1:13" x14ac:dyDescent="0.25">
      <c r="A25" s="6" t="s">
        <v>66</v>
      </c>
      <c r="B25" s="6"/>
      <c r="C25" s="7"/>
      <c r="D25" s="7"/>
      <c r="E25" s="7"/>
      <c r="F25" s="7"/>
      <c r="G25" s="7"/>
      <c r="H25" s="7"/>
      <c r="I25" s="7"/>
      <c r="J25" s="7"/>
      <c r="K25" s="7"/>
      <c r="L25" s="7"/>
      <c r="M25" s="7"/>
    </row>
    <row r="26" spans="1:13" s="9" customFormat="1" x14ac:dyDescent="0.25">
      <c r="A26" s="8" t="str">
        <f>A3</f>
        <v xml:space="preserve">Recipe: </v>
      </c>
      <c r="B26" s="27" t="s">
        <v>63</v>
      </c>
      <c r="C26" s="5"/>
      <c r="D26" s="5"/>
      <c r="E26" s="29">
        <f>SUM(E7:E24)</f>
        <v>0</v>
      </c>
      <c r="F26" s="29">
        <f t="shared" ref="F26:M26" si="0">SUM(F7:F24)</f>
        <v>0</v>
      </c>
      <c r="G26" s="29">
        <f t="shared" si="0"/>
        <v>0</v>
      </c>
      <c r="H26" s="29">
        <f t="shared" si="0"/>
        <v>0</v>
      </c>
      <c r="I26" s="29">
        <f t="shared" si="0"/>
        <v>0</v>
      </c>
      <c r="J26" s="29">
        <f t="shared" si="0"/>
        <v>0</v>
      </c>
      <c r="K26" s="29">
        <f t="shared" si="0"/>
        <v>0</v>
      </c>
      <c r="L26" s="29">
        <f t="shared" si="0"/>
        <v>0</v>
      </c>
      <c r="M26" s="29">
        <f t="shared" si="0"/>
        <v>0</v>
      </c>
    </row>
    <row r="27" spans="1:13" s="9" customFormat="1" x14ac:dyDescent="0.25">
      <c r="B27" s="19" t="s">
        <v>45</v>
      </c>
      <c r="C27" s="13"/>
      <c r="D27" s="13"/>
      <c r="E27" s="21" t="e">
        <f t="shared" ref="E27:M27" si="1">SUM(E7:E24)/$B$7</f>
        <v>#DIV/0!</v>
      </c>
      <c r="F27" s="21" t="e">
        <f t="shared" si="1"/>
        <v>#DIV/0!</v>
      </c>
      <c r="G27" s="21" t="e">
        <f t="shared" si="1"/>
        <v>#DIV/0!</v>
      </c>
      <c r="H27" s="21" t="e">
        <f t="shared" si="1"/>
        <v>#DIV/0!</v>
      </c>
      <c r="I27" s="21" t="e">
        <f t="shared" si="1"/>
        <v>#DIV/0!</v>
      </c>
      <c r="J27" s="21" t="e">
        <f t="shared" si="1"/>
        <v>#DIV/0!</v>
      </c>
      <c r="K27" s="21" t="e">
        <f t="shared" si="1"/>
        <v>#DIV/0!</v>
      </c>
      <c r="L27" s="21" t="e">
        <f t="shared" si="1"/>
        <v>#DIV/0!</v>
      </c>
      <c r="M27" s="21" t="e">
        <f t="shared" si="1"/>
        <v>#DIV/0!</v>
      </c>
    </row>
    <row r="28" spans="1:13" s="9" customFormat="1" x14ac:dyDescent="0.25">
      <c r="A28" s="20"/>
      <c r="C28" s="13"/>
      <c r="D28" s="13"/>
      <c r="E28" s="14"/>
      <c r="F28" s="14"/>
      <c r="G28" s="14"/>
      <c r="H28" s="14"/>
      <c r="I28" s="14"/>
      <c r="J28" s="14"/>
      <c r="K28" s="14"/>
      <c r="L28" s="14"/>
      <c r="M28" s="14"/>
    </row>
    <row r="29" spans="1:13" s="9" customFormat="1" x14ac:dyDescent="0.25">
      <c r="A29" s="10"/>
      <c r="B29" s="19"/>
      <c r="C29" s="13"/>
      <c r="D29" s="13"/>
    </row>
    <row r="30" spans="1:13" s="9" customFormat="1" x14ac:dyDescent="0.25">
      <c r="C30" s="13"/>
      <c r="D30" s="13"/>
      <c r="E30" s="5"/>
      <c r="F30" s="5"/>
      <c r="G30" s="5"/>
      <c r="H30" s="5"/>
      <c r="I30" s="5"/>
      <c r="J30" s="5"/>
      <c r="K30" s="5"/>
      <c r="L30" s="5"/>
      <c r="M30" s="5"/>
    </row>
    <row r="31" spans="1:13" x14ac:dyDescent="0.25">
      <c r="A31" s="11"/>
      <c r="B31" s="11"/>
      <c r="C31" s="18"/>
      <c r="D31" s="18"/>
    </row>
  </sheetData>
  <pageMargins left="0.25" right="0.25" top="0.25" bottom="0.25" header="0.3" footer="0.3"/>
  <pageSetup scale="86" orientation="landscape" cellComments="asDisplayed"/>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M39"/>
  <sheetViews>
    <sheetView workbookViewId="0">
      <selection activeCell="A3" sqref="A3"/>
    </sheetView>
  </sheetViews>
  <sheetFormatPr defaultColWidth="8.85546875" defaultRowHeight="15" x14ac:dyDescent="0.25"/>
  <cols>
    <col min="1" max="1" width="36.85546875" bestFit="1" customWidth="1"/>
    <col min="2" max="3" width="8.7109375" customWidth="1"/>
    <col min="4" max="4" width="8.42578125" customWidth="1"/>
    <col min="5" max="13" width="10.140625" customWidth="1"/>
  </cols>
  <sheetData>
    <row r="2" spans="1:13" x14ac:dyDescent="0.25">
      <c r="A2" s="2"/>
      <c r="B2" s="2"/>
      <c r="C2" s="2"/>
      <c r="D2" s="2"/>
      <c r="E2" s="2"/>
      <c r="F2" s="2"/>
      <c r="G2" s="2"/>
      <c r="H2" s="2"/>
      <c r="I2" s="2"/>
      <c r="J2" s="2"/>
      <c r="K2" s="2"/>
      <c r="L2" s="2"/>
      <c r="M2" s="2"/>
    </row>
    <row r="3" spans="1:13" x14ac:dyDescent="0.25">
      <c r="A3" s="26" t="s">
        <v>9</v>
      </c>
      <c r="B3" s="3"/>
      <c r="D3" s="4"/>
      <c r="E3" s="4" t="s">
        <v>37</v>
      </c>
      <c r="F3" s="4"/>
      <c r="G3" s="4"/>
      <c r="H3" s="4"/>
      <c r="I3" s="4"/>
      <c r="J3" s="4"/>
      <c r="K3" s="4"/>
      <c r="L3" s="4"/>
      <c r="M3" s="4"/>
    </row>
    <row r="4" spans="1:13" x14ac:dyDescent="0.25">
      <c r="A4" s="3"/>
      <c r="B4" s="3"/>
      <c r="C4" s="4"/>
      <c r="D4" s="4"/>
      <c r="E4" s="4"/>
      <c r="F4" s="4"/>
      <c r="G4" s="4"/>
      <c r="H4" s="4"/>
      <c r="I4" s="4"/>
      <c r="J4" s="4"/>
      <c r="K4" s="4"/>
      <c r="L4" s="4"/>
      <c r="M4" s="4"/>
    </row>
    <row r="5" spans="1:13" s="1" customFormat="1" ht="30" x14ac:dyDescent="0.25">
      <c r="A5" s="16" t="s">
        <v>0</v>
      </c>
      <c r="B5" s="16" t="s">
        <v>43</v>
      </c>
      <c r="C5" s="16" t="s">
        <v>1</v>
      </c>
      <c r="D5" s="16" t="s">
        <v>41</v>
      </c>
      <c r="E5" s="17" t="s">
        <v>15</v>
      </c>
      <c r="F5" s="17" t="s">
        <v>38</v>
      </c>
      <c r="G5" s="17" t="s">
        <v>2</v>
      </c>
      <c r="H5" s="17" t="s">
        <v>3</v>
      </c>
      <c r="I5" s="17" t="s">
        <v>39</v>
      </c>
      <c r="J5" s="17" t="s">
        <v>4</v>
      </c>
      <c r="K5" s="17" t="s">
        <v>5</v>
      </c>
      <c r="L5" s="17" t="s">
        <v>6</v>
      </c>
      <c r="M5" s="17" t="s">
        <v>40</v>
      </c>
    </row>
    <row r="6" spans="1:13" s="1" customFormat="1" x14ac:dyDescent="0.25">
      <c r="A6" s="16"/>
      <c r="B6" s="16"/>
      <c r="C6" s="16"/>
      <c r="D6" s="16"/>
      <c r="E6" s="17" t="s">
        <v>59</v>
      </c>
      <c r="F6" s="17" t="s">
        <v>60</v>
      </c>
      <c r="G6" s="17" t="s">
        <v>59</v>
      </c>
      <c r="H6" s="17" t="s">
        <v>59</v>
      </c>
      <c r="I6" s="17" t="s">
        <v>59</v>
      </c>
      <c r="J6" s="17" t="s">
        <v>59</v>
      </c>
      <c r="K6" s="17" t="s">
        <v>62</v>
      </c>
      <c r="L6" s="17" t="s">
        <v>59</v>
      </c>
      <c r="M6" s="17" t="s">
        <v>62</v>
      </c>
    </row>
    <row r="7" spans="1:13" x14ac:dyDescent="0.25">
      <c r="A7" s="3" t="s">
        <v>54</v>
      </c>
      <c r="B7" s="28"/>
      <c r="C7" s="33"/>
      <c r="D7" s="15"/>
      <c r="E7" s="15"/>
      <c r="F7" s="15"/>
      <c r="G7" s="15"/>
      <c r="H7" s="15"/>
      <c r="I7" s="15"/>
      <c r="J7" s="15"/>
      <c r="K7" s="15"/>
      <c r="L7" s="15"/>
      <c r="M7" s="15"/>
    </row>
    <row r="8" spans="1:13" x14ac:dyDescent="0.25">
      <c r="A8" s="4"/>
      <c r="B8" s="15"/>
      <c r="C8" s="33"/>
      <c r="D8" s="15"/>
      <c r="E8" s="15"/>
      <c r="F8" s="15"/>
      <c r="G8" s="15"/>
      <c r="H8" s="15"/>
      <c r="I8" s="15"/>
      <c r="J8" s="15"/>
      <c r="K8" s="15"/>
      <c r="L8" s="15"/>
      <c r="M8" s="15"/>
    </row>
    <row r="9" spans="1:13" x14ac:dyDescent="0.25">
      <c r="A9" s="4"/>
      <c r="B9" s="15"/>
      <c r="C9" s="33"/>
      <c r="D9" s="15"/>
      <c r="E9" s="15"/>
      <c r="F9" s="15"/>
      <c r="G9" s="15"/>
      <c r="H9" s="15"/>
      <c r="I9" s="15"/>
      <c r="J9" s="15"/>
      <c r="K9" s="15"/>
      <c r="L9" s="15"/>
      <c r="M9" s="15"/>
    </row>
    <row r="10" spans="1:13" x14ac:dyDescent="0.25">
      <c r="A10" s="4"/>
      <c r="B10" s="15"/>
      <c r="C10" s="33"/>
      <c r="D10" s="15"/>
      <c r="E10" s="15"/>
      <c r="F10" s="15"/>
      <c r="G10" s="15"/>
      <c r="H10" s="15"/>
      <c r="I10" s="15"/>
      <c r="J10" s="15"/>
      <c r="K10" s="15"/>
      <c r="L10" s="15"/>
      <c r="M10" s="15"/>
    </row>
    <row r="11" spans="1:13" x14ac:dyDescent="0.25">
      <c r="A11" s="4"/>
      <c r="B11" s="15"/>
      <c r="C11" s="33"/>
      <c r="D11" s="15"/>
      <c r="E11" s="15"/>
      <c r="F11" s="15"/>
      <c r="G11" s="15"/>
      <c r="H11" s="15"/>
      <c r="I11" s="15"/>
      <c r="J11" s="15"/>
      <c r="K11" s="15"/>
      <c r="L11" s="15"/>
      <c r="M11" s="15"/>
    </row>
    <row r="12" spans="1:13" x14ac:dyDescent="0.25">
      <c r="A12" s="5"/>
      <c r="B12" s="29"/>
      <c r="C12" s="33"/>
      <c r="D12" s="15"/>
      <c r="E12" s="15"/>
      <c r="F12" s="15"/>
      <c r="G12" s="15"/>
      <c r="H12" s="15"/>
      <c r="I12" s="15"/>
      <c r="J12" s="15"/>
      <c r="K12" s="15"/>
      <c r="L12" s="15"/>
      <c r="M12" s="15"/>
    </row>
    <row r="13" spans="1:13" x14ac:dyDescent="0.25">
      <c r="A13" s="3" t="s">
        <v>7</v>
      </c>
      <c r="B13" s="28"/>
      <c r="C13" s="33"/>
      <c r="D13" s="15"/>
      <c r="E13" s="15"/>
      <c r="F13" s="15"/>
      <c r="G13" s="15"/>
      <c r="H13" s="15"/>
      <c r="I13" s="15"/>
      <c r="J13" s="15"/>
      <c r="K13" s="15"/>
      <c r="L13" s="15"/>
      <c r="M13" s="15"/>
    </row>
    <row r="14" spans="1:13" x14ac:dyDescent="0.25">
      <c r="A14" s="12"/>
      <c r="B14" s="30"/>
      <c r="C14" s="33"/>
      <c r="D14" s="15"/>
      <c r="E14" s="15"/>
      <c r="F14" s="15"/>
      <c r="G14" s="15"/>
      <c r="H14" s="15"/>
      <c r="I14" s="15"/>
      <c r="J14" s="15"/>
      <c r="K14" s="15"/>
      <c r="L14" s="15"/>
      <c r="M14" s="15"/>
    </row>
    <row r="15" spans="1:13" x14ac:dyDescent="0.25">
      <c r="A15" s="12"/>
      <c r="B15" s="30"/>
      <c r="C15" s="33"/>
      <c r="D15" s="15"/>
      <c r="E15" s="15"/>
      <c r="F15" s="15"/>
      <c r="G15" s="15"/>
      <c r="H15" s="15"/>
      <c r="I15" s="15"/>
      <c r="J15" s="15"/>
      <c r="K15" s="15"/>
      <c r="L15" s="15"/>
      <c r="M15" s="15"/>
    </row>
    <row r="16" spans="1:13" x14ac:dyDescent="0.25">
      <c r="A16" s="12"/>
      <c r="B16" s="30"/>
      <c r="C16" s="33"/>
      <c r="D16" s="15"/>
      <c r="E16" s="15"/>
      <c r="F16" s="15"/>
      <c r="G16" s="15"/>
      <c r="H16" s="15"/>
      <c r="I16" s="15"/>
      <c r="J16" s="15"/>
      <c r="K16" s="15"/>
      <c r="L16" s="15"/>
      <c r="M16" s="15"/>
    </row>
    <row r="17" spans="1:13" x14ac:dyDescent="0.25">
      <c r="A17" s="4"/>
      <c r="B17" s="15"/>
      <c r="C17" s="33"/>
      <c r="D17" s="15"/>
      <c r="E17" s="15"/>
      <c r="F17" s="15"/>
      <c r="G17" s="15"/>
      <c r="H17" s="15"/>
      <c r="I17" s="15"/>
      <c r="J17" s="15"/>
      <c r="K17" s="15"/>
      <c r="L17" s="15"/>
      <c r="M17" s="15"/>
    </row>
    <row r="18" spans="1:13" x14ac:dyDescent="0.25">
      <c r="A18" s="4"/>
      <c r="B18" s="15"/>
      <c r="C18" s="33"/>
      <c r="D18" s="15"/>
      <c r="E18" s="15"/>
      <c r="F18" s="15"/>
      <c r="G18" s="15"/>
      <c r="H18" s="15"/>
      <c r="I18" s="15"/>
      <c r="J18" s="15"/>
      <c r="K18" s="15"/>
      <c r="L18" s="15"/>
      <c r="M18" s="15"/>
    </row>
    <row r="19" spans="1:13" x14ac:dyDescent="0.25">
      <c r="A19" s="4"/>
      <c r="B19" s="15"/>
      <c r="C19" s="33"/>
      <c r="D19" s="15"/>
      <c r="E19" s="15"/>
      <c r="F19" s="15"/>
      <c r="G19" s="15"/>
      <c r="H19" s="15"/>
      <c r="I19" s="15"/>
      <c r="J19" s="15"/>
      <c r="K19" s="15"/>
      <c r="L19" s="15"/>
      <c r="M19" s="15"/>
    </row>
    <row r="20" spans="1:13" x14ac:dyDescent="0.25">
      <c r="A20" s="3" t="s">
        <v>8</v>
      </c>
      <c r="B20" s="28"/>
      <c r="C20" s="33"/>
      <c r="D20" s="15"/>
      <c r="E20" s="31"/>
      <c r="F20" s="31"/>
      <c r="G20" s="31"/>
      <c r="H20" s="31"/>
      <c r="I20" s="31"/>
      <c r="J20" s="31"/>
      <c r="K20" s="31"/>
      <c r="L20" s="31"/>
      <c r="M20" s="31"/>
    </row>
    <row r="21" spans="1:13" x14ac:dyDescent="0.25">
      <c r="A21" s="4"/>
      <c r="B21" s="15"/>
      <c r="C21" s="33"/>
      <c r="D21" s="15"/>
      <c r="E21" s="15"/>
      <c r="F21" s="15"/>
      <c r="G21" s="15"/>
      <c r="H21" s="15"/>
      <c r="I21" s="15"/>
      <c r="J21" s="15"/>
      <c r="K21" s="15"/>
      <c r="L21" s="15"/>
      <c r="M21" s="15"/>
    </row>
    <row r="22" spans="1:13" x14ac:dyDescent="0.25">
      <c r="A22" s="4"/>
      <c r="B22" s="15"/>
      <c r="C22" s="33"/>
      <c r="D22" s="15"/>
      <c r="E22" s="15"/>
      <c r="F22" s="15"/>
      <c r="G22" s="15"/>
      <c r="H22" s="15"/>
      <c r="I22" s="15"/>
      <c r="J22" s="15"/>
      <c r="K22" s="15"/>
      <c r="L22" s="15"/>
      <c r="M22" s="15"/>
    </row>
    <row r="23" spans="1:13" x14ac:dyDescent="0.25">
      <c r="A23" s="4"/>
      <c r="B23" s="15"/>
      <c r="C23" s="33"/>
      <c r="D23" s="15"/>
      <c r="E23" s="15"/>
      <c r="F23" s="15"/>
      <c r="G23" s="15"/>
      <c r="H23" s="15"/>
      <c r="I23" s="15"/>
      <c r="J23" s="15"/>
      <c r="K23" s="15"/>
      <c r="L23" s="15"/>
      <c r="M23" s="15"/>
    </row>
    <row r="24" spans="1:13" x14ac:dyDescent="0.25">
      <c r="A24" s="4"/>
      <c r="B24" s="15"/>
      <c r="C24" s="33"/>
      <c r="D24" s="15"/>
      <c r="E24" s="15"/>
      <c r="F24" s="15"/>
      <c r="G24" s="15"/>
      <c r="H24" s="15"/>
      <c r="I24" s="15"/>
      <c r="J24" s="15"/>
      <c r="K24" s="15"/>
      <c r="L24" s="15"/>
      <c r="M24" s="15"/>
    </row>
    <row r="25" spans="1:13" x14ac:dyDescent="0.25">
      <c r="A25" s="4"/>
      <c r="B25" s="15"/>
      <c r="C25" s="33"/>
      <c r="D25" s="15"/>
      <c r="E25" s="15"/>
      <c r="F25" s="15"/>
      <c r="G25" s="15"/>
      <c r="H25" s="15"/>
      <c r="I25" s="15"/>
      <c r="J25" s="15"/>
      <c r="K25" s="15"/>
      <c r="L25" s="15"/>
      <c r="M25" s="15"/>
    </row>
    <row r="26" spans="1:13" x14ac:dyDescent="0.25">
      <c r="A26" s="4"/>
      <c r="B26" s="15"/>
      <c r="C26" s="33"/>
      <c r="D26" s="15"/>
      <c r="E26" s="15"/>
      <c r="F26" s="15"/>
      <c r="G26" s="15"/>
      <c r="H26" s="15"/>
      <c r="I26" s="15"/>
      <c r="J26" s="15"/>
      <c r="K26" s="15"/>
      <c r="L26" s="15"/>
      <c r="M26" s="15"/>
    </row>
    <row r="27" spans="1:13" x14ac:dyDescent="0.25">
      <c r="A27" s="4"/>
      <c r="B27" s="15"/>
      <c r="C27" s="33"/>
      <c r="D27" s="15"/>
      <c r="E27" s="15"/>
      <c r="F27" s="15"/>
      <c r="G27" s="15"/>
      <c r="H27" s="15"/>
      <c r="I27" s="15"/>
      <c r="J27" s="15"/>
      <c r="K27" s="15"/>
      <c r="L27" s="15"/>
      <c r="M27" s="15"/>
    </row>
    <row r="28" spans="1:13" x14ac:dyDescent="0.25">
      <c r="A28" s="4"/>
      <c r="B28" s="15"/>
      <c r="C28" s="33"/>
      <c r="D28" s="15"/>
      <c r="E28" s="15"/>
      <c r="F28" s="15"/>
      <c r="G28" s="15"/>
      <c r="H28" s="15"/>
      <c r="I28" s="15"/>
      <c r="J28" s="15"/>
      <c r="K28" s="15"/>
      <c r="L28" s="15"/>
      <c r="M28" s="15"/>
    </row>
    <row r="29" spans="1:13" x14ac:dyDescent="0.25">
      <c r="A29" s="4"/>
      <c r="B29" s="15"/>
      <c r="C29" s="33"/>
      <c r="D29" s="15"/>
      <c r="E29" s="15"/>
      <c r="F29" s="15"/>
      <c r="G29" s="15"/>
      <c r="H29" s="15"/>
      <c r="I29" s="15"/>
      <c r="J29" s="15"/>
      <c r="K29" s="15"/>
      <c r="L29" s="15"/>
      <c r="M29" s="15"/>
    </row>
    <row r="30" spans="1:13" x14ac:dyDescent="0.25">
      <c r="A30" s="4"/>
      <c r="B30" s="15"/>
      <c r="C30" s="33"/>
      <c r="D30" s="15"/>
      <c r="E30" s="15"/>
      <c r="F30" s="15"/>
      <c r="G30" s="15"/>
      <c r="H30" s="15"/>
      <c r="I30" s="15"/>
      <c r="J30" s="15"/>
      <c r="K30" s="15"/>
      <c r="L30" s="15"/>
      <c r="M30" s="15"/>
    </row>
    <row r="31" spans="1:13" x14ac:dyDescent="0.25">
      <c r="A31" s="6" t="s">
        <v>65</v>
      </c>
      <c r="B31" s="6"/>
      <c r="C31" s="7"/>
      <c r="D31" s="7"/>
      <c r="E31" s="7"/>
      <c r="F31" s="7"/>
      <c r="G31" s="7"/>
      <c r="H31" s="7"/>
      <c r="I31" s="7"/>
      <c r="J31" s="7"/>
      <c r="K31" s="7"/>
      <c r="L31" s="7"/>
      <c r="M31" s="7"/>
    </row>
    <row r="32" spans="1:13" s="9" customFormat="1" x14ac:dyDescent="0.25">
      <c r="A32" s="8" t="str">
        <f>A7</f>
        <v>Recipe 1:</v>
      </c>
      <c r="B32" s="19" t="s">
        <v>45</v>
      </c>
      <c r="C32" s="5"/>
      <c r="D32" s="5"/>
      <c r="E32" s="14" t="e">
        <f t="shared" ref="E32:M32" si="0">SUM(E8:E12)/$B$7</f>
        <v>#DIV/0!</v>
      </c>
      <c r="F32" s="14" t="e">
        <f t="shared" si="0"/>
        <v>#DIV/0!</v>
      </c>
      <c r="G32" s="14" t="e">
        <f t="shared" si="0"/>
        <v>#DIV/0!</v>
      </c>
      <c r="H32" s="14" t="e">
        <f t="shared" si="0"/>
        <v>#DIV/0!</v>
      </c>
      <c r="I32" s="14" t="e">
        <f t="shared" si="0"/>
        <v>#DIV/0!</v>
      </c>
      <c r="J32" s="14" t="e">
        <f t="shared" si="0"/>
        <v>#DIV/0!</v>
      </c>
      <c r="K32" s="14" t="e">
        <f t="shared" si="0"/>
        <v>#DIV/0!</v>
      </c>
      <c r="L32" s="14" t="e">
        <f t="shared" si="0"/>
        <v>#DIV/0!</v>
      </c>
      <c r="M32" s="14" t="e">
        <f t="shared" si="0"/>
        <v>#DIV/0!</v>
      </c>
    </row>
    <row r="33" spans="1:13" s="9" customFormat="1" x14ac:dyDescent="0.25">
      <c r="A33" s="8" t="str">
        <f>A13</f>
        <v>Recipe 2:</v>
      </c>
      <c r="B33" s="19" t="s">
        <v>45</v>
      </c>
      <c r="C33" s="13"/>
      <c r="D33" s="13"/>
      <c r="E33" s="14" t="e">
        <f t="shared" ref="E33:M33" si="1">SUM(E14:E19)/$B$13</f>
        <v>#DIV/0!</v>
      </c>
      <c r="F33" s="14" t="e">
        <f t="shared" si="1"/>
        <v>#DIV/0!</v>
      </c>
      <c r="G33" s="14" t="e">
        <f t="shared" si="1"/>
        <v>#DIV/0!</v>
      </c>
      <c r="H33" s="14" t="e">
        <f t="shared" si="1"/>
        <v>#DIV/0!</v>
      </c>
      <c r="I33" s="14" t="e">
        <f t="shared" si="1"/>
        <v>#DIV/0!</v>
      </c>
      <c r="J33" s="14" t="e">
        <f t="shared" si="1"/>
        <v>#DIV/0!</v>
      </c>
      <c r="K33" s="14" t="e">
        <f t="shared" si="1"/>
        <v>#DIV/0!</v>
      </c>
      <c r="L33" s="14" t="e">
        <f t="shared" si="1"/>
        <v>#DIV/0!</v>
      </c>
      <c r="M33" s="14" t="e">
        <f t="shared" si="1"/>
        <v>#DIV/0!</v>
      </c>
    </row>
    <row r="34" spans="1:13" s="9" customFormat="1" ht="15.75" thickBot="1" x14ac:dyDescent="0.3">
      <c r="A34" s="22" t="str">
        <f>A20</f>
        <v>Recipe 3:</v>
      </c>
      <c r="B34" s="23" t="s">
        <v>45</v>
      </c>
      <c r="C34" s="24"/>
      <c r="D34" s="24"/>
      <c r="E34" s="25" t="e">
        <f>SUM(E21:E30)/$B$20</f>
        <v>#DIV/0!</v>
      </c>
      <c r="F34" s="25" t="e">
        <f t="shared" ref="F34:M34" si="2">SUM(F21:F30)/$B$20</f>
        <v>#DIV/0!</v>
      </c>
      <c r="G34" s="25" t="e">
        <f t="shared" si="2"/>
        <v>#DIV/0!</v>
      </c>
      <c r="H34" s="25" t="e">
        <f t="shared" si="2"/>
        <v>#DIV/0!</v>
      </c>
      <c r="I34" s="25" t="e">
        <f t="shared" si="2"/>
        <v>#DIV/0!</v>
      </c>
      <c r="J34" s="25" t="e">
        <f t="shared" si="2"/>
        <v>#DIV/0!</v>
      </c>
      <c r="K34" s="25" t="e">
        <f t="shared" si="2"/>
        <v>#DIV/0!</v>
      </c>
      <c r="L34" s="25" t="e">
        <f t="shared" si="2"/>
        <v>#DIV/0!</v>
      </c>
      <c r="M34" s="25" t="e">
        <f t="shared" si="2"/>
        <v>#DIV/0!</v>
      </c>
    </row>
    <row r="35" spans="1:13" s="9" customFormat="1" ht="15.75" thickTop="1" x14ac:dyDescent="0.25">
      <c r="A35" s="8" t="str">
        <f>A3</f>
        <v>Meal:</v>
      </c>
      <c r="B35" s="19" t="s">
        <v>45</v>
      </c>
      <c r="C35" s="13"/>
      <c r="D35" s="13"/>
      <c r="E35" s="21" t="e">
        <f>SUM(E34,E33,E32)</f>
        <v>#DIV/0!</v>
      </c>
      <c r="F35" s="21" t="e">
        <f t="shared" ref="F35:M35" si="3">SUM(F34,F33,F32)</f>
        <v>#DIV/0!</v>
      </c>
      <c r="G35" s="21" t="e">
        <f t="shared" si="3"/>
        <v>#DIV/0!</v>
      </c>
      <c r="H35" s="21" t="e">
        <f t="shared" si="3"/>
        <v>#DIV/0!</v>
      </c>
      <c r="I35" s="21" t="e">
        <f t="shared" si="3"/>
        <v>#DIV/0!</v>
      </c>
      <c r="J35" s="21" t="e">
        <f t="shared" si="3"/>
        <v>#DIV/0!</v>
      </c>
      <c r="K35" s="21" t="e">
        <f t="shared" si="3"/>
        <v>#DIV/0!</v>
      </c>
      <c r="L35" s="21" t="e">
        <f t="shared" si="3"/>
        <v>#DIV/0!</v>
      </c>
      <c r="M35" s="21" t="e">
        <f t="shared" si="3"/>
        <v>#DIV/0!</v>
      </c>
    </row>
    <row r="36" spans="1:13" s="9" customFormat="1" x14ac:dyDescent="0.25">
      <c r="A36" s="20"/>
      <c r="C36" s="13"/>
      <c r="D36" s="13"/>
      <c r="E36" s="14"/>
      <c r="F36" s="14"/>
      <c r="G36" s="14"/>
      <c r="H36" s="14"/>
      <c r="I36" s="14"/>
      <c r="J36" s="14"/>
      <c r="K36" s="14"/>
      <c r="L36" s="14"/>
      <c r="M36" s="14"/>
    </row>
    <row r="37" spans="1:13" s="9" customFormat="1" x14ac:dyDescent="0.25">
      <c r="A37" s="10"/>
      <c r="B37" s="19"/>
      <c r="C37" s="13"/>
      <c r="D37" s="13"/>
    </row>
    <row r="38" spans="1:13" s="9" customFormat="1" x14ac:dyDescent="0.25">
      <c r="C38" s="13"/>
      <c r="D38" s="13"/>
      <c r="E38" s="5"/>
      <c r="F38" s="5"/>
      <c r="G38" s="5"/>
      <c r="H38" s="5"/>
      <c r="I38" s="5"/>
      <c r="J38" s="5"/>
      <c r="K38" s="5"/>
      <c r="L38" s="5"/>
      <c r="M38" s="5"/>
    </row>
    <row r="39" spans="1:13" x14ac:dyDescent="0.25">
      <c r="A39" s="11"/>
      <c r="B39" s="11"/>
      <c r="C39" s="18"/>
      <c r="D39" s="18"/>
    </row>
  </sheetData>
  <pageMargins left="0.25" right="0.25" top="0.25" bottom="0.25" header="0.3" footer="0.3"/>
  <pageSetup scale="86" orientation="landscape" cellComments="asDisplayed"/>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M34"/>
  <sheetViews>
    <sheetView workbookViewId="0">
      <selection activeCell="A12" sqref="A12"/>
    </sheetView>
  </sheetViews>
  <sheetFormatPr defaultColWidth="8.85546875" defaultRowHeight="15" x14ac:dyDescent="0.25"/>
  <cols>
    <col min="1" max="1" width="36.85546875" bestFit="1" customWidth="1"/>
    <col min="2" max="3" width="8.7109375" customWidth="1"/>
    <col min="4" max="4" width="8.42578125" customWidth="1"/>
    <col min="5" max="13" width="10.140625" customWidth="1"/>
  </cols>
  <sheetData>
    <row r="2" spans="1:13" ht="35.25" customHeight="1" x14ac:dyDescent="0.25">
      <c r="A2" s="35" t="s">
        <v>52</v>
      </c>
      <c r="B2" s="35"/>
      <c r="C2" s="35"/>
      <c r="D2" s="35"/>
      <c r="E2" s="35"/>
      <c r="F2" s="35"/>
      <c r="G2" s="35"/>
      <c r="H2" s="35"/>
      <c r="I2" s="35"/>
      <c r="J2" s="35"/>
      <c r="K2" s="35"/>
      <c r="L2" s="35"/>
      <c r="M2" s="35"/>
    </row>
    <row r="3" spans="1:13" x14ac:dyDescent="0.25">
      <c r="A3" s="2"/>
      <c r="B3" s="2"/>
      <c r="C3" s="2"/>
      <c r="D3" s="2"/>
      <c r="E3" s="2"/>
      <c r="F3" s="2"/>
      <c r="G3" s="2"/>
      <c r="H3" s="2"/>
      <c r="I3" s="2"/>
      <c r="J3" s="2"/>
      <c r="K3" s="2"/>
      <c r="L3" s="2"/>
      <c r="M3" s="2"/>
    </row>
    <row r="4" spans="1:13" x14ac:dyDescent="0.25">
      <c r="A4" s="26" t="s">
        <v>11</v>
      </c>
      <c r="B4" s="3"/>
      <c r="D4" s="4"/>
      <c r="E4" s="4" t="s">
        <v>37</v>
      </c>
      <c r="F4" s="4"/>
      <c r="G4" s="4"/>
      <c r="H4" s="4"/>
      <c r="I4" s="4"/>
      <c r="J4" s="4"/>
      <c r="K4" s="4"/>
      <c r="L4" s="4"/>
      <c r="M4" s="4"/>
    </row>
    <row r="5" spans="1:13" x14ac:dyDescent="0.25">
      <c r="A5" s="3"/>
      <c r="B5" s="3"/>
      <c r="C5" s="4"/>
      <c r="D5" s="4"/>
      <c r="E5" s="4"/>
      <c r="F5" s="4"/>
      <c r="G5" s="4"/>
      <c r="H5" s="4"/>
      <c r="I5" s="4"/>
      <c r="J5" s="4"/>
      <c r="K5" s="4"/>
      <c r="L5" s="4"/>
      <c r="M5" s="4"/>
    </row>
    <row r="6" spans="1:13" s="1" customFormat="1" ht="30" x14ac:dyDescent="0.25">
      <c r="A6" s="16" t="s">
        <v>0</v>
      </c>
      <c r="B6" s="16" t="s">
        <v>43</v>
      </c>
      <c r="C6" s="16" t="s">
        <v>1</v>
      </c>
      <c r="D6" s="16" t="s">
        <v>41</v>
      </c>
      <c r="E6" s="17" t="s">
        <v>15</v>
      </c>
      <c r="F6" s="17" t="s">
        <v>61</v>
      </c>
      <c r="G6" s="17" t="s">
        <v>2</v>
      </c>
      <c r="H6" s="17" t="s">
        <v>3</v>
      </c>
      <c r="I6" s="17" t="s">
        <v>39</v>
      </c>
      <c r="J6" s="17" t="s">
        <v>4</v>
      </c>
      <c r="K6" s="17" t="s">
        <v>5</v>
      </c>
      <c r="L6" s="17" t="s">
        <v>6</v>
      </c>
      <c r="M6" s="17" t="s">
        <v>40</v>
      </c>
    </row>
    <row r="7" spans="1:13" s="1" customFormat="1" x14ac:dyDescent="0.25">
      <c r="A7" s="16"/>
      <c r="B7" s="16"/>
      <c r="C7" s="16"/>
      <c r="D7" s="16"/>
      <c r="E7" s="17" t="s">
        <v>59</v>
      </c>
      <c r="F7" s="17" t="s">
        <v>60</v>
      </c>
      <c r="G7" s="17" t="s">
        <v>59</v>
      </c>
      <c r="H7" s="17" t="s">
        <v>59</v>
      </c>
      <c r="I7" s="17" t="s">
        <v>59</v>
      </c>
      <c r="J7" s="17" t="s">
        <v>59</v>
      </c>
      <c r="K7" s="17" t="s">
        <v>62</v>
      </c>
      <c r="L7" s="17" t="s">
        <v>59</v>
      </c>
      <c r="M7" s="17" t="s">
        <v>62</v>
      </c>
    </row>
    <row r="8" spans="1:13" x14ac:dyDescent="0.25">
      <c r="A8" s="3" t="s">
        <v>10</v>
      </c>
      <c r="B8" s="26">
        <v>60</v>
      </c>
      <c r="C8" s="4"/>
      <c r="D8" s="4"/>
      <c r="E8" s="4"/>
      <c r="F8" s="4"/>
      <c r="G8" s="4"/>
      <c r="H8" s="4"/>
      <c r="I8" s="4"/>
      <c r="J8" s="4"/>
      <c r="K8" s="4"/>
      <c r="L8" s="4"/>
      <c r="M8" s="4"/>
    </row>
    <row r="9" spans="1:13" x14ac:dyDescent="0.25">
      <c r="A9" s="5" t="s">
        <v>31</v>
      </c>
      <c r="B9" s="5"/>
      <c r="C9" s="4">
        <v>60</v>
      </c>
      <c r="D9" s="4" t="s">
        <v>42</v>
      </c>
      <c r="E9" s="15">
        <v>9480</v>
      </c>
      <c r="F9" s="15">
        <v>12322.5</v>
      </c>
      <c r="G9" s="15">
        <v>255</v>
      </c>
      <c r="H9" s="15">
        <v>26.55</v>
      </c>
      <c r="I9" s="15">
        <v>2670</v>
      </c>
      <c r="J9" s="15">
        <v>38.25</v>
      </c>
      <c r="K9" s="15">
        <v>97.5</v>
      </c>
      <c r="L9" s="15">
        <v>7.2974999999999994</v>
      </c>
      <c r="M9" s="15">
        <v>0</v>
      </c>
    </row>
    <row r="10" spans="1:13" x14ac:dyDescent="0.25">
      <c r="A10" s="3" t="s">
        <v>35</v>
      </c>
      <c r="B10" s="26">
        <v>80</v>
      </c>
      <c r="C10" s="4"/>
      <c r="D10" s="4"/>
      <c r="E10" s="15"/>
      <c r="F10" s="15"/>
      <c r="G10" s="15"/>
      <c r="H10" s="15"/>
      <c r="I10" s="15"/>
      <c r="J10" s="15"/>
      <c r="K10" s="15"/>
      <c r="L10" s="15"/>
      <c r="M10" s="15"/>
    </row>
    <row r="11" spans="1:13" x14ac:dyDescent="0.25">
      <c r="A11" s="12" t="s">
        <v>51</v>
      </c>
      <c r="B11" s="12"/>
      <c r="C11" s="4">
        <v>25</v>
      </c>
      <c r="D11" s="4" t="s">
        <v>42</v>
      </c>
      <c r="E11" s="15">
        <v>7200</v>
      </c>
      <c r="F11" s="15">
        <v>4320</v>
      </c>
      <c r="G11" s="15">
        <v>756.72</v>
      </c>
      <c r="H11" s="15">
        <v>7.2</v>
      </c>
      <c r="I11" s="15">
        <v>401.4</v>
      </c>
      <c r="J11" s="15">
        <v>57.6</v>
      </c>
      <c r="K11" s="15">
        <v>402192</v>
      </c>
      <c r="L11" s="15">
        <v>0.79200000000000004</v>
      </c>
      <c r="M11" s="15">
        <v>0</v>
      </c>
    </row>
    <row r="12" spans="1:13" x14ac:dyDescent="0.25">
      <c r="A12" s="4" t="s">
        <v>12</v>
      </c>
      <c r="B12" s="4"/>
      <c r="C12" s="4">
        <v>6.5</v>
      </c>
      <c r="D12" s="4" t="s">
        <v>42</v>
      </c>
      <c r="E12" s="15">
        <v>1375</v>
      </c>
      <c r="F12" s="15">
        <v>5225</v>
      </c>
      <c r="G12" s="15">
        <v>1.65</v>
      </c>
      <c r="H12" s="15">
        <v>0</v>
      </c>
      <c r="I12" s="15">
        <v>1348.74</v>
      </c>
      <c r="J12" s="15">
        <v>0</v>
      </c>
      <c r="K12" s="15">
        <v>385</v>
      </c>
      <c r="L12" s="15">
        <v>0</v>
      </c>
      <c r="M12" s="15">
        <v>0</v>
      </c>
    </row>
    <row r="13" spans="1:13" x14ac:dyDescent="0.25">
      <c r="A13" s="4" t="s">
        <v>13</v>
      </c>
      <c r="B13" s="4"/>
      <c r="C13" s="4">
        <v>2</v>
      </c>
      <c r="D13" s="4" t="s">
        <v>42</v>
      </c>
      <c r="E13" s="15">
        <v>256</v>
      </c>
      <c r="F13" s="15">
        <v>975</v>
      </c>
      <c r="G13" s="15">
        <v>0.67</v>
      </c>
      <c r="H13" s="15">
        <v>0.13</v>
      </c>
      <c r="I13" s="15">
        <v>233.65</v>
      </c>
      <c r="J13" s="15">
        <v>2.2999999999999998</v>
      </c>
      <c r="K13" s="15">
        <v>23</v>
      </c>
      <c r="L13" s="15">
        <v>2.3E-2</v>
      </c>
      <c r="M13" s="15">
        <v>0</v>
      </c>
    </row>
    <row r="14" spans="1:13" x14ac:dyDescent="0.25">
      <c r="A14" s="4" t="s">
        <v>14</v>
      </c>
      <c r="B14" s="4"/>
      <c r="C14" s="4">
        <v>6.5</v>
      </c>
      <c r="D14" s="4" t="s">
        <v>42</v>
      </c>
      <c r="E14" s="15">
        <v>1362.5</v>
      </c>
      <c r="F14" s="15">
        <v>12044</v>
      </c>
      <c r="G14" s="15">
        <v>0</v>
      </c>
      <c r="H14" s="15">
        <v>1362.5</v>
      </c>
      <c r="I14" s="15">
        <v>0</v>
      </c>
      <c r="J14" s="15">
        <v>0</v>
      </c>
      <c r="K14" s="15">
        <v>0</v>
      </c>
      <c r="L14" s="15">
        <v>193.47499999999999</v>
      </c>
      <c r="M14" s="15">
        <v>0</v>
      </c>
    </row>
    <row r="15" spans="1:13" x14ac:dyDescent="0.25">
      <c r="A15" s="3" t="s">
        <v>36</v>
      </c>
      <c r="B15" s="26">
        <v>1</v>
      </c>
      <c r="C15" s="4"/>
      <c r="D15" s="4"/>
    </row>
    <row r="16" spans="1:13" x14ac:dyDescent="0.25">
      <c r="A16" s="4" t="s">
        <v>34</v>
      </c>
      <c r="B16" s="4"/>
      <c r="C16" s="4">
        <v>2</v>
      </c>
      <c r="D16" s="4" t="s">
        <v>53</v>
      </c>
      <c r="E16" s="15">
        <v>27</v>
      </c>
      <c r="F16" s="15">
        <v>238.625</v>
      </c>
      <c r="G16" s="15">
        <v>0</v>
      </c>
      <c r="H16" s="15">
        <v>27</v>
      </c>
      <c r="I16" s="15">
        <v>0</v>
      </c>
      <c r="J16" s="15">
        <v>0</v>
      </c>
      <c r="K16" s="15">
        <v>0</v>
      </c>
      <c r="L16" s="15">
        <v>4.5629999999999997</v>
      </c>
      <c r="M16" s="15">
        <v>0</v>
      </c>
    </row>
    <row r="17" spans="1:13" x14ac:dyDescent="0.25">
      <c r="A17" s="4" t="s">
        <v>30</v>
      </c>
      <c r="B17" s="4"/>
      <c r="C17" s="4">
        <v>0.5</v>
      </c>
      <c r="D17" s="4" t="s">
        <v>46</v>
      </c>
      <c r="E17" s="15">
        <v>227</v>
      </c>
      <c r="F17" s="15">
        <v>424</v>
      </c>
      <c r="G17" s="15">
        <v>75.84</v>
      </c>
      <c r="H17" s="15">
        <v>10.68</v>
      </c>
      <c r="I17" s="15">
        <v>1.155</v>
      </c>
      <c r="J17" s="15">
        <v>0</v>
      </c>
      <c r="K17" s="15">
        <v>179</v>
      </c>
      <c r="L17" s="15">
        <v>0.33550000000000002</v>
      </c>
      <c r="M17" s="15">
        <v>23.5</v>
      </c>
    </row>
    <row r="18" spans="1:13" x14ac:dyDescent="0.25">
      <c r="A18" s="4" t="s">
        <v>47</v>
      </c>
      <c r="B18" s="4"/>
      <c r="C18" s="4">
        <v>1</v>
      </c>
      <c r="D18" s="4" t="s">
        <v>44</v>
      </c>
      <c r="E18" s="15">
        <v>2</v>
      </c>
      <c r="F18" s="15">
        <v>1.5</v>
      </c>
      <c r="G18" s="15">
        <v>3.5000000000000003E-2</v>
      </c>
      <c r="H18" s="15">
        <v>1.4999999999999999E-2</v>
      </c>
      <c r="I18" s="15">
        <v>0.35499999999999998</v>
      </c>
      <c r="J18" s="15">
        <v>0.05</v>
      </c>
      <c r="K18" s="15">
        <v>0.5</v>
      </c>
      <c r="L18" s="15">
        <v>4.0000000000000001E-3</v>
      </c>
      <c r="M18" s="15">
        <v>0</v>
      </c>
    </row>
    <row r="19" spans="1:13" x14ac:dyDescent="0.25">
      <c r="A19" s="4" t="s">
        <v>48</v>
      </c>
      <c r="B19" s="4"/>
      <c r="C19" s="4">
        <v>1</v>
      </c>
      <c r="D19" s="4" t="s">
        <v>44</v>
      </c>
      <c r="E19" s="15">
        <v>2.8</v>
      </c>
      <c r="F19" s="15">
        <v>4</v>
      </c>
      <c r="G19" s="15">
        <v>0.18</v>
      </c>
      <c r="H19" s="15">
        <v>1.4999999999999999E-2</v>
      </c>
      <c r="I19" s="15">
        <v>0.92500000000000004</v>
      </c>
      <c r="J19" s="15">
        <v>0.05</v>
      </c>
      <c r="K19" s="15">
        <v>0.5</v>
      </c>
      <c r="L19" s="15">
        <v>2.5000000000000001E-3</v>
      </c>
      <c r="M19" s="15">
        <v>0</v>
      </c>
    </row>
    <row r="20" spans="1:13" x14ac:dyDescent="0.25">
      <c r="A20" s="4" t="s">
        <v>29</v>
      </c>
      <c r="B20" s="4"/>
      <c r="C20" s="4">
        <v>0.125</v>
      </c>
      <c r="D20" s="4" t="s">
        <v>44</v>
      </c>
      <c r="E20" s="15">
        <v>0.22500000000000001</v>
      </c>
      <c r="F20" s="15">
        <v>0.5</v>
      </c>
      <c r="G20" s="15">
        <v>2.5000000000000001E-2</v>
      </c>
      <c r="H20" s="15">
        <v>0.04</v>
      </c>
      <c r="I20" s="15">
        <v>0.125</v>
      </c>
      <c r="J20" s="15">
        <v>0.05</v>
      </c>
      <c r="K20" s="15">
        <v>0</v>
      </c>
      <c r="L20" s="15">
        <v>7.4999999999999997E-3</v>
      </c>
      <c r="M20" s="15">
        <v>0</v>
      </c>
    </row>
    <row r="21" spans="1:13" x14ac:dyDescent="0.25">
      <c r="A21" s="4" t="s">
        <v>49</v>
      </c>
      <c r="B21" s="4"/>
      <c r="C21" s="4">
        <v>0.5</v>
      </c>
      <c r="D21" s="4" t="s">
        <v>42</v>
      </c>
      <c r="E21" s="15">
        <v>74.5</v>
      </c>
      <c r="F21" s="15">
        <v>15</v>
      </c>
      <c r="G21" s="15">
        <v>0.64</v>
      </c>
      <c r="H21" s="15">
        <v>0.125</v>
      </c>
      <c r="I21" s="15">
        <v>3.4550000000000001</v>
      </c>
      <c r="J21" s="15">
        <v>1.25</v>
      </c>
      <c r="K21" s="15">
        <v>2</v>
      </c>
      <c r="L21" s="15">
        <v>4.2999999999999997E-2</v>
      </c>
      <c r="M21" s="15">
        <v>0</v>
      </c>
    </row>
    <row r="22" spans="1:13" x14ac:dyDescent="0.25">
      <c r="A22" s="4" t="s">
        <v>32</v>
      </c>
      <c r="B22" s="4"/>
      <c r="C22" s="4">
        <v>0.5</v>
      </c>
      <c r="D22" s="4" t="s">
        <v>42</v>
      </c>
      <c r="E22" s="15">
        <v>44</v>
      </c>
      <c r="F22" s="15">
        <v>14.9375</v>
      </c>
      <c r="G22" s="15">
        <v>1.2406250000000001</v>
      </c>
      <c r="H22" s="15">
        <v>0.16250000000000001</v>
      </c>
      <c r="I22" s="15">
        <v>2.921875</v>
      </c>
      <c r="J22" s="15">
        <v>1.14375</v>
      </c>
      <c r="K22" s="15">
        <v>14.5</v>
      </c>
      <c r="L22" s="15">
        <v>1.7187500000000001E-2</v>
      </c>
      <c r="M22" s="15">
        <v>0</v>
      </c>
    </row>
    <row r="23" spans="1:13" x14ac:dyDescent="0.25">
      <c r="A23" s="4" t="s">
        <v>33</v>
      </c>
      <c r="B23" s="4"/>
      <c r="C23" s="4">
        <v>0.5</v>
      </c>
      <c r="D23" s="4" t="s">
        <v>42</v>
      </c>
      <c r="E23" s="15">
        <v>64</v>
      </c>
      <c r="F23" s="15">
        <v>26.25</v>
      </c>
      <c r="G23" s="15">
        <v>0.59499999999999997</v>
      </c>
      <c r="H23" s="15">
        <v>0.15375</v>
      </c>
      <c r="I23" s="15">
        <v>6.1312499999999996</v>
      </c>
      <c r="J23" s="15">
        <v>1.7875000000000001</v>
      </c>
      <c r="K23" s="15">
        <v>44.125</v>
      </c>
      <c r="L23" s="15">
        <v>2.3625E-2</v>
      </c>
      <c r="M23" s="15">
        <v>0</v>
      </c>
    </row>
    <row r="24" spans="1:13" x14ac:dyDescent="0.25">
      <c r="A24" s="4" t="s">
        <v>50</v>
      </c>
      <c r="B24" s="4"/>
      <c r="C24" s="4">
        <v>0.5</v>
      </c>
      <c r="D24" s="4" t="s">
        <v>42</v>
      </c>
      <c r="E24" s="15">
        <v>80</v>
      </c>
      <c r="F24" s="15">
        <v>32</v>
      </c>
      <c r="G24" s="15">
        <v>0.88</v>
      </c>
      <c r="H24" s="15">
        <v>0.08</v>
      </c>
      <c r="I24" s="15">
        <v>7.47</v>
      </c>
      <c r="J24" s="15">
        <v>1.35</v>
      </c>
      <c r="K24" s="15">
        <v>3</v>
      </c>
      <c r="L24" s="15">
        <v>2.1000000000000001E-2</v>
      </c>
      <c r="M24" s="15">
        <v>0</v>
      </c>
    </row>
    <row r="25" spans="1:13" x14ac:dyDescent="0.25">
      <c r="A25" s="4"/>
      <c r="B25" s="4"/>
      <c r="C25" s="4"/>
      <c r="D25" s="4"/>
      <c r="E25" s="15"/>
      <c r="F25" s="15"/>
      <c r="G25" s="15"/>
      <c r="H25" s="15"/>
      <c r="I25" s="15"/>
      <c r="J25" s="15"/>
      <c r="K25" s="15"/>
      <c r="L25" s="15"/>
      <c r="M25" s="15"/>
    </row>
    <row r="26" spans="1:13" x14ac:dyDescent="0.25">
      <c r="A26" s="6" t="s">
        <v>64</v>
      </c>
      <c r="B26" s="6"/>
      <c r="C26" s="7"/>
      <c r="D26" s="7"/>
      <c r="E26" s="7"/>
      <c r="F26" s="7"/>
      <c r="G26" s="7"/>
      <c r="H26" s="7"/>
      <c r="I26" s="7"/>
      <c r="J26" s="7"/>
      <c r="K26" s="7"/>
      <c r="L26" s="7"/>
      <c r="M26" s="7"/>
    </row>
    <row r="27" spans="1:13" s="9" customFormat="1" x14ac:dyDescent="0.25">
      <c r="A27" s="8" t="str">
        <f>A8</f>
        <v>Recipe 1: Rice</v>
      </c>
      <c r="B27" s="19" t="s">
        <v>45</v>
      </c>
      <c r="C27" s="5"/>
      <c r="D27" s="5"/>
      <c r="E27" s="14">
        <f t="shared" ref="E27:M27" si="0">SUM(E9:E9)/$B$8</f>
        <v>158</v>
      </c>
      <c r="F27" s="14">
        <f t="shared" si="0"/>
        <v>205.375</v>
      </c>
      <c r="G27" s="14">
        <f t="shared" si="0"/>
        <v>4.25</v>
      </c>
      <c r="H27" s="14">
        <f t="shared" si="0"/>
        <v>0.4425</v>
      </c>
      <c r="I27" s="14">
        <f t="shared" si="0"/>
        <v>44.5</v>
      </c>
      <c r="J27" s="14">
        <f t="shared" si="0"/>
        <v>0.63749999999999996</v>
      </c>
      <c r="K27" s="14">
        <f t="shared" si="0"/>
        <v>1.625</v>
      </c>
      <c r="L27" s="14">
        <f t="shared" si="0"/>
        <v>0.121625</v>
      </c>
      <c r="M27" s="14">
        <f t="shared" si="0"/>
        <v>0</v>
      </c>
    </row>
    <row r="28" spans="1:13" s="9" customFormat="1" x14ac:dyDescent="0.25">
      <c r="A28" s="8" t="str">
        <f>A10</f>
        <v>Recipe 2: Sauce</v>
      </c>
      <c r="B28" s="19" t="s">
        <v>45</v>
      </c>
      <c r="C28" s="13"/>
      <c r="D28" s="13"/>
      <c r="E28" s="14">
        <f t="shared" ref="E28:M28" si="1">SUM(E11:E14)/$B$10</f>
        <v>127.41875</v>
      </c>
      <c r="F28" s="14">
        <f t="shared" si="1"/>
        <v>282.05</v>
      </c>
      <c r="G28" s="14">
        <f t="shared" si="1"/>
        <v>9.4879999999999995</v>
      </c>
      <c r="H28" s="14">
        <f t="shared" si="1"/>
        <v>17.122875000000001</v>
      </c>
      <c r="I28" s="14">
        <f t="shared" si="1"/>
        <v>24.797374999999999</v>
      </c>
      <c r="J28" s="14">
        <f t="shared" si="1"/>
        <v>0.74875000000000003</v>
      </c>
      <c r="K28" s="14">
        <f t="shared" si="1"/>
        <v>5032.5</v>
      </c>
      <c r="L28" s="14">
        <f t="shared" si="1"/>
        <v>2.4286249999999998</v>
      </c>
      <c r="M28" s="14">
        <f t="shared" si="1"/>
        <v>0</v>
      </c>
    </row>
    <row r="29" spans="1:13" s="9" customFormat="1" ht="15.75" thickBot="1" x14ac:dyDescent="0.3">
      <c r="A29" s="22" t="str">
        <f>A15</f>
        <v>Recipe 3: Stir Fry</v>
      </c>
      <c r="B29" s="23" t="s">
        <v>45</v>
      </c>
      <c r="C29" s="24"/>
      <c r="D29" s="24"/>
      <c r="E29" s="25">
        <f>SUM(E16:E24)/$B$15</f>
        <v>521.52500000000009</v>
      </c>
      <c r="F29" s="25">
        <f t="shared" ref="F29:M29" si="2">SUM(F16:F24)/$B$15</f>
        <v>756.8125</v>
      </c>
      <c r="G29" s="25">
        <f t="shared" si="2"/>
        <v>79.435625000000002</v>
      </c>
      <c r="H29" s="25">
        <f t="shared" si="2"/>
        <v>38.271250000000002</v>
      </c>
      <c r="I29" s="25">
        <f t="shared" si="2"/>
        <v>22.538125000000001</v>
      </c>
      <c r="J29" s="25">
        <f t="shared" si="2"/>
        <v>5.6812500000000004</v>
      </c>
      <c r="K29" s="25">
        <f t="shared" si="2"/>
        <v>243.625</v>
      </c>
      <c r="L29" s="25">
        <f t="shared" si="2"/>
        <v>5.0173125000000001</v>
      </c>
      <c r="M29" s="25">
        <f t="shared" si="2"/>
        <v>23.5</v>
      </c>
    </row>
    <row r="30" spans="1:13" s="9" customFormat="1" ht="15.75" thickTop="1" x14ac:dyDescent="0.25">
      <c r="A30" s="8" t="str">
        <f>A4</f>
        <v>Meal: Chicken Stir Fry</v>
      </c>
      <c r="B30" s="19" t="s">
        <v>45</v>
      </c>
      <c r="C30" s="13"/>
      <c r="D30" s="13"/>
      <c r="E30" s="21">
        <f t="shared" ref="E30:M30" si="3">SUM(E29,E28,E27)</f>
        <v>806.94375000000014</v>
      </c>
      <c r="F30" s="21">
        <f t="shared" si="3"/>
        <v>1244.2375</v>
      </c>
      <c r="G30" s="21">
        <f t="shared" si="3"/>
        <v>93.173625000000001</v>
      </c>
      <c r="H30" s="21">
        <f t="shared" si="3"/>
        <v>55.836625000000005</v>
      </c>
      <c r="I30" s="21">
        <f t="shared" si="3"/>
        <v>91.835499999999996</v>
      </c>
      <c r="J30" s="21">
        <f t="shared" si="3"/>
        <v>7.0675000000000008</v>
      </c>
      <c r="K30" s="21">
        <f t="shared" si="3"/>
        <v>5277.75</v>
      </c>
      <c r="L30" s="21">
        <f t="shared" si="3"/>
        <v>7.5675624999999993</v>
      </c>
      <c r="M30" s="21">
        <f t="shared" si="3"/>
        <v>23.5</v>
      </c>
    </row>
    <row r="31" spans="1:13" s="9" customFormat="1" x14ac:dyDescent="0.25">
      <c r="A31" s="20"/>
      <c r="C31" s="13"/>
      <c r="D31" s="13"/>
      <c r="E31" s="14"/>
      <c r="F31" s="14"/>
      <c r="G31" s="14"/>
      <c r="H31" s="14"/>
      <c r="I31" s="14"/>
      <c r="J31" s="14"/>
      <c r="K31" s="14"/>
      <c r="L31" s="14"/>
      <c r="M31" s="14"/>
    </row>
    <row r="32" spans="1:13" s="9" customFormat="1" x14ac:dyDescent="0.25">
      <c r="A32" s="10"/>
      <c r="B32" s="19"/>
      <c r="C32" s="13"/>
      <c r="D32" s="13"/>
    </row>
    <row r="33" spans="1:13" s="9" customFormat="1" x14ac:dyDescent="0.25">
      <c r="C33" s="13"/>
      <c r="D33" s="13"/>
      <c r="E33" s="5"/>
      <c r="F33" s="5"/>
      <c r="G33" s="5"/>
      <c r="H33" s="5"/>
      <c r="I33" s="5"/>
      <c r="J33" s="5"/>
      <c r="K33" s="5"/>
      <c r="L33" s="5"/>
      <c r="M33" s="5"/>
    </row>
    <row r="34" spans="1:13" x14ac:dyDescent="0.25">
      <c r="A34" s="11"/>
      <c r="B34" s="11"/>
      <c r="C34" s="18"/>
      <c r="D34" s="18"/>
    </row>
  </sheetData>
  <mergeCells count="1">
    <mergeCell ref="A2:M2"/>
  </mergeCells>
  <pageMargins left="0.25" right="0.25" top="0.5" bottom="0.25" header="0.3" footer="0.3"/>
  <pageSetup scale="86" orientation="landscape" cellComments="asDisplayed"/>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Multi Ingredient Recipes</vt:lpstr>
      <vt:lpstr>Meals</vt:lpstr>
      <vt:lpstr>Example Meal</vt:lpstr>
    </vt:vector>
  </TitlesOfParts>
  <Company>Tufts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Molly M. Schleicher</dc:creator>
  <cp:lastModifiedBy>Kalluri Vinay Reddy</cp:lastModifiedBy>
  <cp:lastPrinted>2013-03-25T16:34:50Z</cp:lastPrinted>
  <dcterms:created xsi:type="dcterms:W3CDTF">2013-01-14T13:30:37Z</dcterms:created>
  <dcterms:modified xsi:type="dcterms:W3CDTF">2015-08-31T11:51:21Z</dcterms:modified>
</cp:coreProperties>
</file>