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DuAnHocThem\DoAnQuanLyCongViec\swp490_g5_be\wfms\src\main\resources\templates\"/>
    </mc:Choice>
  </mc:AlternateContent>
  <xr:revisionPtr revIDLastSave="0" documentId="13_ncr:1_{58C86D4F-92CE-42A8-B8C6-3FA1CFE67531}" xr6:coauthVersionLast="47" xr6:coauthVersionMax="47" xr10:uidLastSave="{00000000-0000-0000-0000-000000000000}"/>
  <bookViews>
    <workbookView xWindow="-120" yWindow="-120" windowWidth="29040" windowHeight="15720" xr2:uid="{D34DD7CE-52D2-46B1-B543-9BB9ED1B736D}"/>
  </bookViews>
  <sheets>
    <sheet name="User" sheetId="1" r:id="rId1"/>
    <sheet name="Note" sheetId="2" r:id="rId2"/>
  </sheets>
  <externalReferences>
    <externalReference r:id="rId3"/>
  </externalReferences>
  <definedNames>
    <definedName name="address">[1]Note!$D$2:$D$9</definedName>
    <definedName name="dateOfBirth">[1]Note!$G$2:$G$9</definedName>
    <definedName name="emailAddress">[1]Note!$E$2:$E$9</definedName>
    <definedName name="jobTitle">[1]Note!$H$2:$H$9</definedName>
    <definedName name="phoneNumber">[1]Note!$F$2:$F$9</definedName>
    <definedName name="sex">[1]Note!$C$2:$C$9</definedName>
    <definedName name="username">[1]Note!$B$2:$B$9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C1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<sst xmlns="http://schemas.openxmlformats.org/spreadsheetml/2006/main" count="16" uniqueCount="16">
  <si>
    <t xml:space="preserve">Mã nhân viên </t>
  </si>
  <si>
    <t xml:space="preserve">Tên nhân viên </t>
  </si>
  <si>
    <t xml:space="preserve">Địa chỉ </t>
  </si>
  <si>
    <t>Giới tính</t>
  </si>
  <si>
    <t>Địa chỉ email</t>
  </si>
  <si>
    <t xml:space="preserve">Số điện thoại </t>
  </si>
  <si>
    <t>Ngày sinh</t>
  </si>
  <si>
    <t xml:space="preserve">Công việc </t>
  </si>
  <si>
    <t>userId</t>
  </si>
  <si>
    <t>username</t>
  </si>
  <si>
    <t>sex</t>
  </si>
  <si>
    <t>address</t>
  </si>
  <si>
    <t>emailAddress</t>
  </si>
  <si>
    <t>phoneNumber</t>
  </si>
  <si>
    <t>dateOfBirth</t>
  </si>
  <si>
    <t>jobTitle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</si>
</sst>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wnloads\customer_information.xlsx" TargetMode="External"/><Relationship Id="rId1" Type="http://schemas.openxmlformats.org/officeDocument/2006/relationships/externalLinkPath" Target="/Downloads/customer_inform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Note"/>
    </sheetNames>
    <sheetDataSet>
      <sheetData sheetId="0" refreshError="1"/>
      <sheetData sheetId="1">
        <row r="2">
          <cell r="B2" t="str">
            <v>Test8</v>
          </cell>
          <cell r="C2" t="str">
            <v>1</v>
          </cell>
          <cell r="D2" t="str">
            <v>HNM</v>
          </cell>
          <cell r="E2" t="str">
            <v>434340582@fpt.edu.vn</v>
          </cell>
          <cell r="F2" t="str">
            <v>12321321</v>
          </cell>
          <cell r="G2" t="str">
            <v>01-01-2000</v>
          </cell>
          <cell r="H2" t="str">
            <v>DEV</v>
          </cell>
        </row>
        <row r="3">
          <cell r="B3" t="str">
            <v>Test7</v>
          </cell>
          <cell r="C3" t="str">
            <v>1</v>
          </cell>
          <cell r="D3" t="str">
            <v>HNB</v>
          </cell>
          <cell r="E3" t="str">
            <v>33330582@fpt.edu.vn</v>
          </cell>
          <cell r="F3" t="str">
            <v>434234</v>
          </cell>
          <cell r="G3" t="str">
            <v>01-01-2000</v>
          </cell>
          <cell r="H3" t="str">
            <v>Tester</v>
          </cell>
        </row>
        <row r="4">
          <cell r="B4" t="str">
            <v>Test6</v>
          </cell>
          <cell r="C4" t="str">
            <v>1</v>
          </cell>
          <cell r="D4" t="str">
            <v>HNG</v>
          </cell>
          <cell r="E4" t="str">
            <v>hieunmhe143332@fpt.edu.vn</v>
          </cell>
          <cell r="F4" t="str">
            <v>123123</v>
          </cell>
          <cell r="G4" t="str">
            <v>01-01-2000</v>
          </cell>
          <cell r="H4" t="str">
            <v>DEV</v>
          </cell>
        </row>
        <row r="5">
          <cell r="B5" t="str">
            <v>Test5</v>
          </cell>
          <cell r="C5" t="str">
            <v>1</v>
          </cell>
          <cell r="D5" t="str">
            <v>HNR</v>
          </cell>
          <cell r="E5" t="str">
            <v>hieunmhe1403452@fpt.edu.vn</v>
          </cell>
          <cell r="F5" t="str">
            <v>324324565</v>
          </cell>
          <cell r="G5" t="str">
            <v>01-01-2000</v>
          </cell>
          <cell r="H5" t="str">
            <v>PMO</v>
          </cell>
        </row>
        <row r="6">
          <cell r="B6" t="str">
            <v>Test4</v>
          </cell>
          <cell r="C6" t="str">
            <v>1</v>
          </cell>
          <cell r="D6" t="str">
            <v>HNE</v>
          </cell>
          <cell r="E6" t="str">
            <v>hieunmhe140555@fpt.edu.vn</v>
          </cell>
          <cell r="F6" t="str">
            <v>5345345345</v>
          </cell>
          <cell r="G6" t="str">
            <v>01-01-2000</v>
          </cell>
          <cell r="H6" t="str">
            <v>PM</v>
          </cell>
        </row>
        <row r="7">
          <cell r="B7" t="str">
            <v>Test3</v>
          </cell>
          <cell r="C7" t="str">
            <v>1</v>
          </cell>
          <cell r="D7" t="str">
            <v>HNN</v>
          </cell>
          <cell r="E7" t="str">
            <v>hieunmhe1405822@fpt.edu.vn</v>
          </cell>
          <cell r="F7" t="str">
            <v>12124234</v>
          </cell>
          <cell r="G7" t="str">
            <v>01-01-2000</v>
          </cell>
          <cell r="H7" t="str">
            <v>Tester</v>
          </cell>
        </row>
        <row r="8">
          <cell r="B8" t="str">
            <v>Test2</v>
          </cell>
          <cell r="C8" t="str">
            <v>1</v>
          </cell>
          <cell r="D8" t="str">
            <v>HNP</v>
          </cell>
          <cell r="E8" t="str">
            <v>2111@fpt.edu.vn</v>
          </cell>
          <cell r="F8" t="str">
            <v>2123214234234324</v>
          </cell>
          <cell r="G8" t="str">
            <v>01-01-2000</v>
          </cell>
          <cell r="H8" t="str">
            <v>BA</v>
          </cell>
        </row>
        <row r="9">
          <cell r="B9" t="str">
            <v>Test1</v>
          </cell>
          <cell r="C9" t="str">
            <v>1</v>
          </cell>
          <cell r="D9" t="str">
            <v>HN</v>
          </cell>
          <cell r="E9" t="str">
            <v>hieunmh1e140582@fpt.edu.vn</v>
          </cell>
          <cell r="F9" t="str">
            <v>09181812812</v>
          </cell>
          <cell r="G9" t="str">
            <v>01-01-2000</v>
          </cell>
          <cell r="H9" t="str">
            <v>Tester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5B9B-C28B-4173-85C4-C911572856AF}">
  <dimension ref="A1:H100"/>
  <sheetViews>
    <sheetView tabSelected="1" topLeftCell="A66" workbookViewId="0">
      <selection activeCell="J96" sqref="J96"/>
    </sheetView>
  </sheetViews>
  <sheetFormatPr defaultRowHeight="15" x14ac:dyDescent="0.25"/>
  <cols>
    <col min="1" max="1" width="22.140625" customWidth="1"/>
    <col min="2" max="2" width="22" customWidth="1"/>
    <col min="3" max="3" width="14.85546875" customWidth="1"/>
    <col min="4" max="4" width="16.5703125" customWidth="1"/>
    <col min="5" max="6" width="18.85546875" customWidth="1"/>
    <col min="7" max="7" width="16.85546875" customWidth="1"/>
    <col min="8" max="8" width="21.140625" customWidth="1"/>
  </cols>
  <sheetData>
    <row r="1" spans="1:8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t="str">
        <f>IF(A2="","",VLOOKUP(A2,Note!$A$1:$H$816,2,0))</f>
        <v/>
      </c>
      <c r="C2" t="str">
        <f>IF(A2="","",VLOOKUP(A2,Note!$A$1:$H$816,4,0))</f>
        <v/>
      </c>
      <c r="D2" t="str">
        <f>IF(A2="","",VLOOKUP(A2,Note!$A$1:$H$816,3,0))</f>
        <v/>
      </c>
      <c r="E2" t="str">
        <f>IF(A2="","",VLOOKUP(A2,Note!$A$1:$H$816,5,0))</f>
        <v/>
      </c>
      <c r="F2" t="str">
        <f>IF(A2="","",VLOOKUP(A2,Note!$A$1:$H$816,6,0))</f>
        <v/>
      </c>
      <c r="G2" t="str">
        <f>IF(A2="","",VLOOKUP(A2,Note!$A$1:$H$816,7,0))</f>
        <v/>
      </c>
      <c r="H2" t="str">
        <f>IF(A2="","",VLOOKUP(A2,Note!$A$1:$H$816,8,0))</f>
        <v/>
      </c>
    </row>
    <row r="3" spans="1:8" x14ac:dyDescent="0.25">
      <c r="B3" t="str">
        <f>IF(A3="","",VLOOKUP(A3,Note!$A$1:$H$816,2,0))</f>
        <v/>
      </c>
      <c r="C3" t="str">
        <f>IF(A3="","",VLOOKUP(A3,Note!$A$1:$H$816,4,0))</f>
        <v/>
      </c>
      <c r="D3" t="str">
        <f>IF(A3="","",VLOOKUP(A3,Note!$A$1:$H$816,3,0))</f>
        <v/>
      </c>
      <c r="E3" t="str">
        <f>IF(A3="","",VLOOKUP(A3,Note!$A$1:$H$816,5,0))</f>
        <v/>
      </c>
      <c r="F3" t="str">
        <f>IF(A3="","",VLOOKUP(A3,Note!$A$1:$H$816,6,0))</f>
        <v/>
      </c>
      <c r="G3" t="str">
        <f>IF(A3="","",VLOOKUP(A3,Note!$A$1:$H$816,7,0))</f>
        <v/>
      </c>
      <c r="H3" t="str">
        <f>IF(A3="","",VLOOKUP(A3,Note!$A$1:$H$816,8,0))</f>
        <v/>
      </c>
    </row>
    <row r="4" spans="1:8" x14ac:dyDescent="0.25">
      <c r="B4" t="str">
        <f>IF(A4="","",VLOOKUP(A4,Note!$A$1:$H$816,2,0))</f>
        <v/>
      </c>
      <c r="C4" t="str">
        <f>IF(A4="","",VLOOKUP(A4,Note!$A$1:$H$816,4,0))</f>
        <v/>
      </c>
      <c r="D4" t="str">
        <f>IF(A4="","",VLOOKUP(A4,Note!$A$1:$H$816,3,0))</f>
        <v/>
      </c>
      <c r="E4" t="str">
        <f>IF(A4="","",VLOOKUP(A4,Note!$A$1:$H$816,5,0))</f>
        <v/>
      </c>
      <c r="F4" t="str">
        <f>IF(A4="","",VLOOKUP(A4,Note!$A$1:$H$816,6,0))</f>
        <v/>
      </c>
      <c r="G4" t="str">
        <f>IF(A4="","",VLOOKUP(A4,Note!$A$1:$H$816,7,0))</f>
        <v/>
      </c>
      <c r="H4" t="str">
        <f>IF(A4="","",VLOOKUP(A4,Note!$A$1:$H$816,8,0))</f>
        <v/>
      </c>
    </row>
    <row r="5" spans="1:8" x14ac:dyDescent="0.25">
      <c r="B5" t="str">
        <f>IF(A5="","",VLOOKUP(A5,Note!$A$1:$H$816,2,0))</f>
        <v/>
      </c>
      <c r="C5" t="str">
        <f>IF(A5="","",VLOOKUP(A5,Note!$A$1:$H$816,4,0))</f>
        <v/>
      </c>
      <c r="D5" t="str">
        <f>IF(A5="","",VLOOKUP(A5,Note!$A$1:$H$816,3,0))</f>
        <v/>
      </c>
      <c r="E5" t="str">
        <f>IF(A5="","",VLOOKUP(A5,Note!$A$1:$H$816,5,0))</f>
        <v/>
      </c>
      <c r="F5" t="str">
        <f>IF(A5="","",VLOOKUP(A5,Note!$A$1:$H$816,6,0))</f>
        <v/>
      </c>
      <c r="G5" t="str">
        <f>IF(A5="","",VLOOKUP(A5,Note!$A$1:$H$816,7,0))</f>
        <v/>
      </c>
      <c r="H5" t="str">
        <f>IF(A5="","",VLOOKUP(A5,Note!$A$1:$H$816,8,0))</f>
        <v/>
      </c>
    </row>
    <row r="6" spans="1:8" x14ac:dyDescent="0.25">
      <c r="B6" t="str">
        <f>IF(A6="","",VLOOKUP(A6,Note!$A$1:$H$816,2,0))</f>
        <v/>
      </c>
      <c r="C6" t="str">
        <f>IF(A6="","",VLOOKUP(A6,Note!$A$1:$H$816,4,0))</f>
        <v/>
      </c>
      <c r="D6" t="str">
        <f>IF(A6="","",VLOOKUP(A6,Note!$A$1:$H$816,3,0))</f>
        <v/>
      </c>
      <c r="E6" t="str">
        <f>IF(A6="","",VLOOKUP(A6,Note!$A$1:$H$816,5,0))</f>
        <v/>
      </c>
      <c r="F6" t="str">
        <f>IF(A6="","",VLOOKUP(A6,Note!$A$1:$H$816,6,0))</f>
        <v/>
      </c>
      <c r="G6" t="str">
        <f>IF(A6="","",VLOOKUP(A6,Note!$A$1:$H$816,7,0))</f>
        <v/>
      </c>
      <c r="H6" t="str">
        <f>IF(A6="","",VLOOKUP(A6,Note!$A$1:$H$816,8,0))</f>
        <v/>
      </c>
    </row>
    <row r="7" spans="1:8" x14ac:dyDescent="0.25">
      <c r="B7" t="str">
        <f>IF(A7="","",VLOOKUP(A7,Note!$A$1:$H$816,2,0))</f>
        <v/>
      </c>
      <c r="C7" t="str">
        <f>IF(A7="","",VLOOKUP(A7,Note!$A$1:$H$816,4,0))</f>
        <v/>
      </c>
      <c r="D7" t="str">
        <f>IF(A7="","",VLOOKUP(A7,Note!$A$1:$H$816,3,0))</f>
        <v/>
      </c>
      <c r="E7" t="str">
        <f>IF(A7="","",VLOOKUP(A7,Note!$A$1:$H$816,5,0))</f>
        <v/>
      </c>
      <c r="F7" t="str">
        <f>IF(A7="","",VLOOKUP(A7,Note!$A$1:$H$816,6,0))</f>
        <v/>
      </c>
      <c r="G7" t="str">
        <f>IF(A7="","",VLOOKUP(A7,Note!$A$1:$H$816,7,0))</f>
        <v/>
      </c>
      <c r="H7" t="str">
        <f>IF(A7="","",VLOOKUP(A7,Note!$A$1:$H$816,8,0))</f>
        <v/>
      </c>
    </row>
    <row r="8" spans="1:8" x14ac:dyDescent="0.25">
      <c r="B8" t="str">
        <f>IF(A8="","",VLOOKUP(A8,Note!$A$1:$H$816,2,0))</f>
        <v/>
      </c>
      <c r="C8" t="str">
        <f>IF(A8="","",VLOOKUP(A8,Note!$A$1:$H$816,4,0))</f>
        <v/>
      </c>
      <c r="D8" t="str">
        <f>IF(A8="","",VLOOKUP(A8,Note!$A$1:$H$816,3,0))</f>
        <v/>
      </c>
      <c r="E8" t="str">
        <f>IF(A8="","",VLOOKUP(A8,Note!$A$1:$H$816,5,0))</f>
        <v/>
      </c>
      <c r="F8" t="str">
        <f>IF(A8="","",VLOOKUP(A8,Note!$A$1:$H$816,6,0))</f>
        <v/>
      </c>
      <c r="G8" t="str">
        <f>IF(A8="","",VLOOKUP(A8,Note!$A$1:$H$816,7,0))</f>
        <v/>
      </c>
      <c r="H8" t="str">
        <f>IF(A8="","",VLOOKUP(A8,Note!$A$1:$H$816,8,0))</f>
        <v/>
      </c>
    </row>
    <row r="9" spans="1:8" x14ac:dyDescent="0.25">
      <c r="B9" t="str">
        <f>IF(A9="","",VLOOKUP(A9,Note!$A$1:$H$816,2,0))</f>
        <v/>
      </c>
      <c r="C9" t="str">
        <f>IF(A9="","",VLOOKUP(A9,Note!$A$1:$H$816,4,0))</f>
        <v/>
      </c>
      <c r="D9" t="str">
        <f>IF(A9="","",VLOOKUP(A9,Note!$A$1:$H$816,3,0))</f>
        <v/>
      </c>
      <c r="E9" t="str">
        <f>IF(A9="","",VLOOKUP(A9,Note!$A$1:$H$816,5,0))</f>
        <v/>
      </c>
      <c r="F9" t="str">
        <f>IF(A9="","",VLOOKUP(A9,Note!$A$1:$H$816,6,0))</f>
        <v/>
      </c>
      <c r="G9" t="str">
        <f>IF(A9="","",VLOOKUP(A9,Note!$A$1:$H$816,7,0))</f>
        <v/>
      </c>
      <c r="H9" t="str">
        <f>IF(A9="","",VLOOKUP(A9,Note!$A$1:$H$816,8,0))</f>
        <v/>
      </c>
    </row>
    <row r="10" spans="1:8" x14ac:dyDescent="0.25">
      <c r="B10" t="str">
        <f>IF(A10="","",VLOOKUP(A10,Note!$A$1:$H$816,2,0))</f>
        <v/>
      </c>
      <c r="C10" t="str">
        <f>IF(A10="","",VLOOKUP(A10,Note!$A$1:$H$816,4,0))</f>
        <v/>
      </c>
      <c r="D10" t="str">
        <f>IF(A10="","",VLOOKUP(A10,Note!$A$1:$H$816,3,0))</f>
        <v/>
      </c>
      <c r="E10" t="str">
        <f>IF(A10="","",VLOOKUP(A10,Note!$A$1:$H$816,5,0))</f>
        <v/>
      </c>
      <c r="F10" t="str">
        <f>IF(A10="","",VLOOKUP(A10,Note!$A$1:$H$816,6,0))</f>
        <v/>
      </c>
      <c r="G10" t="str">
        <f>IF(A10="","",VLOOKUP(A10,Note!$A$1:$H$816,7,0))</f>
        <v/>
      </c>
      <c r="H10" t="str">
        <f>IF(A10="","",VLOOKUP(A10,Note!$A$1:$H$816,8,0))</f>
        <v/>
      </c>
    </row>
    <row r="11" spans="1:8" x14ac:dyDescent="0.25">
      <c r="B11" t="str">
        <f>IF(A11="","",VLOOKUP(A11,Note!$A$1:$H$816,2,0))</f>
        <v/>
      </c>
      <c r="C11" t="str">
        <f>IF(A11="","",VLOOKUP(A11,Note!$A$1:$H$816,4,0))</f>
        <v/>
      </c>
      <c r="D11" t="str">
        <f>IF(A11="","",VLOOKUP(A11,Note!$A$1:$H$816,3,0))</f>
        <v/>
      </c>
      <c r="E11" t="str">
        <f>IF(A11="","",VLOOKUP(A11,Note!$A$1:$H$816,5,0))</f>
        <v/>
      </c>
      <c r="F11" t="str">
        <f>IF(A11="","",VLOOKUP(A11,Note!$A$1:$H$816,6,0))</f>
        <v/>
      </c>
      <c r="G11" t="str">
        <f>IF(A11="","",VLOOKUP(A11,Note!$A$1:$H$816,7,0))</f>
        <v/>
      </c>
      <c r="H11" t="str">
        <f>IF(A11="","",VLOOKUP(A11,Note!$A$1:$H$816,8,0))</f>
        <v/>
      </c>
    </row>
    <row r="12" spans="1:8" x14ac:dyDescent="0.25">
      <c r="B12" t="str">
        <f>IF(A12="","",VLOOKUP(A12,Note!$A$1:$H$816,2,0))</f>
        <v/>
      </c>
      <c r="C12" t="str">
        <f>IF(A12="","",VLOOKUP(A12,Note!$A$1:$H$816,4,0))</f>
        <v/>
      </c>
      <c r="D12" t="str">
        <f>IF(A12="","",VLOOKUP(A12,Note!$A$1:$H$816,3,0))</f>
        <v/>
      </c>
      <c r="E12" t="str">
        <f>IF(A12="","",VLOOKUP(A12,Note!$A$1:$H$816,5,0))</f>
        <v/>
      </c>
      <c r="F12" t="str">
        <f>IF(A12="","",VLOOKUP(A12,Note!$A$1:$H$816,6,0))</f>
        <v/>
      </c>
      <c r="G12" t="str">
        <f>IF(A12="","",VLOOKUP(A12,Note!$A$1:$H$816,7,0))</f>
        <v/>
      </c>
      <c r="H12" t="str">
        <f>IF(A12="","",VLOOKUP(A12,Note!$A$1:$H$816,8,0))</f>
        <v/>
      </c>
    </row>
    <row r="13" spans="1:8" x14ac:dyDescent="0.25">
      <c r="B13" t="str">
        <f>IF(A13="","",VLOOKUP(A13,Note!$A$1:$H$816,2,0))</f>
        <v/>
      </c>
      <c r="C13" t="str">
        <f>IF(A13="","",VLOOKUP(A13,Note!$A$1:$H$816,4,0))</f>
        <v/>
      </c>
      <c r="D13" t="str">
        <f>IF(A13="","",VLOOKUP(A13,Note!$A$1:$H$816,3,0))</f>
        <v/>
      </c>
      <c r="E13" t="str">
        <f>IF(A13="","",VLOOKUP(A13,Note!$A$1:$H$816,5,0))</f>
        <v/>
      </c>
      <c r="F13" t="str">
        <f>IF(A13="","",VLOOKUP(A13,Note!$A$1:$H$816,6,0))</f>
        <v/>
      </c>
      <c r="G13" t="str">
        <f>IF(A13="","",VLOOKUP(A13,Note!$A$1:$H$816,7,0))</f>
        <v/>
      </c>
      <c r="H13" t="str">
        <f>IF(A13="","",VLOOKUP(A13,Note!$A$1:$H$816,8,0))</f>
        <v/>
      </c>
    </row>
    <row r="14" spans="1:8" x14ac:dyDescent="0.25">
      <c r="B14" t="str">
        <f>IF(A14="","",VLOOKUP(A14,Note!$A$1:$H$816,2,0))</f>
        <v/>
      </c>
      <c r="C14" t="str">
        <f>IF(A14="","",VLOOKUP(A14,Note!$A$1:$H$816,4,0))</f>
        <v/>
      </c>
      <c r="D14" t="str">
        <f>IF(A14="","",VLOOKUP(A14,Note!$A$1:$H$816,3,0))</f>
        <v/>
      </c>
      <c r="E14" t="str">
        <f>IF(A14="","",VLOOKUP(A14,Note!$A$1:$H$816,5,0))</f>
        <v/>
      </c>
      <c r="F14" t="str">
        <f>IF(A14="","",VLOOKUP(A14,Note!$A$1:$H$816,6,0))</f>
        <v/>
      </c>
      <c r="G14" t="str">
        <f>IF(A14="","",VLOOKUP(A14,Note!$A$1:$H$816,7,0))</f>
        <v/>
      </c>
      <c r="H14" t="str">
        <f>IF(A14="","",VLOOKUP(A14,Note!$A$1:$H$816,8,0))</f>
        <v/>
      </c>
    </row>
    <row r="15" spans="1:8" x14ac:dyDescent="0.25">
      <c r="B15" t="str">
        <f>IF(A15="","",VLOOKUP(A15,Note!$A$1:$H$816,2,0))</f>
        <v/>
      </c>
      <c r="C15" t="str">
        <f>IF(A15="","",VLOOKUP(A15,Note!$A$1:$H$816,4,0))</f>
        <v/>
      </c>
      <c r="D15" t="str">
        <f>IF(A15="","",VLOOKUP(A15,Note!$A$1:$H$816,3,0))</f>
        <v/>
      </c>
      <c r="E15" t="str">
        <f>IF(A15="","",VLOOKUP(A15,Note!$A$1:$H$816,5,0))</f>
        <v/>
      </c>
      <c r="F15" t="str">
        <f>IF(A15="","",VLOOKUP(A15,Note!$A$1:$H$816,6,0))</f>
        <v/>
      </c>
      <c r="G15" t="str">
        <f>IF(A15="","",VLOOKUP(A15,Note!$A$1:$H$816,7,0))</f>
        <v/>
      </c>
      <c r="H15" t="str">
        <f>IF(A15="","",VLOOKUP(A15,Note!$A$1:$H$816,8,0))</f>
        <v/>
      </c>
    </row>
    <row r="16" spans="1:8" x14ac:dyDescent="0.25">
      <c r="B16" t="str">
        <f>IF(A16="","",VLOOKUP(A16,Note!$A$1:$H$816,2,0))</f>
        <v/>
      </c>
      <c r="C16" t="str">
        <f>IF(A16="","",VLOOKUP(A16,Note!$A$1:$H$816,4,0))</f>
        <v/>
      </c>
      <c r="D16" t="str">
        <f>IF(A16="","",VLOOKUP(A16,Note!$A$1:$H$816,3,0))</f>
        <v/>
      </c>
      <c r="E16" t="str">
        <f>IF(A16="","",VLOOKUP(A16,Note!$A$1:$H$816,5,0))</f>
        <v/>
      </c>
      <c r="F16" t="str">
        <f>IF(A16="","",VLOOKUP(A16,Note!$A$1:$H$816,6,0))</f>
        <v/>
      </c>
      <c r="G16" t="str">
        <f>IF(A16="","",VLOOKUP(A16,Note!$A$1:$H$816,7,0))</f>
        <v/>
      </c>
      <c r="H16" t="str">
        <f>IF(A16="","",VLOOKUP(A16,Note!$A$1:$H$816,8,0))</f>
        <v/>
      </c>
    </row>
    <row r="17" spans="2:8" x14ac:dyDescent="0.25">
      <c r="B17" t="str">
        <f>IF(A17="","",VLOOKUP(A17,Note!$A$1:$H$816,2,0))</f>
        <v/>
      </c>
      <c r="C17" t="str">
        <f>IF(A17="","",VLOOKUP(A17,Note!$A$1:$H$816,4,0))</f>
        <v/>
      </c>
      <c r="D17" t="str">
        <f>IF(A17="","",VLOOKUP(A17,Note!$A$1:$H$816,3,0))</f>
        <v/>
      </c>
      <c r="E17" t="str">
        <f>IF(A17="","",VLOOKUP(A17,Note!$A$1:$H$816,5,0))</f>
        <v/>
      </c>
      <c r="F17" t="str">
        <f>IF(A17="","",VLOOKUP(A17,Note!$A$1:$H$816,6,0))</f>
        <v/>
      </c>
      <c r="G17" t="str">
        <f>IF(A17="","",VLOOKUP(A17,Note!$A$1:$H$816,7,0))</f>
        <v/>
      </c>
      <c r="H17" t="str">
        <f>IF(A17="","",VLOOKUP(A17,Note!$A$1:$H$816,8,0))</f>
        <v/>
      </c>
    </row>
    <row r="18" spans="2:8" x14ac:dyDescent="0.25">
      <c r="B18" t="str">
        <f>IF(A18="","",VLOOKUP(A18,Note!$A$1:$H$816,2,0))</f>
        <v/>
      </c>
      <c r="C18" t="str">
        <f>IF(A18="","",VLOOKUP(A18,Note!$A$1:$H$816,4,0))</f>
        <v/>
      </c>
      <c r="D18" t="str">
        <f>IF(A18="","",VLOOKUP(A18,Note!$A$1:$H$816,3,0))</f>
        <v/>
      </c>
      <c r="E18" t="str">
        <f>IF(A18="","",VLOOKUP(A18,Note!$A$1:$H$816,5,0))</f>
        <v/>
      </c>
      <c r="F18" t="str">
        <f>IF(A18="","",VLOOKUP(A18,Note!$A$1:$H$816,6,0))</f>
        <v/>
      </c>
      <c r="G18" t="str">
        <f>IF(A18="","",VLOOKUP(A18,Note!$A$1:$H$816,7,0))</f>
        <v/>
      </c>
      <c r="H18" t="str">
        <f>IF(A18="","",VLOOKUP(A18,Note!$A$1:$H$816,8,0))</f>
        <v/>
      </c>
    </row>
    <row r="19" spans="2:8" x14ac:dyDescent="0.25">
      <c r="B19" t="str">
        <f>IF(A19="","",VLOOKUP(A19,Note!$A$1:$H$816,2,0))</f>
        <v/>
      </c>
      <c r="C19" t="str">
        <f>IF(A19="","",VLOOKUP(A19,Note!$A$1:$H$816,4,0))</f>
        <v/>
      </c>
      <c r="D19" t="str">
        <f>IF(A19="","",VLOOKUP(A19,Note!$A$1:$H$816,3,0))</f>
        <v/>
      </c>
      <c r="E19" t="str">
        <f>IF(A19="","",VLOOKUP(A19,Note!$A$1:$H$816,5,0))</f>
        <v/>
      </c>
      <c r="F19" t="str">
        <f>IF(A19="","",VLOOKUP(A19,Note!$A$1:$H$816,6,0))</f>
        <v/>
      </c>
      <c r="G19" t="str">
        <f>IF(A19="","",VLOOKUP(A19,Note!$A$1:$H$816,7,0))</f>
        <v/>
      </c>
      <c r="H19" t="str">
        <f>IF(A19="","",VLOOKUP(A19,Note!$A$1:$H$816,8,0))</f>
        <v/>
      </c>
    </row>
    <row r="20" spans="2:8" x14ac:dyDescent="0.25">
      <c r="B20" t="str">
        <f>IF(A20="","",VLOOKUP(A20,Note!$A$1:$H$816,2,0))</f>
        <v/>
      </c>
      <c r="C20" t="str">
        <f>IF(A20="","",VLOOKUP(A20,Note!$A$1:$H$816,4,0))</f>
        <v/>
      </c>
      <c r="D20" t="str">
        <f>IF(A20="","",VLOOKUP(A20,Note!$A$1:$H$816,3,0))</f>
        <v/>
      </c>
      <c r="E20" t="str">
        <f>IF(A20="","",VLOOKUP(A20,Note!$A$1:$H$816,5,0))</f>
        <v/>
      </c>
      <c r="F20" t="str">
        <f>IF(A20="","",VLOOKUP(A20,Note!$A$1:$H$816,6,0))</f>
        <v/>
      </c>
      <c r="G20" t="str">
        <f>IF(A20="","",VLOOKUP(A20,Note!$A$1:$H$816,7,0))</f>
        <v/>
      </c>
      <c r="H20" t="str">
        <f>IF(A20="","",VLOOKUP(A20,Note!$A$1:$H$816,8,0))</f>
        <v/>
      </c>
    </row>
    <row r="21" spans="2:8" x14ac:dyDescent="0.25">
      <c r="B21" t="str">
        <f>IF(A21="","",VLOOKUP(A21,Note!$A$1:$H$816,2,0))</f>
        <v/>
      </c>
      <c r="C21" t="str">
        <f>IF(A21="","",VLOOKUP(A21,Note!$A$1:$H$816,4,0))</f>
        <v/>
      </c>
      <c r="D21" t="str">
        <f>IF(A21="","",VLOOKUP(A21,Note!$A$1:$H$816,3,0))</f>
        <v/>
      </c>
      <c r="E21" t="str">
        <f>IF(A21="","",VLOOKUP(A21,Note!$A$1:$H$816,5,0))</f>
        <v/>
      </c>
      <c r="F21" t="str">
        <f>IF(A21="","",VLOOKUP(A21,Note!$A$1:$H$816,6,0))</f>
        <v/>
      </c>
      <c r="G21" t="str">
        <f>IF(A21="","",VLOOKUP(A21,Note!$A$1:$H$816,7,0))</f>
        <v/>
      </c>
      <c r="H21" t="str">
        <f>IF(A21="","",VLOOKUP(A21,Note!$A$1:$H$816,8,0))</f>
        <v/>
      </c>
    </row>
    <row r="22" spans="2:8" x14ac:dyDescent="0.25">
      <c r="B22" t="str">
        <f>IF(A22="","",VLOOKUP(A22,Note!$A$1:$H$816,2,0))</f>
        <v/>
      </c>
      <c r="C22" t="str">
        <f>IF(A22="","",VLOOKUP(A22,Note!$A$1:$H$816,4,0))</f>
        <v/>
      </c>
      <c r="D22" t="str">
        <f>IF(A22="","",VLOOKUP(A22,Note!$A$1:$H$816,3,0))</f>
        <v/>
      </c>
      <c r="E22" t="str">
        <f>IF(A22="","",VLOOKUP(A22,Note!$A$1:$H$816,5,0))</f>
        <v/>
      </c>
      <c r="F22" t="str">
        <f>IF(A22="","",VLOOKUP(A22,Note!$A$1:$H$816,6,0))</f>
        <v/>
      </c>
      <c r="G22" t="str">
        <f>IF(A22="","",VLOOKUP(A22,Note!$A$1:$H$816,7,0))</f>
        <v/>
      </c>
      <c r="H22" t="str">
        <f>IF(A22="","",VLOOKUP(A22,Note!$A$1:$H$816,8,0))</f>
        <v/>
      </c>
    </row>
    <row r="23" spans="2:8" x14ac:dyDescent="0.25">
      <c r="B23" t="str">
        <f>IF(A23="","",VLOOKUP(A23,Note!$A$1:$H$816,2,0))</f>
        <v/>
      </c>
      <c r="C23" t="str">
        <f>IF(A23="","",VLOOKUP(A23,Note!$A$1:$H$816,4,0))</f>
        <v/>
      </c>
      <c r="D23" t="str">
        <f>IF(A23="","",VLOOKUP(A23,Note!$A$1:$H$816,3,0))</f>
        <v/>
      </c>
      <c r="E23" t="str">
        <f>IF(A23="","",VLOOKUP(A23,Note!$A$1:$H$816,5,0))</f>
        <v/>
      </c>
      <c r="F23" t="str">
        <f>IF(A23="","",VLOOKUP(A23,Note!$A$1:$H$816,6,0))</f>
        <v/>
      </c>
      <c r="G23" t="str">
        <f>IF(A23="","",VLOOKUP(A23,Note!$A$1:$H$816,7,0))</f>
        <v/>
      </c>
      <c r="H23" t="str">
        <f>IF(A23="","",VLOOKUP(A23,Note!$A$1:$H$816,8,0))</f>
        <v/>
      </c>
    </row>
    <row r="24" spans="2:8" x14ac:dyDescent="0.25">
      <c r="B24" t="str">
        <f>IF(A24="","",VLOOKUP(A24,Note!$A$1:$H$816,2,0))</f>
        <v/>
      </c>
      <c r="C24" t="str">
        <f>IF(A24="","",VLOOKUP(A24,Note!$A$1:$H$816,4,0))</f>
        <v/>
      </c>
      <c r="D24" t="str">
        <f>IF(A24="","",VLOOKUP(A24,Note!$A$1:$H$816,3,0))</f>
        <v/>
      </c>
      <c r="E24" t="str">
        <f>IF(A24="","",VLOOKUP(A24,Note!$A$1:$H$816,5,0))</f>
        <v/>
      </c>
      <c r="F24" t="str">
        <f>IF(A24="","",VLOOKUP(A24,Note!$A$1:$H$816,6,0))</f>
        <v/>
      </c>
      <c r="G24" t="str">
        <f>IF(A24="","",VLOOKUP(A24,Note!$A$1:$H$816,7,0))</f>
        <v/>
      </c>
      <c r="H24" t="str">
        <f>IF(A24="","",VLOOKUP(A24,Note!$A$1:$H$816,8,0))</f>
        <v/>
      </c>
    </row>
    <row r="25" spans="2:8" x14ac:dyDescent="0.25">
      <c r="B25" t="str">
        <f>IF(A25="","",VLOOKUP(A25,Note!$A$1:$H$816,2,0))</f>
        <v/>
      </c>
      <c r="C25" t="str">
        <f>IF(A25="","",VLOOKUP(A25,Note!$A$1:$H$816,4,0))</f>
        <v/>
      </c>
      <c r="D25" t="str">
        <f>IF(A25="","",VLOOKUP(A25,Note!$A$1:$H$816,3,0))</f>
        <v/>
      </c>
      <c r="E25" t="str">
        <f>IF(A25="","",VLOOKUP(A25,Note!$A$1:$H$816,5,0))</f>
        <v/>
      </c>
      <c r="F25" t="str">
        <f>IF(A25="","",VLOOKUP(A25,Note!$A$1:$H$816,6,0))</f>
        <v/>
      </c>
      <c r="G25" t="str">
        <f>IF(A25="","",VLOOKUP(A25,Note!$A$1:$H$816,7,0))</f>
        <v/>
      </c>
      <c r="H25" t="str">
        <f>IF(A25="","",VLOOKUP(A25,Note!$A$1:$H$816,8,0))</f>
        <v/>
      </c>
    </row>
    <row r="26" spans="2:8" x14ac:dyDescent="0.25">
      <c r="B26" t="str">
        <f>IF(A26="","",VLOOKUP(A26,Note!$A$1:$H$816,2,0))</f>
        <v/>
      </c>
      <c r="C26" t="str">
        <f>IF(A26="","",VLOOKUP(A26,Note!$A$1:$H$816,4,0))</f>
        <v/>
      </c>
      <c r="D26" t="str">
        <f>IF(A26="","",VLOOKUP(A26,Note!$A$1:$H$816,3,0))</f>
        <v/>
      </c>
      <c r="E26" t="str">
        <f>IF(A26="","",VLOOKUP(A26,Note!$A$1:$H$816,5,0))</f>
        <v/>
      </c>
      <c r="F26" t="str">
        <f>IF(A26="","",VLOOKUP(A26,Note!$A$1:$H$816,6,0))</f>
        <v/>
      </c>
      <c r="G26" t="str">
        <f>IF(A26="","",VLOOKUP(A26,Note!$A$1:$H$816,7,0))</f>
        <v/>
      </c>
      <c r="H26" t="str">
        <f>IF(A26="","",VLOOKUP(A26,Note!$A$1:$H$816,8,0))</f>
        <v/>
      </c>
    </row>
    <row r="27" spans="2:8" x14ac:dyDescent="0.25">
      <c r="B27" t="str">
        <f>IF(A27="","",VLOOKUP(A27,Note!$A$1:$H$816,2,0))</f>
        <v/>
      </c>
      <c r="C27" t="str">
        <f>IF(A27="","",VLOOKUP(A27,Note!$A$1:$H$816,4,0))</f>
        <v/>
      </c>
      <c r="D27" t="str">
        <f>IF(A27="","",VLOOKUP(A27,Note!$A$1:$H$816,3,0))</f>
        <v/>
      </c>
      <c r="E27" t="str">
        <f>IF(A27="","",VLOOKUP(A27,Note!$A$1:$H$816,5,0))</f>
        <v/>
      </c>
      <c r="F27" t="str">
        <f>IF(A27="","",VLOOKUP(A27,Note!$A$1:$H$816,6,0))</f>
        <v/>
      </c>
      <c r="G27" t="str">
        <f>IF(A27="","",VLOOKUP(A27,Note!$A$1:$H$816,7,0))</f>
        <v/>
      </c>
      <c r="H27" t="str">
        <f>IF(A27="","",VLOOKUP(A27,Note!$A$1:$H$816,8,0))</f>
        <v/>
      </c>
    </row>
    <row r="28" spans="2:8" x14ac:dyDescent="0.25">
      <c r="B28" t="str">
        <f>IF(A28="","",VLOOKUP(A28,Note!$A$1:$H$816,2,0))</f>
        <v/>
      </c>
      <c r="C28" t="str">
        <f>IF(A28="","",VLOOKUP(A28,Note!$A$1:$H$816,4,0))</f>
        <v/>
      </c>
      <c r="D28" t="str">
        <f>IF(A28="","",VLOOKUP(A28,Note!$A$1:$H$816,3,0))</f>
        <v/>
      </c>
      <c r="E28" t="str">
        <f>IF(A28="","",VLOOKUP(A28,Note!$A$1:$H$816,5,0))</f>
        <v/>
      </c>
      <c r="F28" t="str">
        <f>IF(A28="","",VLOOKUP(A28,Note!$A$1:$H$816,6,0))</f>
        <v/>
      </c>
      <c r="G28" t="str">
        <f>IF(A28="","",VLOOKUP(A28,Note!$A$1:$H$816,7,0))</f>
        <v/>
      </c>
      <c r="H28" t="str">
        <f>IF(A28="","",VLOOKUP(A28,Note!$A$1:$H$816,8,0))</f>
        <v/>
      </c>
    </row>
    <row r="29" spans="2:8" x14ac:dyDescent="0.25">
      <c r="B29" t="str">
        <f>IF(A29="","",VLOOKUP(A29,Note!$A$1:$H$816,2,0))</f>
        <v/>
      </c>
      <c r="C29" t="str">
        <f>IF(A29="","",VLOOKUP(A29,Note!$A$1:$H$816,4,0))</f>
        <v/>
      </c>
      <c r="D29" t="str">
        <f>IF(A29="","",VLOOKUP(A29,Note!$A$1:$H$816,3,0))</f>
        <v/>
      </c>
      <c r="E29" t="str">
        <f>IF(A29="","",VLOOKUP(A29,Note!$A$1:$H$816,5,0))</f>
        <v/>
      </c>
      <c r="F29" t="str">
        <f>IF(A29="","",VLOOKUP(A29,Note!$A$1:$H$816,6,0))</f>
        <v/>
      </c>
      <c r="G29" t="str">
        <f>IF(A29="","",VLOOKUP(A29,Note!$A$1:$H$816,7,0))</f>
        <v/>
      </c>
      <c r="H29" t="str">
        <f>IF(A29="","",VLOOKUP(A29,Note!$A$1:$H$816,8,0))</f>
        <v/>
      </c>
    </row>
    <row r="30" spans="2:8" x14ac:dyDescent="0.25">
      <c r="B30" t="str">
        <f>IF(A30="","",VLOOKUP(A30,Note!$A$1:$H$816,2,0))</f>
        <v/>
      </c>
      <c r="C30" t="str">
        <f>IF(A30="","",VLOOKUP(A30,Note!$A$1:$H$816,4,0))</f>
        <v/>
      </c>
      <c r="D30" t="str">
        <f>IF(A30="","",VLOOKUP(A30,Note!$A$1:$H$816,3,0))</f>
        <v/>
      </c>
      <c r="E30" t="str">
        <f>IF(A30="","",VLOOKUP(A30,Note!$A$1:$H$816,5,0))</f>
        <v/>
      </c>
      <c r="F30" t="str">
        <f>IF(A30="","",VLOOKUP(A30,Note!$A$1:$H$816,6,0))</f>
        <v/>
      </c>
      <c r="G30" t="str">
        <f>IF(A30="","",VLOOKUP(A30,Note!$A$1:$H$816,7,0))</f>
        <v/>
      </c>
      <c r="H30" t="str">
        <f>IF(A30="","",VLOOKUP(A30,Note!$A$1:$H$816,8,0))</f>
        <v/>
      </c>
    </row>
    <row r="31" spans="2:8" x14ac:dyDescent="0.25">
      <c r="B31" t="str">
        <f>IF(A31="","",VLOOKUP(A31,Note!$A$1:$H$816,2,0))</f>
        <v/>
      </c>
      <c r="C31" t="str">
        <f>IF(A31="","",VLOOKUP(A31,Note!$A$1:$H$816,4,0))</f>
        <v/>
      </c>
      <c r="D31" t="str">
        <f>IF(A31="","",VLOOKUP(A31,Note!$A$1:$H$816,3,0))</f>
        <v/>
      </c>
      <c r="E31" t="str">
        <f>IF(A31="","",VLOOKUP(A31,Note!$A$1:$H$816,5,0))</f>
        <v/>
      </c>
      <c r="F31" t="str">
        <f>IF(A31="","",VLOOKUP(A31,Note!$A$1:$H$816,6,0))</f>
        <v/>
      </c>
      <c r="G31" t="str">
        <f>IF(A31="","",VLOOKUP(A31,Note!$A$1:$H$816,7,0))</f>
        <v/>
      </c>
      <c r="H31" t="str">
        <f>IF(A31="","",VLOOKUP(A31,Note!$A$1:$H$816,8,0))</f>
        <v/>
      </c>
    </row>
    <row r="32" spans="2:8" x14ac:dyDescent="0.25">
      <c r="B32" t="str">
        <f>IF(A32="","",VLOOKUP(A32,Note!$A$1:$H$816,2,0))</f>
        <v/>
      </c>
      <c r="C32" t="str">
        <f>IF(A32="","",VLOOKUP(A32,Note!$A$1:$H$816,4,0))</f>
        <v/>
      </c>
      <c r="D32" t="str">
        <f>IF(A32="","",VLOOKUP(A32,Note!$A$1:$H$816,3,0))</f>
        <v/>
      </c>
      <c r="E32" t="str">
        <f>IF(A32="","",VLOOKUP(A32,Note!$A$1:$H$816,5,0))</f>
        <v/>
      </c>
      <c r="F32" t="str">
        <f>IF(A32="","",VLOOKUP(A32,Note!$A$1:$H$816,6,0))</f>
        <v/>
      </c>
      <c r="G32" t="str">
        <f>IF(A32="","",VLOOKUP(A32,Note!$A$1:$H$816,7,0))</f>
        <v/>
      </c>
      <c r="H32" t="str">
        <f>IF(A32="","",VLOOKUP(A32,Note!$A$1:$H$816,8,0))</f>
        <v/>
      </c>
    </row>
    <row r="33" spans="2:8" x14ac:dyDescent="0.25">
      <c r="B33" t="str">
        <f>IF(A33="","",VLOOKUP(A33,Note!$A$1:$H$816,2,0))</f>
        <v/>
      </c>
      <c r="C33" t="str">
        <f>IF(A33="","",VLOOKUP(A33,Note!$A$1:$H$816,4,0))</f>
        <v/>
      </c>
      <c r="D33" t="str">
        <f>IF(A33="","",VLOOKUP(A33,Note!$A$1:$H$816,3,0))</f>
        <v/>
      </c>
      <c r="E33" t="str">
        <f>IF(A33="","",VLOOKUP(A33,Note!$A$1:$H$816,5,0))</f>
        <v/>
      </c>
      <c r="F33" t="str">
        <f>IF(A33="","",VLOOKUP(A33,Note!$A$1:$H$816,6,0))</f>
        <v/>
      </c>
      <c r="G33" t="str">
        <f>IF(A33="","",VLOOKUP(A33,Note!$A$1:$H$816,7,0))</f>
        <v/>
      </c>
      <c r="H33" t="str">
        <f>IF(A33="","",VLOOKUP(A33,Note!$A$1:$H$816,8,0))</f>
        <v/>
      </c>
    </row>
    <row r="34" spans="2:8" x14ac:dyDescent="0.25">
      <c r="B34" t="str">
        <f>IF(A34="","",VLOOKUP(A34,Note!$A$1:$H$816,2,0))</f>
        <v/>
      </c>
      <c r="C34" t="str">
        <f>IF(A34="","",VLOOKUP(A34,Note!$A$1:$H$816,4,0))</f>
        <v/>
      </c>
      <c r="D34" t="str">
        <f>IF(A34="","",VLOOKUP(A34,Note!$A$1:$H$816,3,0))</f>
        <v/>
      </c>
      <c r="E34" t="str">
        <f>IF(A34="","",VLOOKUP(A34,Note!$A$1:$H$816,5,0))</f>
        <v/>
      </c>
      <c r="F34" t="str">
        <f>IF(A34="","",VLOOKUP(A34,Note!$A$1:$H$816,6,0))</f>
        <v/>
      </c>
      <c r="G34" t="str">
        <f>IF(A34="","",VLOOKUP(A34,Note!$A$1:$H$816,7,0))</f>
        <v/>
      </c>
      <c r="H34" t="str">
        <f>IF(A34="","",VLOOKUP(A34,Note!$A$1:$H$816,8,0))</f>
        <v/>
      </c>
    </row>
    <row r="35" spans="2:8" x14ac:dyDescent="0.25">
      <c r="B35" t="str">
        <f>IF(A35="","",VLOOKUP(A35,Note!$A$1:$H$816,2,0))</f>
        <v/>
      </c>
      <c r="C35" t="str">
        <f>IF(A35="","",VLOOKUP(A35,Note!$A$1:$H$816,4,0))</f>
        <v/>
      </c>
      <c r="D35" t="str">
        <f>IF(A35="","",VLOOKUP(A35,Note!$A$1:$H$816,3,0))</f>
        <v/>
      </c>
      <c r="E35" t="str">
        <f>IF(A35="","",VLOOKUP(A35,Note!$A$1:$H$816,5,0))</f>
        <v/>
      </c>
      <c r="F35" t="str">
        <f>IF(A35="","",VLOOKUP(A35,Note!$A$1:$H$816,6,0))</f>
        <v/>
      </c>
      <c r="G35" t="str">
        <f>IF(A35="","",VLOOKUP(A35,Note!$A$1:$H$816,7,0))</f>
        <v/>
      </c>
      <c r="H35" t="str">
        <f>IF(A35="","",VLOOKUP(A35,Note!$A$1:$H$816,8,0))</f>
        <v/>
      </c>
    </row>
    <row r="36" spans="2:8" x14ac:dyDescent="0.25">
      <c r="B36" t="str">
        <f>IF(A36="","",VLOOKUP(A36,Note!$A$1:$H$816,2,0))</f>
        <v/>
      </c>
      <c r="C36" t="str">
        <f>IF(A36="","",VLOOKUP(A36,Note!$A$1:$H$816,4,0))</f>
        <v/>
      </c>
      <c r="D36" t="str">
        <f>IF(A36="","",VLOOKUP(A36,Note!$A$1:$H$816,3,0))</f>
        <v/>
      </c>
      <c r="E36" t="str">
        <f>IF(A36="","",VLOOKUP(A36,Note!$A$1:$H$816,5,0))</f>
        <v/>
      </c>
      <c r="F36" t="str">
        <f>IF(A36="","",VLOOKUP(A36,Note!$A$1:$H$816,6,0))</f>
        <v/>
      </c>
      <c r="G36" t="str">
        <f>IF(A36="","",VLOOKUP(A36,Note!$A$1:$H$816,7,0))</f>
        <v/>
      </c>
      <c r="H36" t="str">
        <f>IF(A36="","",VLOOKUP(A36,Note!$A$1:$H$816,8,0))</f>
        <v/>
      </c>
    </row>
    <row r="37" spans="2:8" x14ac:dyDescent="0.25">
      <c r="B37" t="str">
        <f>IF(A37="","",VLOOKUP(A37,Note!$A$1:$H$816,2,0))</f>
        <v/>
      </c>
      <c r="C37" t="str">
        <f>IF(A37="","",VLOOKUP(A37,Note!$A$1:$H$816,4,0))</f>
        <v/>
      </c>
      <c r="D37" t="str">
        <f>IF(A37="","",VLOOKUP(A37,Note!$A$1:$H$816,3,0))</f>
        <v/>
      </c>
      <c r="E37" t="str">
        <f>IF(A37="","",VLOOKUP(A37,Note!$A$1:$H$816,5,0))</f>
        <v/>
      </c>
      <c r="F37" t="str">
        <f>IF(A37="","",VLOOKUP(A37,Note!$A$1:$H$816,6,0))</f>
        <v/>
      </c>
      <c r="G37" t="str">
        <f>IF(A37="","",VLOOKUP(A37,Note!$A$1:$H$816,7,0))</f>
        <v/>
      </c>
      <c r="H37" t="str">
        <f>IF(A37="","",VLOOKUP(A37,Note!$A$1:$H$816,8,0))</f>
        <v/>
      </c>
    </row>
    <row r="38" spans="2:8" x14ac:dyDescent="0.25">
      <c r="B38" t="str">
        <f>IF(A38="","",VLOOKUP(A38,Note!$A$1:$H$816,2,0))</f>
        <v/>
      </c>
      <c r="C38" t="str">
        <f>IF(A38="","",VLOOKUP(A38,Note!$A$1:$H$816,4,0))</f>
        <v/>
      </c>
      <c r="D38" t="str">
        <f>IF(A38="","",VLOOKUP(A38,Note!$A$1:$H$816,3,0))</f>
        <v/>
      </c>
      <c r="E38" t="str">
        <f>IF(A38="","",VLOOKUP(A38,Note!$A$1:$H$816,5,0))</f>
        <v/>
      </c>
      <c r="F38" t="str">
        <f>IF(A38="","",VLOOKUP(A38,Note!$A$1:$H$816,6,0))</f>
        <v/>
      </c>
      <c r="G38" t="str">
        <f>IF(A38="","",VLOOKUP(A38,Note!$A$1:$H$816,7,0))</f>
        <v/>
      </c>
      <c r="H38" t="str">
        <f>IF(A38="","",VLOOKUP(A38,Note!$A$1:$H$816,8,0))</f>
        <v/>
      </c>
    </row>
    <row r="39" spans="2:8" x14ac:dyDescent="0.25">
      <c r="B39" t="str">
        <f>IF(A39="","",VLOOKUP(A39,Note!$A$1:$H$816,2,0))</f>
        <v/>
      </c>
      <c r="C39" t="str">
        <f>IF(A39="","",VLOOKUP(A39,Note!$A$1:$H$816,4,0))</f>
        <v/>
      </c>
      <c r="D39" t="str">
        <f>IF(A39="","",VLOOKUP(A39,Note!$A$1:$H$816,3,0))</f>
        <v/>
      </c>
      <c r="E39" t="str">
        <f>IF(A39="","",VLOOKUP(A39,Note!$A$1:$H$816,5,0))</f>
        <v/>
      </c>
      <c r="F39" t="str">
        <f>IF(A39="","",VLOOKUP(A39,Note!$A$1:$H$816,6,0))</f>
        <v/>
      </c>
      <c r="G39" t="str">
        <f>IF(A39="","",VLOOKUP(A39,Note!$A$1:$H$816,7,0))</f>
        <v/>
      </c>
      <c r="H39" t="str">
        <f>IF(A39="","",VLOOKUP(A39,Note!$A$1:$H$816,8,0))</f>
        <v/>
      </c>
    </row>
    <row r="40" spans="2:8" x14ac:dyDescent="0.25">
      <c r="B40" t="str">
        <f>IF(A40="","",VLOOKUP(A40,Note!$A$1:$H$816,2,0))</f>
        <v/>
      </c>
      <c r="C40" t="str">
        <f>IF(A40="","",VLOOKUP(A40,Note!$A$1:$H$816,4,0))</f>
        <v/>
      </c>
      <c r="D40" t="str">
        <f>IF(A40="","",VLOOKUP(A40,Note!$A$1:$H$816,3,0))</f>
        <v/>
      </c>
      <c r="E40" t="str">
        <f>IF(A40="","",VLOOKUP(A40,Note!$A$1:$H$816,5,0))</f>
        <v/>
      </c>
      <c r="F40" t="str">
        <f>IF(A40="","",VLOOKUP(A40,Note!$A$1:$H$816,6,0))</f>
        <v/>
      </c>
      <c r="G40" t="str">
        <f>IF(A40="","",VLOOKUP(A40,Note!$A$1:$H$816,7,0))</f>
        <v/>
      </c>
      <c r="H40" t="str">
        <f>IF(A40="","",VLOOKUP(A40,Note!$A$1:$H$816,8,0))</f>
        <v/>
      </c>
    </row>
    <row r="41" spans="2:8" x14ac:dyDescent="0.25">
      <c r="B41" t="str">
        <f>IF(A41="","",VLOOKUP(A41,Note!$A$1:$H$816,2,0))</f>
        <v/>
      </c>
      <c r="C41" t="str">
        <f>IF(A41="","",VLOOKUP(A41,Note!$A$1:$H$816,4,0))</f>
        <v/>
      </c>
      <c r="D41" t="str">
        <f>IF(A41="","",VLOOKUP(A41,Note!$A$1:$H$816,3,0))</f>
        <v/>
      </c>
      <c r="E41" t="str">
        <f>IF(A41="","",VLOOKUP(A41,Note!$A$1:$H$816,5,0))</f>
        <v/>
      </c>
      <c r="F41" t="str">
        <f>IF(A41="","",VLOOKUP(A41,Note!$A$1:$H$816,6,0))</f>
        <v/>
      </c>
      <c r="G41" t="str">
        <f>IF(A41="","",VLOOKUP(A41,Note!$A$1:$H$816,7,0))</f>
        <v/>
      </c>
      <c r="H41" t="str">
        <f>IF(A41="","",VLOOKUP(A41,Note!$A$1:$H$816,8,0))</f>
        <v/>
      </c>
    </row>
    <row r="42" spans="2:8" x14ac:dyDescent="0.25">
      <c r="B42" t="str">
        <f>IF(A42="","",VLOOKUP(A42,Note!$A$1:$H$816,2,0))</f>
        <v/>
      </c>
      <c r="C42" t="str">
        <f>IF(A42="","",VLOOKUP(A42,Note!$A$1:$H$816,4,0))</f>
        <v/>
      </c>
      <c r="D42" t="str">
        <f>IF(A42="","",VLOOKUP(A42,Note!$A$1:$H$816,3,0))</f>
        <v/>
      </c>
      <c r="E42" t="str">
        <f>IF(A42="","",VLOOKUP(A42,Note!$A$1:$H$816,5,0))</f>
        <v/>
      </c>
      <c r="F42" t="str">
        <f>IF(A42="","",VLOOKUP(A42,Note!$A$1:$H$816,6,0))</f>
        <v/>
      </c>
      <c r="G42" t="str">
        <f>IF(A42="","",VLOOKUP(A42,Note!$A$1:$H$816,7,0))</f>
        <v/>
      </c>
      <c r="H42" t="str">
        <f>IF(A42="","",VLOOKUP(A42,Note!$A$1:$H$816,8,0))</f>
        <v/>
      </c>
    </row>
    <row r="43" spans="2:8" x14ac:dyDescent="0.25">
      <c r="B43" t="str">
        <f>IF(A43="","",VLOOKUP(A43,Note!$A$1:$H$816,2,0))</f>
        <v/>
      </c>
      <c r="C43" t="str">
        <f>IF(A43="","",VLOOKUP(A43,Note!$A$1:$H$816,4,0))</f>
        <v/>
      </c>
      <c r="D43" t="str">
        <f>IF(A43="","",VLOOKUP(A43,Note!$A$1:$H$816,3,0))</f>
        <v/>
      </c>
      <c r="E43" t="str">
        <f>IF(A43="","",VLOOKUP(A43,Note!$A$1:$H$816,5,0))</f>
        <v/>
      </c>
      <c r="F43" t="str">
        <f>IF(A43="","",VLOOKUP(A43,Note!$A$1:$H$816,6,0))</f>
        <v/>
      </c>
      <c r="G43" t="str">
        <f>IF(A43="","",VLOOKUP(A43,Note!$A$1:$H$816,7,0))</f>
        <v/>
      </c>
      <c r="H43" t="str">
        <f>IF(A43="","",VLOOKUP(A43,Note!$A$1:$H$816,8,0))</f>
        <v/>
      </c>
    </row>
    <row r="44" spans="2:8" x14ac:dyDescent="0.25">
      <c r="B44" t="str">
        <f>IF(A44="","",VLOOKUP(A44,Note!$A$1:$H$816,2,0))</f>
        <v/>
      </c>
      <c r="C44" t="str">
        <f>IF(A44="","",VLOOKUP(A44,Note!$A$1:$H$816,4,0))</f>
        <v/>
      </c>
      <c r="D44" t="str">
        <f>IF(A44="","",VLOOKUP(A44,Note!$A$1:$H$816,3,0))</f>
        <v/>
      </c>
      <c r="E44" t="str">
        <f>IF(A44="","",VLOOKUP(A44,Note!$A$1:$H$816,5,0))</f>
        <v/>
      </c>
      <c r="F44" t="str">
        <f>IF(A44="","",VLOOKUP(A44,Note!$A$1:$H$816,6,0))</f>
        <v/>
      </c>
      <c r="G44" t="str">
        <f>IF(A44="","",VLOOKUP(A44,Note!$A$1:$H$816,7,0))</f>
        <v/>
      </c>
      <c r="H44" t="str">
        <f>IF(A44="","",VLOOKUP(A44,Note!$A$1:$H$816,8,0))</f>
        <v/>
      </c>
    </row>
    <row r="45" spans="2:8" x14ac:dyDescent="0.25">
      <c r="B45" t="str">
        <f>IF(A45="","",VLOOKUP(A45,Note!$A$1:$H$816,2,0))</f>
        <v/>
      </c>
      <c r="C45" t="str">
        <f>IF(A45="","",VLOOKUP(A45,Note!$A$1:$H$816,4,0))</f>
        <v/>
      </c>
      <c r="D45" t="str">
        <f>IF(A45="","",VLOOKUP(A45,Note!$A$1:$H$816,3,0))</f>
        <v/>
      </c>
      <c r="E45" t="str">
        <f>IF(A45="","",VLOOKUP(A45,Note!$A$1:$H$816,5,0))</f>
        <v/>
      </c>
      <c r="F45" t="str">
        <f>IF(A45="","",VLOOKUP(A45,Note!$A$1:$H$816,6,0))</f>
        <v/>
      </c>
      <c r="G45" t="str">
        <f>IF(A45="","",VLOOKUP(A45,Note!$A$1:$H$816,7,0))</f>
        <v/>
      </c>
      <c r="H45" t="str">
        <f>IF(A45="","",VLOOKUP(A45,Note!$A$1:$H$816,8,0))</f>
        <v/>
      </c>
    </row>
    <row r="46" spans="2:8" x14ac:dyDescent="0.25">
      <c r="B46" t="str">
        <f>IF(A46="","",VLOOKUP(A46,Note!$A$1:$H$816,2,0))</f>
        <v/>
      </c>
      <c r="C46" t="str">
        <f>IF(A46="","",VLOOKUP(A46,Note!$A$1:$H$816,4,0))</f>
        <v/>
      </c>
      <c r="D46" t="str">
        <f>IF(A46="","",VLOOKUP(A46,Note!$A$1:$H$816,3,0))</f>
        <v/>
      </c>
      <c r="E46" t="str">
        <f>IF(A46="","",VLOOKUP(A46,Note!$A$1:$H$816,5,0))</f>
        <v/>
      </c>
      <c r="F46" t="str">
        <f>IF(A46="","",VLOOKUP(A46,Note!$A$1:$H$816,6,0))</f>
        <v/>
      </c>
      <c r="G46" t="str">
        <f>IF(A46="","",VLOOKUP(A46,Note!$A$1:$H$816,7,0))</f>
        <v/>
      </c>
      <c r="H46" t="str">
        <f>IF(A46="","",VLOOKUP(A46,Note!$A$1:$H$816,8,0))</f>
        <v/>
      </c>
    </row>
    <row r="47" spans="2:8" x14ac:dyDescent="0.25">
      <c r="B47" t="str">
        <f>IF(A47="","",VLOOKUP(A47,Note!$A$1:$H$816,2,0))</f>
        <v/>
      </c>
      <c r="C47" t="str">
        <f>IF(A47="","",VLOOKUP(A47,Note!$A$1:$H$816,4,0))</f>
        <v/>
      </c>
      <c r="D47" t="str">
        <f>IF(A47="","",VLOOKUP(A47,Note!$A$1:$H$816,3,0))</f>
        <v/>
      </c>
      <c r="E47" t="str">
        <f>IF(A47="","",VLOOKUP(A47,Note!$A$1:$H$816,5,0))</f>
        <v/>
      </c>
      <c r="F47" t="str">
        <f>IF(A47="","",VLOOKUP(A47,Note!$A$1:$H$816,6,0))</f>
        <v/>
      </c>
      <c r="G47" t="str">
        <f>IF(A47="","",VLOOKUP(A47,Note!$A$1:$H$816,7,0))</f>
        <v/>
      </c>
      <c r="H47" t="str">
        <f>IF(A47="","",VLOOKUP(A47,Note!$A$1:$H$816,8,0))</f>
        <v/>
      </c>
    </row>
    <row r="48" spans="2:8" x14ac:dyDescent="0.25">
      <c r="B48" t="str">
        <f>IF(A48="","",VLOOKUP(A48,Note!$A$1:$H$816,2,0))</f>
        <v/>
      </c>
      <c r="C48" t="str">
        <f>IF(A48="","",VLOOKUP(A48,Note!$A$1:$H$816,4,0))</f>
        <v/>
      </c>
      <c r="D48" t="str">
        <f>IF(A48="","",VLOOKUP(A48,Note!$A$1:$H$816,3,0))</f>
        <v/>
      </c>
      <c r="E48" t="str">
        <f>IF(A48="","",VLOOKUP(A48,Note!$A$1:$H$816,5,0))</f>
        <v/>
      </c>
      <c r="F48" t="str">
        <f>IF(A48="","",VLOOKUP(A48,Note!$A$1:$H$816,6,0))</f>
        <v/>
      </c>
      <c r="G48" t="str">
        <f>IF(A48="","",VLOOKUP(A48,Note!$A$1:$H$816,7,0))</f>
        <v/>
      </c>
      <c r="H48" t="str">
        <f>IF(A48="","",VLOOKUP(A48,Note!$A$1:$H$816,8,0))</f>
        <v/>
      </c>
    </row>
    <row r="49" spans="2:8" x14ac:dyDescent="0.25">
      <c r="B49" t="str">
        <f>IF(A49="","",VLOOKUP(A49,Note!$A$1:$H$816,2,0))</f>
        <v/>
      </c>
      <c r="C49" t="str">
        <f>IF(A49="","",VLOOKUP(A49,Note!$A$1:$H$816,4,0))</f>
        <v/>
      </c>
      <c r="D49" t="str">
        <f>IF(A49="","",VLOOKUP(A49,Note!$A$1:$H$816,3,0))</f>
        <v/>
      </c>
      <c r="E49" t="str">
        <f>IF(A49="","",VLOOKUP(A49,Note!$A$1:$H$816,5,0))</f>
        <v/>
      </c>
      <c r="F49" t="str">
        <f>IF(A49="","",VLOOKUP(A49,Note!$A$1:$H$816,6,0))</f>
        <v/>
      </c>
      <c r="G49" t="str">
        <f>IF(A49="","",VLOOKUP(A49,Note!$A$1:$H$816,7,0))</f>
        <v/>
      </c>
      <c r="H49" t="str">
        <f>IF(A49="","",VLOOKUP(A49,Note!$A$1:$H$816,8,0))</f>
        <v/>
      </c>
    </row>
    <row r="50" spans="2:8" x14ac:dyDescent="0.25">
      <c r="B50" t="str">
        <f>IF(A50="","",VLOOKUP(A50,Note!$A$1:$H$816,2,0))</f>
        <v/>
      </c>
      <c r="C50" t="str">
        <f>IF(A50="","",VLOOKUP(A50,Note!$A$1:$H$816,4,0))</f>
        <v/>
      </c>
      <c r="D50" t="str">
        <f>IF(A50="","",VLOOKUP(A50,Note!$A$1:$H$816,3,0))</f>
        <v/>
      </c>
      <c r="E50" t="str">
        <f>IF(A50="","",VLOOKUP(A50,Note!$A$1:$H$816,5,0))</f>
        <v/>
      </c>
      <c r="F50" t="str">
        <f>IF(A50="","",VLOOKUP(A50,Note!$A$1:$H$816,6,0))</f>
        <v/>
      </c>
      <c r="G50" t="str">
        <f>IF(A50="","",VLOOKUP(A50,Note!$A$1:$H$816,7,0))</f>
        <v/>
      </c>
      <c r="H50" t="str">
        <f>IF(A50="","",VLOOKUP(A50,Note!$A$1:$H$816,8,0))</f>
        <v/>
      </c>
    </row>
    <row r="51" spans="2:8" x14ac:dyDescent="0.25">
      <c r="B51" t="str">
        <f>IF(A51="","",VLOOKUP(A51,Note!$A$1:$H$816,2,0))</f>
        <v/>
      </c>
      <c r="C51" t="str">
        <f>IF(A51="","",VLOOKUP(A51,Note!$A$1:$H$816,4,0))</f>
        <v/>
      </c>
      <c r="D51" t="str">
        <f>IF(A51="","",VLOOKUP(A51,Note!$A$1:$H$816,3,0))</f>
        <v/>
      </c>
      <c r="E51" t="str">
        <f>IF(A51="","",VLOOKUP(A51,Note!$A$1:$H$816,5,0))</f>
        <v/>
      </c>
      <c r="F51" t="str">
        <f>IF(A51="","",VLOOKUP(A51,Note!$A$1:$H$816,6,0))</f>
        <v/>
      </c>
      <c r="G51" t="str">
        <f>IF(A51="","",VLOOKUP(A51,Note!$A$1:$H$816,7,0))</f>
        <v/>
      </c>
      <c r="H51" t="str">
        <f>IF(A51="","",VLOOKUP(A51,Note!$A$1:$H$816,8,0))</f>
        <v/>
      </c>
    </row>
    <row r="52" spans="2:8" x14ac:dyDescent="0.25">
      <c r="B52" t="str">
        <f>IF(A52="","",VLOOKUP(A52,Note!$A$1:$H$816,2,0))</f>
        <v/>
      </c>
      <c r="C52" t="str">
        <f>IF(A52="","",VLOOKUP(A52,Note!$A$1:$H$816,4,0))</f>
        <v/>
      </c>
      <c r="D52" t="str">
        <f>IF(A52="","",VLOOKUP(A52,Note!$A$1:$H$816,3,0))</f>
        <v/>
      </c>
      <c r="E52" t="str">
        <f>IF(A52="","",VLOOKUP(A52,Note!$A$1:$H$816,5,0))</f>
        <v/>
      </c>
      <c r="F52" t="str">
        <f>IF(A52="","",VLOOKUP(A52,Note!$A$1:$H$816,6,0))</f>
        <v/>
      </c>
      <c r="G52" t="str">
        <f>IF(A52="","",VLOOKUP(A52,Note!$A$1:$H$816,7,0))</f>
        <v/>
      </c>
      <c r="H52" t="str">
        <f>IF(A52="","",VLOOKUP(A52,Note!$A$1:$H$816,8,0))</f>
        <v/>
      </c>
    </row>
    <row r="53" spans="2:8" x14ac:dyDescent="0.25">
      <c r="B53" t="str">
        <f>IF(A53="","",VLOOKUP(A53,Note!$A$1:$H$816,2,0))</f>
        <v/>
      </c>
      <c r="C53" t="str">
        <f>IF(A53="","",VLOOKUP(A53,Note!$A$1:$H$816,4,0))</f>
        <v/>
      </c>
      <c r="D53" t="str">
        <f>IF(A53="","",VLOOKUP(A53,Note!$A$1:$H$816,3,0))</f>
        <v/>
      </c>
      <c r="E53" t="str">
        <f>IF(A53="","",VLOOKUP(A53,Note!$A$1:$H$816,5,0))</f>
        <v/>
      </c>
      <c r="F53" t="str">
        <f>IF(A53="","",VLOOKUP(A53,Note!$A$1:$H$816,6,0))</f>
        <v/>
      </c>
      <c r="G53" t="str">
        <f>IF(A53="","",VLOOKUP(A53,Note!$A$1:$H$816,7,0))</f>
        <v/>
      </c>
      <c r="H53" t="str">
        <f>IF(A53="","",VLOOKUP(A53,Note!$A$1:$H$816,8,0))</f>
        <v/>
      </c>
    </row>
    <row r="54" spans="2:8" x14ac:dyDescent="0.25">
      <c r="B54" t="str">
        <f>IF(A54="","",VLOOKUP(A54,Note!$A$1:$H$816,2,0))</f>
        <v/>
      </c>
      <c r="C54" t="str">
        <f>IF(A54="","",VLOOKUP(A54,Note!$A$1:$H$816,4,0))</f>
        <v/>
      </c>
      <c r="D54" t="str">
        <f>IF(A54="","",VLOOKUP(A54,Note!$A$1:$H$816,3,0))</f>
        <v/>
      </c>
      <c r="E54" t="str">
        <f>IF(A54="","",VLOOKUP(A54,Note!$A$1:$H$816,5,0))</f>
        <v/>
      </c>
      <c r="F54" t="str">
        <f>IF(A54="","",VLOOKUP(A54,Note!$A$1:$H$816,6,0))</f>
        <v/>
      </c>
      <c r="G54" t="str">
        <f>IF(A54="","",VLOOKUP(A54,Note!$A$1:$H$816,7,0))</f>
        <v/>
      </c>
      <c r="H54" t="str">
        <f>IF(A54="","",VLOOKUP(A54,Note!$A$1:$H$816,8,0))</f>
        <v/>
      </c>
    </row>
    <row r="55" spans="2:8" x14ac:dyDescent="0.25">
      <c r="B55" t="str">
        <f>IF(A55="","",VLOOKUP(A55,Note!$A$1:$H$816,2,0))</f>
        <v/>
      </c>
      <c r="C55" t="str">
        <f>IF(A55="","",VLOOKUP(A55,Note!$A$1:$H$816,4,0))</f>
        <v/>
      </c>
      <c r="D55" t="str">
        <f>IF(A55="","",VLOOKUP(A55,Note!$A$1:$H$816,3,0))</f>
        <v/>
      </c>
      <c r="E55" t="str">
        <f>IF(A55="","",VLOOKUP(A55,Note!$A$1:$H$816,5,0))</f>
        <v/>
      </c>
      <c r="F55" t="str">
        <f>IF(A55="","",VLOOKUP(A55,Note!$A$1:$H$816,6,0))</f>
        <v/>
      </c>
      <c r="G55" t="str">
        <f>IF(A55="","",VLOOKUP(A55,Note!$A$1:$H$816,7,0))</f>
        <v/>
      </c>
      <c r="H55" t="str">
        <f>IF(A55="","",VLOOKUP(A55,Note!$A$1:$H$816,8,0))</f>
        <v/>
      </c>
    </row>
    <row r="56" spans="2:8" x14ac:dyDescent="0.25">
      <c r="B56" t="str">
        <f>IF(A56="","",VLOOKUP(A56,Note!$A$1:$H$816,2,0))</f>
        <v/>
      </c>
      <c r="C56" t="str">
        <f>IF(A56="","",VLOOKUP(A56,Note!$A$1:$H$816,4,0))</f>
        <v/>
      </c>
      <c r="D56" t="str">
        <f>IF(A56="","",VLOOKUP(A56,Note!$A$1:$H$816,3,0))</f>
        <v/>
      </c>
      <c r="E56" t="str">
        <f>IF(A56="","",VLOOKUP(A56,Note!$A$1:$H$816,5,0))</f>
        <v/>
      </c>
      <c r="F56" t="str">
        <f>IF(A56="","",VLOOKUP(A56,Note!$A$1:$H$816,6,0))</f>
        <v/>
      </c>
      <c r="G56" t="str">
        <f>IF(A56="","",VLOOKUP(A56,Note!$A$1:$H$816,7,0))</f>
        <v/>
      </c>
      <c r="H56" t="str">
        <f>IF(A56="","",VLOOKUP(A56,Note!$A$1:$H$816,8,0))</f>
        <v/>
      </c>
    </row>
    <row r="57" spans="2:8" x14ac:dyDescent="0.25">
      <c r="B57" t="str">
        <f>IF(A57="","",VLOOKUP(A57,Note!$A$1:$H$816,2,0))</f>
        <v/>
      </c>
      <c r="C57" t="str">
        <f>IF(A57="","",VLOOKUP(A57,Note!$A$1:$H$816,4,0))</f>
        <v/>
      </c>
      <c r="D57" t="str">
        <f>IF(A57="","",VLOOKUP(A57,Note!$A$1:$H$816,3,0))</f>
        <v/>
      </c>
      <c r="E57" t="str">
        <f>IF(A57="","",VLOOKUP(A57,Note!$A$1:$H$816,5,0))</f>
        <v/>
      </c>
      <c r="F57" t="str">
        <f>IF(A57="","",VLOOKUP(A57,Note!$A$1:$H$816,6,0))</f>
        <v/>
      </c>
      <c r="G57" t="str">
        <f>IF(A57="","",VLOOKUP(A57,Note!$A$1:$H$816,7,0))</f>
        <v/>
      </c>
      <c r="H57" t="str">
        <f>IF(A57="","",VLOOKUP(A57,Note!$A$1:$H$816,8,0))</f>
        <v/>
      </c>
    </row>
    <row r="58" spans="2:8" x14ac:dyDescent="0.25">
      <c r="B58" t="str">
        <f>IF(A58="","",VLOOKUP(A58,Note!$A$1:$H$816,2,0))</f>
        <v/>
      </c>
      <c r="C58" t="str">
        <f>IF(A58="","",VLOOKUP(A58,Note!$A$1:$H$816,4,0))</f>
        <v/>
      </c>
      <c r="D58" t="str">
        <f>IF(A58="","",VLOOKUP(A58,Note!$A$1:$H$816,3,0))</f>
        <v/>
      </c>
      <c r="E58" t="str">
        <f>IF(A58="","",VLOOKUP(A58,Note!$A$1:$H$816,5,0))</f>
        <v/>
      </c>
      <c r="F58" t="str">
        <f>IF(A58="","",VLOOKUP(A58,Note!$A$1:$H$816,6,0))</f>
        <v/>
      </c>
      <c r="G58" t="str">
        <f>IF(A58="","",VLOOKUP(A58,Note!$A$1:$H$816,7,0))</f>
        <v/>
      </c>
      <c r="H58" t="str">
        <f>IF(A58="","",VLOOKUP(A58,Note!$A$1:$H$816,8,0))</f>
        <v/>
      </c>
    </row>
    <row r="59" spans="2:8" x14ac:dyDescent="0.25">
      <c r="B59" t="str">
        <f>IF(A59="","",VLOOKUP(A59,Note!$A$1:$H$816,2,0))</f>
        <v/>
      </c>
      <c r="C59" t="str">
        <f>IF(A59="","",VLOOKUP(A59,Note!$A$1:$H$816,4,0))</f>
        <v/>
      </c>
      <c r="D59" t="str">
        <f>IF(A59="","",VLOOKUP(A59,Note!$A$1:$H$816,3,0))</f>
        <v/>
      </c>
      <c r="E59" t="str">
        <f>IF(A59="","",VLOOKUP(A59,Note!$A$1:$H$816,5,0))</f>
        <v/>
      </c>
      <c r="F59" t="str">
        <f>IF(A59="","",VLOOKUP(A59,Note!$A$1:$H$816,6,0))</f>
        <v/>
      </c>
      <c r="G59" t="str">
        <f>IF(A59="","",VLOOKUP(A59,Note!$A$1:$H$816,7,0))</f>
        <v/>
      </c>
      <c r="H59" t="str">
        <f>IF(A59="","",VLOOKUP(A59,Note!$A$1:$H$816,8,0))</f>
        <v/>
      </c>
    </row>
    <row r="60" spans="2:8" x14ac:dyDescent="0.25">
      <c r="B60" t="str">
        <f>IF(A60="","",VLOOKUP(A60,Note!$A$1:$H$816,2,0))</f>
        <v/>
      </c>
      <c r="C60" t="str">
        <f>IF(A60="","",VLOOKUP(A60,Note!$A$1:$H$816,4,0))</f>
        <v/>
      </c>
      <c r="D60" t="str">
        <f>IF(A60="","",VLOOKUP(A60,Note!$A$1:$H$816,3,0))</f>
        <v/>
      </c>
      <c r="E60" t="str">
        <f>IF(A60="","",VLOOKUP(A60,Note!$A$1:$H$816,5,0))</f>
        <v/>
      </c>
      <c r="F60" t="str">
        <f>IF(A60="","",VLOOKUP(A60,Note!$A$1:$H$816,6,0))</f>
        <v/>
      </c>
      <c r="G60" t="str">
        <f>IF(A60="","",VLOOKUP(A60,Note!$A$1:$H$816,7,0))</f>
        <v/>
      </c>
      <c r="H60" t="str">
        <f>IF(A60="","",VLOOKUP(A60,Note!$A$1:$H$816,8,0))</f>
        <v/>
      </c>
    </row>
    <row r="61" spans="2:8" x14ac:dyDescent="0.25">
      <c r="B61" t="str">
        <f>IF(A61="","",VLOOKUP(A61,Note!$A$1:$H$816,2,0))</f>
        <v/>
      </c>
      <c r="C61" t="str">
        <f>IF(A61="","",VLOOKUP(A61,Note!$A$1:$H$816,4,0))</f>
        <v/>
      </c>
      <c r="D61" t="str">
        <f>IF(A61="","",VLOOKUP(A61,Note!$A$1:$H$816,3,0))</f>
        <v/>
      </c>
      <c r="E61" t="str">
        <f>IF(A61="","",VLOOKUP(A61,Note!$A$1:$H$816,5,0))</f>
        <v/>
      </c>
      <c r="F61" t="str">
        <f>IF(A61="","",VLOOKUP(A61,Note!$A$1:$H$816,6,0))</f>
        <v/>
      </c>
      <c r="G61" t="str">
        <f>IF(A61="","",VLOOKUP(A61,Note!$A$1:$H$816,7,0))</f>
        <v/>
      </c>
      <c r="H61" t="str">
        <f>IF(A61="","",VLOOKUP(A61,Note!$A$1:$H$816,8,0))</f>
        <v/>
      </c>
    </row>
    <row r="62" spans="2:8" x14ac:dyDescent="0.25">
      <c r="B62" t="str">
        <f>IF(A62="","",VLOOKUP(A62,Note!$A$1:$H$816,2,0))</f>
        <v/>
      </c>
      <c r="C62" t="str">
        <f>IF(A62="","",VLOOKUP(A62,Note!$A$1:$H$816,4,0))</f>
        <v/>
      </c>
      <c r="D62" t="str">
        <f>IF(A62="","",VLOOKUP(A62,Note!$A$1:$H$816,3,0))</f>
        <v/>
      </c>
      <c r="E62" t="str">
        <f>IF(A62="","",VLOOKUP(A62,Note!$A$1:$H$816,5,0))</f>
        <v/>
      </c>
      <c r="F62" t="str">
        <f>IF(A62="","",VLOOKUP(A62,Note!$A$1:$H$816,6,0))</f>
        <v/>
      </c>
      <c r="G62" t="str">
        <f>IF(A62="","",VLOOKUP(A62,Note!$A$1:$H$816,7,0))</f>
        <v/>
      </c>
      <c r="H62" t="str">
        <f>IF(A62="","",VLOOKUP(A62,Note!$A$1:$H$816,8,0))</f>
        <v/>
      </c>
    </row>
    <row r="63" spans="2:8" x14ac:dyDescent="0.25">
      <c r="B63" t="str">
        <f>IF(A63="","",VLOOKUP(A63,Note!$A$1:$H$816,2,0))</f>
        <v/>
      </c>
      <c r="C63" t="str">
        <f>IF(A63="","",VLOOKUP(A63,Note!$A$1:$H$816,4,0))</f>
        <v/>
      </c>
      <c r="D63" t="str">
        <f>IF(A63="","",VLOOKUP(A63,Note!$A$1:$H$816,3,0))</f>
        <v/>
      </c>
      <c r="E63" t="str">
        <f>IF(A63="","",VLOOKUP(A63,Note!$A$1:$H$816,5,0))</f>
        <v/>
      </c>
      <c r="F63" t="str">
        <f>IF(A63="","",VLOOKUP(A63,Note!$A$1:$H$816,6,0))</f>
        <v/>
      </c>
      <c r="G63" t="str">
        <f>IF(A63="","",VLOOKUP(A63,Note!$A$1:$H$816,7,0))</f>
        <v/>
      </c>
      <c r="H63" t="str">
        <f>IF(A63="","",VLOOKUP(A63,Note!$A$1:$H$816,8,0))</f>
        <v/>
      </c>
    </row>
    <row r="64" spans="2:8" x14ac:dyDescent="0.25">
      <c r="B64" t="str">
        <f>IF(A64="","",VLOOKUP(A64,Note!$A$1:$H$816,2,0))</f>
        <v/>
      </c>
      <c r="C64" t="str">
        <f>IF(A64="","",VLOOKUP(A64,Note!$A$1:$H$816,4,0))</f>
        <v/>
      </c>
      <c r="D64" t="str">
        <f>IF(A64="","",VLOOKUP(A64,Note!$A$1:$H$816,3,0))</f>
        <v/>
      </c>
      <c r="E64" t="str">
        <f>IF(A64="","",VLOOKUP(A64,Note!$A$1:$H$816,5,0))</f>
        <v/>
      </c>
      <c r="F64" t="str">
        <f>IF(A64="","",VLOOKUP(A64,Note!$A$1:$H$816,6,0))</f>
        <v/>
      </c>
      <c r="G64" t="str">
        <f>IF(A64="","",VLOOKUP(A64,Note!$A$1:$H$816,7,0))</f>
        <v/>
      </c>
      <c r="H64" t="str">
        <f>IF(A64="","",VLOOKUP(A64,Note!$A$1:$H$816,8,0))</f>
        <v/>
      </c>
    </row>
    <row r="65" spans="2:8" x14ac:dyDescent="0.25">
      <c r="B65" t="str">
        <f>IF(A65="","",VLOOKUP(A65,Note!$A$1:$H$816,2,0))</f>
        <v/>
      </c>
      <c r="C65" t="str">
        <f>IF(A65="","",VLOOKUP(A65,Note!$A$1:$H$816,4,0))</f>
        <v/>
      </c>
      <c r="D65" t="str">
        <f>IF(A65="","",VLOOKUP(A65,Note!$A$1:$H$816,3,0))</f>
        <v/>
      </c>
      <c r="E65" t="str">
        <f>IF(A65="","",VLOOKUP(A65,Note!$A$1:$H$816,5,0))</f>
        <v/>
      </c>
      <c r="F65" t="str">
        <f>IF(A65="","",VLOOKUP(A65,Note!$A$1:$H$816,6,0))</f>
        <v/>
      </c>
      <c r="G65" t="str">
        <f>IF(A65="","",VLOOKUP(A65,Note!$A$1:$H$816,7,0))</f>
        <v/>
      </c>
      <c r="H65" t="str">
        <f>IF(A65="","",VLOOKUP(A65,Note!$A$1:$H$816,8,0))</f>
        <v/>
      </c>
    </row>
    <row r="66" spans="2:8" x14ac:dyDescent="0.25">
      <c r="B66" t="str">
        <f>IF(A66="","",VLOOKUP(A66,Note!$A$1:$H$816,2,0))</f>
        <v/>
      </c>
      <c r="C66" t="str">
        <f>IF(A66="","",VLOOKUP(A66,Note!$A$1:$H$816,4,0))</f>
        <v/>
      </c>
      <c r="D66" t="str">
        <f>IF(A66="","",VLOOKUP(A66,Note!$A$1:$H$816,3,0))</f>
        <v/>
      </c>
      <c r="E66" t="str">
        <f>IF(A66="","",VLOOKUP(A66,Note!$A$1:$H$816,5,0))</f>
        <v/>
      </c>
      <c r="F66" t="str">
        <f>IF(A66="","",VLOOKUP(A66,Note!$A$1:$H$816,6,0))</f>
        <v/>
      </c>
      <c r="G66" t="str">
        <f>IF(A66="","",VLOOKUP(A66,Note!$A$1:$H$816,7,0))</f>
        <v/>
      </c>
      <c r="H66" t="str">
        <f>IF(A66="","",VLOOKUP(A66,Note!$A$1:$H$816,8,0))</f>
        <v/>
      </c>
    </row>
    <row r="67" spans="2:8" x14ac:dyDescent="0.25">
      <c r="B67" t="str">
        <f>IF(A67="","",VLOOKUP(A67,Note!$A$1:$H$816,2,0))</f>
        <v/>
      </c>
      <c r="C67" t="str">
        <f>IF(A67="","",VLOOKUP(A67,Note!$A$1:$H$816,4,0))</f>
        <v/>
      </c>
      <c r="D67" t="str">
        <f>IF(A67="","",VLOOKUP(A67,Note!$A$1:$H$816,3,0))</f>
        <v/>
      </c>
      <c r="E67" t="str">
        <f>IF(A67="","",VLOOKUP(A67,Note!$A$1:$H$816,5,0))</f>
        <v/>
      </c>
      <c r="F67" t="str">
        <f>IF(A67="","",VLOOKUP(A67,Note!$A$1:$H$816,6,0))</f>
        <v/>
      </c>
      <c r="G67" t="str">
        <f>IF(A67="","",VLOOKUP(A67,Note!$A$1:$H$816,7,0))</f>
        <v/>
      </c>
      <c r="H67" t="str">
        <f>IF(A67="","",VLOOKUP(A67,Note!$A$1:$H$816,8,0))</f>
        <v/>
      </c>
    </row>
    <row r="68" spans="2:8" x14ac:dyDescent="0.25">
      <c r="B68" t="str">
        <f>IF(A68="","",VLOOKUP(A68,Note!$A$1:$H$816,2,0))</f>
        <v/>
      </c>
      <c r="C68" t="str">
        <f>IF(A68="","",VLOOKUP(A68,Note!$A$1:$H$816,4,0))</f>
        <v/>
      </c>
      <c r="D68" t="str">
        <f>IF(A68="","",VLOOKUP(A68,Note!$A$1:$H$816,3,0))</f>
        <v/>
      </c>
      <c r="E68" t="str">
        <f>IF(A68="","",VLOOKUP(A68,Note!$A$1:$H$816,5,0))</f>
        <v/>
      </c>
      <c r="F68" t="str">
        <f>IF(A68="","",VLOOKUP(A68,Note!$A$1:$H$816,6,0))</f>
        <v/>
      </c>
      <c r="G68" t="str">
        <f>IF(A68="","",VLOOKUP(A68,Note!$A$1:$H$816,7,0))</f>
        <v/>
      </c>
      <c r="H68" t="str">
        <f>IF(A68="","",VLOOKUP(A68,Note!$A$1:$H$816,8,0))</f>
        <v/>
      </c>
    </row>
    <row r="69" spans="2:8" x14ac:dyDescent="0.25">
      <c r="B69" t="str">
        <f>IF(A69="","",VLOOKUP(A69,Note!$A$1:$H$816,2,0))</f>
        <v/>
      </c>
      <c r="C69" t="str">
        <f>IF(A69="","",VLOOKUP(A69,Note!$A$1:$H$816,4,0))</f>
        <v/>
      </c>
      <c r="D69" t="str">
        <f>IF(A69="","",VLOOKUP(A69,Note!$A$1:$H$816,3,0))</f>
        <v/>
      </c>
      <c r="E69" t="str">
        <f>IF(A69="","",VLOOKUP(A69,Note!$A$1:$H$816,5,0))</f>
        <v/>
      </c>
      <c r="F69" t="str">
        <f>IF(A69="","",VLOOKUP(A69,Note!$A$1:$H$816,6,0))</f>
        <v/>
      </c>
      <c r="G69" t="str">
        <f>IF(A69="","",VLOOKUP(A69,Note!$A$1:$H$816,7,0))</f>
        <v/>
      </c>
      <c r="H69" t="str">
        <f>IF(A69="","",VLOOKUP(A69,Note!$A$1:$H$816,8,0))</f>
        <v/>
      </c>
    </row>
    <row r="70" spans="2:8" x14ac:dyDescent="0.25">
      <c r="B70" t="str">
        <f>IF(A70="","",VLOOKUP(A70,Note!$A$1:$H$816,2,0))</f>
        <v/>
      </c>
      <c r="C70" t="str">
        <f>IF(A70="","",VLOOKUP(A70,Note!$A$1:$H$816,4,0))</f>
        <v/>
      </c>
      <c r="D70" t="str">
        <f>IF(A70="","",VLOOKUP(A70,Note!$A$1:$H$816,3,0))</f>
        <v/>
      </c>
      <c r="E70" t="str">
        <f>IF(A70="","",VLOOKUP(A70,Note!$A$1:$H$816,5,0))</f>
        <v/>
      </c>
      <c r="F70" t="str">
        <f>IF(A70="","",VLOOKUP(A70,Note!$A$1:$H$816,6,0))</f>
        <v/>
      </c>
      <c r="G70" t="str">
        <f>IF(A70="","",VLOOKUP(A70,Note!$A$1:$H$816,7,0))</f>
        <v/>
      </c>
      <c r="H70" t="str">
        <f>IF(A70="","",VLOOKUP(A70,Note!$A$1:$H$816,8,0))</f>
        <v/>
      </c>
    </row>
    <row r="71" spans="2:8" x14ac:dyDescent="0.25">
      <c r="B71" t="str">
        <f>IF(A71="","",VLOOKUP(A71,Note!$A$1:$H$816,2,0))</f>
        <v/>
      </c>
      <c r="C71" t="str">
        <f>IF(A71="","",VLOOKUP(A71,Note!$A$1:$H$816,4,0))</f>
        <v/>
      </c>
      <c r="D71" t="str">
        <f>IF(A71="","",VLOOKUP(A71,Note!$A$1:$H$816,3,0))</f>
        <v/>
      </c>
      <c r="E71" t="str">
        <f>IF(A71="","",VLOOKUP(A71,Note!$A$1:$H$816,5,0))</f>
        <v/>
      </c>
      <c r="F71" t="str">
        <f>IF(A71="","",VLOOKUP(A71,Note!$A$1:$H$816,6,0))</f>
        <v/>
      </c>
      <c r="G71" t="str">
        <f>IF(A71="","",VLOOKUP(A71,Note!$A$1:$H$816,7,0))</f>
        <v/>
      </c>
      <c r="H71" t="str">
        <f>IF(A71="","",VLOOKUP(A71,Note!$A$1:$H$816,8,0))</f>
        <v/>
      </c>
    </row>
    <row r="72" spans="2:8" x14ac:dyDescent="0.25">
      <c r="B72" t="str">
        <f>IF(A72="","",VLOOKUP(A72,Note!$A$1:$H$816,2,0))</f>
        <v/>
      </c>
      <c r="C72" t="str">
        <f>IF(A72="","",VLOOKUP(A72,Note!$A$1:$H$816,4,0))</f>
        <v/>
      </c>
      <c r="D72" t="str">
        <f>IF(A72="","",VLOOKUP(A72,Note!$A$1:$H$816,3,0))</f>
        <v/>
      </c>
      <c r="E72" t="str">
        <f>IF(A72="","",VLOOKUP(A72,Note!$A$1:$H$816,5,0))</f>
        <v/>
      </c>
      <c r="F72" t="str">
        <f>IF(A72="","",VLOOKUP(A72,Note!$A$1:$H$816,6,0))</f>
        <v/>
      </c>
      <c r="G72" t="str">
        <f>IF(A72="","",VLOOKUP(A72,Note!$A$1:$H$816,7,0))</f>
        <v/>
      </c>
      <c r="H72" t="str">
        <f>IF(A72="","",VLOOKUP(A72,Note!$A$1:$H$816,8,0))</f>
        <v/>
      </c>
    </row>
    <row r="73" spans="2:8" x14ac:dyDescent="0.25">
      <c r="B73" t="str">
        <f>IF(A73="","",VLOOKUP(A73,Note!$A$1:$H$816,2,0))</f>
        <v/>
      </c>
      <c r="C73" t="str">
        <f>IF(A73="","",VLOOKUP(A73,Note!$A$1:$H$816,4,0))</f>
        <v/>
      </c>
      <c r="D73" t="str">
        <f>IF(A73="","",VLOOKUP(A73,Note!$A$1:$H$816,3,0))</f>
        <v/>
      </c>
      <c r="E73" t="str">
        <f>IF(A73="","",VLOOKUP(A73,Note!$A$1:$H$816,5,0))</f>
        <v/>
      </c>
      <c r="F73" t="str">
        <f>IF(A73="","",VLOOKUP(A73,Note!$A$1:$H$816,6,0))</f>
        <v/>
      </c>
      <c r="G73" t="str">
        <f>IF(A73="","",VLOOKUP(A73,Note!$A$1:$H$816,7,0))</f>
        <v/>
      </c>
      <c r="H73" t="str">
        <f>IF(A73="","",VLOOKUP(A73,Note!$A$1:$H$816,8,0))</f>
        <v/>
      </c>
    </row>
    <row r="74" spans="2:8" x14ac:dyDescent="0.25">
      <c r="B74" t="str">
        <f>IF(A74="","",VLOOKUP(A74,Note!$A$1:$H$816,2,0))</f>
        <v/>
      </c>
      <c r="C74" t="str">
        <f>IF(A74="","",VLOOKUP(A74,Note!$A$1:$H$816,4,0))</f>
        <v/>
      </c>
      <c r="D74" t="str">
        <f>IF(A74="","",VLOOKUP(A74,Note!$A$1:$H$816,3,0))</f>
        <v/>
      </c>
      <c r="E74" t="str">
        <f>IF(A74="","",VLOOKUP(A74,Note!$A$1:$H$816,5,0))</f>
        <v/>
      </c>
      <c r="F74" t="str">
        <f>IF(A74="","",VLOOKUP(A74,Note!$A$1:$H$816,6,0))</f>
        <v/>
      </c>
      <c r="G74" t="str">
        <f>IF(A74="","",VLOOKUP(A74,Note!$A$1:$H$816,7,0))</f>
        <v/>
      </c>
      <c r="H74" t="str">
        <f>IF(A74="","",VLOOKUP(A74,Note!$A$1:$H$816,8,0))</f>
        <v/>
      </c>
    </row>
    <row r="75" spans="2:8" x14ac:dyDescent="0.25">
      <c r="B75" t="str">
        <f>IF(A75="","",VLOOKUP(A75,Note!$A$1:$H$816,2,0))</f>
        <v/>
      </c>
      <c r="C75" t="str">
        <f>IF(A75="","",VLOOKUP(A75,Note!$A$1:$H$816,4,0))</f>
        <v/>
      </c>
      <c r="D75" t="str">
        <f>IF(A75="","",VLOOKUP(A75,Note!$A$1:$H$816,3,0))</f>
        <v/>
      </c>
      <c r="E75" t="str">
        <f>IF(A75="","",VLOOKUP(A75,Note!$A$1:$H$816,5,0))</f>
        <v/>
      </c>
      <c r="F75" t="str">
        <f>IF(A75="","",VLOOKUP(A75,Note!$A$1:$H$816,6,0))</f>
        <v/>
      </c>
      <c r="G75" t="str">
        <f>IF(A75="","",VLOOKUP(A75,Note!$A$1:$H$816,7,0))</f>
        <v/>
      </c>
      <c r="H75" t="str">
        <f>IF(A75="","",VLOOKUP(A75,Note!$A$1:$H$816,8,0))</f>
        <v/>
      </c>
    </row>
    <row r="76" spans="2:8" x14ac:dyDescent="0.25">
      <c r="B76" t="str">
        <f>IF(A76="","",VLOOKUP(A76,Note!$A$1:$H$816,2,0))</f>
        <v/>
      </c>
      <c r="C76" t="str">
        <f>IF(A76="","",VLOOKUP(A76,Note!$A$1:$H$816,4,0))</f>
        <v/>
      </c>
      <c r="D76" t="str">
        <f>IF(A76="","",VLOOKUP(A76,Note!$A$1:$H$816,3,0))</f>
        <v/>
      </c>
      <c r="E76" t="str">
        <f>IF(A76="","",VLOOKUP(A76,Note!$A$1:$H$816,5,0))</f>
        <v/>
      </c>
      <c r="F76" t="str">
        <f>IF(A76="","",VLOOKUP(A76,Note!$A$1:$H$816,6,0))</f>
        <v/>
      </c>
      <c r="G76" t="str">
        <f>IF(A76="","",VLOOKUP(A76,Note!$A$1:$H$816,7,0))</f>
        <v/>
      </c>
      <c r="H76" t="str">
        <f>IF(A76="","",VLOOKUP(A76,Note!$A$1:$H$816,8,0))</f>
        <v/>
      </c>
    </row>
    <row r="77" spans="2:8" x14ac:dyDescent="0.25">
      <c r="B77" t="str">
        <f>IF(A77="","",VLOOKUP(A77,Note!$A$1:$H$816,2,0))</f>
        <v/>
      </c>
      <c r="C77" t="str">
        <f>IF(A77="","",VLOOKUP(A77,Note!$A$1:$H$816,4,0))</f>
        <v/>
      </c>
      <c r="D77" t="str">
        <f>IF(A77="","",VLOOKUP(A77,Note!$A$1:$H$816,3,0))</f>
        <v/>
      </c>
      <c r="E77" t="str">
        <f>IF(A77="","",VLOOKUP(A77,Note!$A$1:$H$816,5,0))</f>
        <v/>
      </c>
      <c r="F77" t="str">
        <f>IF(A77="","",VLOOKUP(A77,Note!$A$1:$H$816,6,0))</f>
        <v/>
      </c>
      <c r="G77" t="str">
        <f>IF(A77="","",VLOOKUP(A77,Note!$A$1:$H$816,7,0))</f>
        <v/>
      </c>
      <c r="H77" t="str">
        <f>IF(A77="","",VLOOKUP(A77,Note!$A$1:$H$816,8,0))</f>
        <v/>
      </c>
    </row>
    <row r="78" spans="2:8" x14ac:dyDescent="0.25">
      <c r="B78" t="str">
        <f>IF(A78="","",VLOOKUP(A78,Note!$A$1:$H$816,2,0))</f>
        <v/>
      </c>
      <c r="C78" t="str">
        <f>IF(A78="","",VLOOKUP(A78,Note!$A$1:$H$816,4,0))</f>
        <v/>
      </c>
      <c r="D78" t="str">
        <f>IF(A78="","",VLOOKUP(A78,Note!$A$1:$H$816,3,0))</f>
        <v/>
      </c>
      <c r="E78" t="str">
        <f>IF(A78="","",VLOOKUP(A78,Note!$A$1:$H$816,5,0))</f>
        <v/>
      </c>
      <c r="F78" t="str">
        <f>IF(A78="","",VLOOKUP(A78,Note!$A$1:$H$816,6,0))</f>
        <v/>
      </c>
      <c r="G78" t="str">
        <f>IF(A78="","",VLOOKUP(A78,Note!$A$1:$H$816,7,0))</f>
        <v/>
      </c>
      <c r="H78" t="str">
        <f>IF(A78="","",VLOOKUP(A78,Note!$A$1:$H$816,8,0))</f>
        <v/>
      </c>
    </row>
    <row r="79" spans="2:8" x14ac:dyDescent="0.25">
      <c r="B79" t="str">
        <f>IF(A79="","",VLOOKUP(A79,Note!$A$1:$H$816,2,0))</f>
        <v/>
      </c>
      <c r="C79" t="str">
        <f>IF(A79="","",VLOOKUP(A79,Note!$A$1:$H$816,4,0))</f>
        <v/>
      </c>
      <c r="D79" t="str">
        <f>IF(A79="","",VLOOKUP(A79,Note!$A$1:$H$816,3,0))</f>
        <v/>
      </c>
      <c r="E79" t="str">
        <f>IF(A79="","",VLOOKUP(A79,Note!$A$1:$H$816,5,0))</f>
        <v/>
      </c>
      <c r="F79" t="str">
        <f>IF(A79="","",VLOOKUP(A79,Note!$A$1:$H$816,6,0))</f>
        <v/>
      </c>
      <c r="G79" t="str">
        <f>IF(A79="","",VLOOKUP(A79,Note!$A$1:$H$816,7,0))</f>
        <v/>
      </c>
      <c r="H79" t="str">
        <f>IF(A79="","",VLOOKUP(A79,Note!$A$1:$H$816,8,0))</f>
        <v/>
      </c>
    </row>
    <row r="80" spans="2:8" x14ac:dyDescent="0.25">
      <c r="B80" t="str">
        <f>IF(A80="","",VLOOKUP(A80,Note!$A$1:$H$816,2,0))</f>
        <v/>
      </c>
      <c r="C80" t="str">
        <f>IF(A80="","",VLOOKUP(A80,Note!$A$1:$H$816,4,0))</f>
        <v/>
      </c>
      <c r="D80" t="str">
        <f>IF(A80="","",VLOOKUP(A80,Note!$A$1:$H$816,3,0))</f>
        <v/>
      </c>
      <c r="E80" t="str">
        <f>IF(A80="","",VLOOKUP(A80,Note!$A$1:$H$816,5,0))</f>
        <v/>
      </c>
      <c r="F80" t="str">
        <f>IF(A80="","",VLOOKUP(A80,Note!$A$1:$H$816,6,0))</f>
        <v/>
      </c>
      <c r="G80" t="str">
        <f>IF(A80="","",VLOOKUP(A80,Note!$A$1:$H$816,7,0))</f>
        <v/>
      </c>
      <c r="H80" t="str">
        <f>IF(A80="","",VLOOKUP(A80,Note!$A$1:$H$816,8,0))</f>
        <v/>
      </c>
    </row>
    <row r="81" spans="2:8" x14ac:dyDescent="0.25">
      <c r="B81" t="str">
        <f>IF(A81="","",VLOOKUP(A81,Note!$A$1:$H$816,2,0))</f>
        <v/>
      </c>
      <c r="C81" t="str">
        <f>IF(A81="","",VLOOKUP(A81,Note!$A$1:$H$816,4,0))</f>
        <v/>
      </c>
      <c r="D81" t="str">
        <f>IF(A81="","",VLOOKUP(A81,Note!$A$1:$H$816,3,0))</f>
        <v/>
      </c>
      <c r="E81" t="str">
        <f>IF(A81="","",VLOOKUP(A81,Note!$A$1:$H$816,5,0))</f>
        <v/>
      </c>
      <c r="F81" t="str">
        <f>IF(A81="","",VLOOKUP(A81,Note!$A$1:$H$816,6,0))</f>
        <v/>
      </c>
      <c r="G81" t="str">
        <f>IF(A81="","",VLOOKUP(A81,Note!$A$1:$H$816,7,0))</f>
        <v/>
      </c>
      <c r="H81" t="str">
        <f>IF(A81="","",VLOOKUP(A81,Note!$A$1:$H$816,8,0))</f>
        <v/>
      </c>
    </row>
    <row r="82" spans="2:8" x14ac:dyDescent="0.25">
      <c r="B82" t="str">
        <f>IF(A82="","",VLOOKUP(A82,Note!$A$1:$H$816,2,0))</f>
        <v/>
      </c>
      <c r="C82" t="str">
        <f>IF(A82="","",VLOOKUP(A82,Note!$A$1:$H$816,4,0))</f>
        <v/>
      </c>
      <c r="D82" t="str">
        <f>IF(A82="","",VLOOKUP(A82,Note!$A$1:$H$816,3,0))</f>
        <v/>
      </c>
      <c r="E82" t="str">
        <f>IF(A82="","",VLOOKUP(A82,Note!$A$1:$H$816,5,0))</f>
        <v/>
      </c>
      <c r="F82" t="str">
        <f>IF(A82="","",VLOOKUP(A82,Note!$A$1:$H$816,6,0))</f>
        <v/>
      </c>
      <c r="G82" t="str">
        <f>IF(A82="","",VLOOKUP(A82,Note!$A$1:$H$816,7,0))</f>
        <v/>
      </c>
      <c r="H82" t="str">
        <f>IF(A82="","",VLOOKUP(A82,Note!$A$1:$H$816,8,0))</f>
        <v/>
      </c>
    </row>
    <row r="83" spans="2:8" x14ac:dyDescent="0.25">
      <c r="B83" t="str">
        <f>IF(A83="","",VLOOKUP(A83,Note!$A$1:$H$816,2,0))</f>
        <v/>
      </c>
      <c r="C83" t="str">
        <f>IF(A83="","",VLOOKUP(A83,Note!$A$1:$H$816,4,0))</f>
        <v/>
      </c>
      <c r="D83" t="str">
        <f>IF(A83="","",VLOOKUP(A83,Note!$A$1:$H$816,3,0))</f>
        <v/>
      </c>
      <c r="E83" t="str">
        <f>IF(A83="","",VLOOKUP(A83,Note!$A$1:$H$816,5,0))</f>
        <v/>
      </c>
      <c r="F83" t="str">
        <f>IF(A83="","",VLOOKUP(A83,Note!$A$1:$H$816,6,0))</f>
        <v/>
      </c>
      <c r="G83" t="str">
        <f>IF(A83="","",VLOOKUP(A83,Note!$A$1:$H$816,7,0))</f>
        <v/>
      </c>
      <c r="H83" t="str">
        <f>IF(A83="","",VLOOKUP(A83,Note!$A$1:$H$816,8,0))</f>
        <v/>
      </c>
    </row>
    <row r="84" spans="2:8" x14ac:dyDescent="0.25">
      <c r="B84" t="str">
        <f>IF(A84="","",VLOOKUP(A84,Note!$A$1:$H$816,2,0))</f>
        <v/>
      </c>
      <c r="C84" t="str">
        <f>IF(A84="","",VLOOKUP(A84,Note!$A$1:$H$816,4,0))</f>
        <v/>
      </c>
      <c r="D84" t="str">
        <f>IF(A84="","",VLOOKUP(A84,Note!$A$1:$H$816,3,0))</f>
        <v/>
      </c>
      <c r="E84" t="str">
        <f>IF(A84="","",VLOOKUP(A84,Note!$A$1:$H$816,5,0))</f>
        <v/>
      </c>
      <c r="F84" t="str">
        <f>IF(A84="","",VLOOKUP(A84,Note!$A$1:$H$816,6,0))</f>
        <v/>
      </c>
      <c r="G84" t="str">
        <f>IF(A84="","",VLOOKUP(A84,Note!$A$1:$H$816,7,0))</f>
        <v/>
      </c>
      <c r="H84" t="str">
        <f>IF(A84="","",VLOOKUP(A84,Note!$A$1:$H$816,8,0))</f>
        <v/>
      </c>
    </row>
    <row r="85" spans="2:8" x14ac:dyDescent="0.25">
      <c r="B85" t="str">
        <f>IF(A85="","",VLOOKUP(A85,Note!$A$1:$H$816,2,0))</f>
        <v/>
      </c>
      <c r="C85" t="str">
        <f>IF(A85="","",VLOOKUP(A85,Note!$A$1:$H$816,4,0))</f>
        <v/>
      </c>
      <c r="D85" t="str">
        <f>IF(A85="","",VLOOKUP(A85,Note!$A$1:$H$816,3,0))</f>
        <v/>
      </c>
      <c r="E85" t="str">
        <f>IF(A85="","",VLOOKUP(A85,Note!$A$1:$H$816,5,0))</f>
        <v/>
      </c>
      <c r="F85" t="str">
        <f>IF(A85="","",VLOOKUP(A85,Note!$A$1:$H$816,6,0))</f>
        <v/>
      </c>
      <c r="G85" t="str">
        <f>IF(A85="","",VLOOKUP(A85,Note!$A$1:$H$816,7,0))</f>
        <v/>
      </c>
      <c r="H85" t="str">
        <f>IF(A85="","",VLOOKUP(A85,Note!$A$1:$H$816,8,0))</f>
        <v/>
      </c>
    </row>
    <row r="86" spans="2:8" x14ac:dyDescent="0.25">
      <c r="B86" t="str">
        <f>IF(A86="","",VLOOKUP(A86,Note!$A$1:$H$816,2,0))</f>
        <v/>
      </c>
      <c r="C86" t="str">
        <f>IF(A86="","",VLOOKUP(A86,Note!$A$1:$H$816,4,0))</f>
        <v/>
      </c>
      <c r="D86" t="str">
        <f>IF(A86="","",VLOOKUP(A86,Note!$A$1:$H$816,3,0))</f>
        <v/>
      </c>
      <c r="E86" t="str">
        <f>IF(A86="","",VLOOKUP(A86,Note!$A$1:$H$816,5,0))</f>
        <v/>
      </c>
      <c r="F86" t="str">
        <f>IF(A86="","",VLOOKUP(A86,Note!$A$1:$H$816,6,0))</f>
        <v/>
      </c>
      <c r="G86" t="str">
        <f>IF(A86="","",VLOOKUP(A86,Note!$A$1:$H$816,7,0))</f>
        <v/>
      </c>
      <c r="H86" t="str">
        <f>IF(A86="","",VLOOKUP(A86,Note!$A$1:$H$816,8,0))</f>
        <v/>
      </c>
    </row>
    <row r="87" spans="2:8" x14ac:dyDescent="0.25">
      <c r="B87" t="str">
        <f>IF(A87="","",VLOOKUP(A87,Note!$A$1:$H$816,2,0))</f>
        <v/>
      </c>
      <c r="C87" t="str">
        <f>IF(A87="","",VLOOKUP(A87,Note!$A$1:$H$816,4,0))</f>
        <v/>
      </c>
      <c r="D87" t="str">
        <f>IF(A87="","",VLOOKUP(A87,Note!$A$1:$H$816,3,0))</f>
        <v/>
      </c>
      <c r="E87" t="str">
        <f>IF(A87="","",VLOOKUP(A87,Note!$A$1:$H$816,5,0))</f>
        <v/>
      </c>
      <c r="F87" t="str">
        <f>IF(A87="","",VLOOKUP(A87,Note!$A$1:$H$816,6,0))</f>
        <v/>
      </c>
      <c r="G87" t="str">
        <f>IF(A87="","",VLOOKUP(A87,Note!$A$1:$H$816,7,0))</f>
        <v/>
      </c>
      <c r="H87" t="str">
        <f>IF(A87="","",VLOOKUP(A87,Note!$A$1:$H$816,8,0))</f>
        <v/>
      </c>
    </row>
    <row r="88" spans="2:8" x14ac:dyDescent="0.25">
      <c r="B88" t="str">
        <f>IF(A88="","",VLOOKUP(A88,Note!$A$1:$H$816,2,0))</f>
        <v/>
      </c>
      <c r="C88" t="str">
        <f>IF(A88="","",VLOOKUP(A88,Note!$A$1:$H$816,4,0))</f>
        <v/>
      </c>
      <c r="D88" t="str">
        <f>IF(A88="","",VLOOKUP(A88,Note!$A$1:$H$816,3,0))</f>
        <v/>
      </c>
      <c r="E88" t="str">
        <f>IF(A88="","",VLOOKUP(A88,Note!$A$1:$H$816,5,0))</f>
        <v/>
      </c>
      <c r="F88" t="str">
        <f>IF(A88="","",VLOOKUP(A88,Note!$A$1:$H$816,6,0))</f>
        <v/>
      </c>
      <c r="G88" t="str">
        <f>IF(A88="","",VLOOKUP(A88,Note!$A$1:$H$816,7,0))</f>
        <v/>
      </c>
      <c r="H88" t="str">
        <f>IF(A88="","",VLOOKUP(A88,Note!$A$1:$H$816,8,0))</f>
        <v/>
      </c>
    </row>
    <row r="89" spans="2:8" x14ac:dyDescent="0.25">
      <c r="B89" t="str">
        <f>IF(A89="","",VLOOKUP(A89,Note!$A$1:$H$816,2,0))</f>
        <v/>
      </c>
      <c r="C89" t="str">
        <f>IF(A89="","",VLOOKUP(A89,Note!$A$1:$H$816,4,0))</f>
        <v/>
      </c>
      <c r="D89" t="str">
        <f>IF(A89="","",VLOOKUP(A89,Note!$A$1:$H$816,3,0))</f>
        <v/>
      </c>
      <c r="E89" t="str">
        <f>IF(A89="","",VLOOKUP(A89,Note!$A$1:$H$816,5,0))</f>
        <v/>
      </c>
      <c r="F89" t="str">
        <f>IF(A89="","",VLOOKUP(A89,Note!$A$1:$H$816,6,0))</f>
        <v/>
      </c>
      <c r="G89" t="str">
        <f>IF(A89="","",VLOOKUP(A89,Note!$A$1:$H$816,7,0))</f>
        <v/>
      </c>
      <c r="H89" t="str">
        <f>IF(A89="","",VLOOKUP(A89,Note!$A$1:$H$816,8,0))</f>
        <v/>
      </c>
    </row>
    <row r="90" spans="2:8" x14ac:dyDescent="0.25">
      <c r="B90" t="str">
        <f>IF(A90="","",VLOOKUP(A90,Note!$A$1:$H$816,2,0))</f>
        <v/>
      </c>
      <c r="C90" t="str">
        <f>IF(A90="","",VLOOKUP(A90,Note!$A$1:$H$816,4,0))</f>
        <v/>
      </c>
      <c r="D90" t="str">
        <f>IF(A90="","",VLOOKUP(A90,Note!$A$1:$H$816,3,0))</f>
        <v/>
      </c>
      <c r="E90" t="str">
        <f>IF(A90="","",VLOOKUP(A90,Note!$A$1:$H$816,5,0))</f>
        <v/>
      </c>
      <c r="F90" t="str">
        <f>IF(A90="","",VLOOKUP(A90,Note!$A$1:$H$816,6,0))</f>
        <v/>
      </c>
      <c r="G90" t="str">
        <f>IF(A90="","",VLOOKUP(A90,Note!$A$1:$H$816,7,0))</f>
        <v/>
      </c>
      <c r="H90" t="str">
        <f>IF(A90="","",VLOOKUP(A90,Note!$A$1:$H$816,8,0))</f>
        <v/>
      </c>
    </row>
    <row r="91" spans="2:8" x14ac:dyDescent="0.25">
      <c r="B91" t="str">
        <f>IF(A91="","",VLOOKUP(A91,Note!$A$1:$H$816,2,0))</f>
        <v/>
      </c>
      <c r="C91" t="str">
        <f>IF(A91="","",VLOOKUP(A91,Note!$A$1:$H$816,4,0))</f>
        <v/>
      </c>
      <c r="D91" t="str">
        <f>IF(A91="","",VLOOKUP(A91,Note!$A$1:$H$816,3,0))</f>
        <v/>
      </c>
      <c r="E91" t="str">
        <f>IF(A91="","",VLOOKUP(A91,Note!$A$1:$H$816,5,0))</f>
        <v/>
      </c>
      <c r="F91" t="str">
        <f>IF(A91="","",VLOOKUP(A91,Note!$A$1:$H$816,6,0))</f>
        <v/>
      </c>
      <c r="G91" t="str">
        <f>IF(A91="","",VLOOKUP(A91,Note!$A$1:$H$816,7,0))</f>
        <v/>
      </c>
      <c r="H91" t="str">
        <f>IF(A91="","",VLOOKUP(A91,Note!$A$1:$H$816,8,0))</f>
        <v/>
      </c>
    </row>
    <row r="92" spans="2:8" x14ac:dyDescent="0.25">
      <c r="B92" t="str">
        <f>IF(A92="","",VLOOKUP(A92,Note!$A$1:$H$816,2,0))</f>
        <v/>
      </c>
      <c r="C92" t="str">
        <f>IF(A92="","",VLOOKUP(A92,Note!$A$1:$H$816,4,0))</f>
        <v/>
      </c>
      <c r="D92" t="str">
        <f>IF(A92="","",VLOOKUP(A92,Note!$A$1:$H$816,3,0))</f>
        <v/>
      </c>
      <c r="E92" t="str">
        <f>IF(A92="","",VLOOKUP(A92,Note!$A$1:$H$816,5,0))</f>
        <v/>
      </c>
      <c r="F92" t="str">
        <f>IF(A92="","",VLOOKUP(A92,Note!$A$1:$H$816,6,0))</f>
        <v/>
      </c>
      <c r="G92" t="str">
        <f>IF(A92="","",VLOOKUP(A92,Note!$A$1:$H$816,7,0))</f>
        <v/>
      </c>
      <c r="H92" t="str">
        <f>IF(A92="","",VLOOKUP(A92,Note!$A$1:$H$816,8,0))</f>
        <v/>
      </c>
    </row>
    <row r="93" spans="2:8" x14ac:dyDescent="0.25">
      <c r="B93" t="str">
        <f>IF(A93="","",VLOOKUP(A93,Note!$A$1:$H$816,2,0))</f>
        <v/>
      </c>
      <c r="C93" t="str">
        <f>IF(A93="","",VLOOKUP(A93,Note!$A$1:$H$816,4,0))</f>
        <v/>
      </c>
      <c r="D93" t="str">
        <f>IF(A93="","",VLOOKUP(A93,Note!$A$1:$H$816,3,0))</f>
        <v/>
      </c>
      <c r="E93" t="str">
        <f>IF(A93="","",VLOOKUP(A93,Note!$A$1:$H$816,5,0))</f>
        <v/>
      </c>
      <c r="F93" t="str">
        <f>IF(A93="","",VLOOKUP(A93,Note!$A$1:$H$816,6,0))</f>
        <v/>
      </c>
      <c r="G93" t="str">
        <f>IF(A93="","",VLOOKUP(A93,Note!$A$1:$H$816,7,0))</f>
        <v/>
      </c>
      <c r="H93" t="str">
        <f>IF(A93="","",VLOOKUP(A93,Note!$A$1:$H$816,8,0))</f>
        <v/>
      </c>
    </row>
    <row r="94" spans="2:8" x14ac:dyDescent="0.25">
      <c r="B94" t="str">
        <f>IF(A94="","",VLOOKUP(A94,Note!$A$1:$H$816,2,0))</f>
        <v/>
      </c>
      <c r="C94" t="str">
        <f>IF(A94="","",VLOOKUP(A94,Note!$A$1:$H$816,4,0))</f>
        <v/>
      </c>
      <c r="D94" t="str">
        <f>IF(A94="","",VLOOKUP(A94,Note!$A$1:$H$816,3,0))</f>
        <v/>
      </c>
      <c r="E94" t="str">
        <f>IF(A94="","",VLOOKUP(A94,Note!$A$1:$H$816,5,0))</f>
        <v/>
      </c>
      <c r="F94" t="str">
        <f>IF(A94="","",VLOOKUP(A94,Note!$A$1:$H$816,6,0))</f>
        <v/>
      </c>
      <c r="G94" t="str">
        <f>IF(A94="","",VLOOKUP(A94,Note!$A$1:$H$816,7,0))</f>
        <v/>
      </c>
      <c r="H94" t="str">
        <f>IF(A94="","",VLOOKUP(A94,Note!$A$1:$H$816,8,0))</f>
        <v/>
      </c>
    </row>
    <row r="95" spans="2:8" x14ac:dyDescent="0.25">
      <c r="B95" t="str">
        <f>IF(A95="","",VLOOKUP(A95,Note!$A$1:$H$816,2,0))</f>
        <v/>
      </c>
      <c r="C95" t="str">
        <f>IF(A95="","",VLOOKUP(A95,Note!$A$1:$H$816,4,0))</f>
        <v/>
      </c>
      <c r="D95" t="str">
        <f>IF(A95="","",VLOOKUP(A95,Note!$A$1:$H$816,3,0))</f>
        <v/>
      </c>
      <c r="E95" t="str">
        <f>IF(A95="","",VLOOKUP(A95,Note!$A$1:$H$816,5,0))</f>
        <v/>
      </c>
      <c r="F95" t="str">
        <f>IF(A95="","",VLOOKUP(A95,Note!$A$1:$H$816,6,0))</f>
        <v/>
      </c>
      <c r="G95" t="str">
        <f>IF(A95="","",VLOOKUP(A95,Note!$A$1:$H$816,7,0))</f>
        <v/>
      </c>
      <c r="H95" t="str">
        <f>IF(A95="","",VLOOKUP(A95,Note!$A$1:$H$816,8,0))</f>
        <v/>
      </c>
    </row>
    <row r="96" spans="2:8" x14ac:dyDescent="0.25">
      <c r="B96" t="str">
        <f>IF(A96="","",VLOOKUP(A96,Note!$A$1:$H$816,2,0))</f>
        <v/>
      </c>
      <c r="C96" t="str">
        <f>IF(A96="","",VLOOKUP(A96,Note!$A$1:$H$816,4,0))</f>
        <v/>
      </c>
      <c r="D96" t="str">
        <f>IF(A96="","",VLOOKUP(A96,Note!$A$1:$H$816,3,0))</f>
        <v/>
      </c>
      <c r="E96" t="str">
        <f>IF(A96="","",VLOOKUP(A96,Note!$A$1:$H$816,5,0))</f>
        <v/>
      </c>
      <c r="F96" t="str">
        <f>IF(A96="","",VLOOKUP(A96,Note!$A$1:$H$816,6,0))</f>
        <v/>
      </c>
      <c r="G96" t="str">
        <f>IF(A96="","",VLOOKUP(A96,Note!$A$1:$H$816,7,0))</f>
        <v/>
      </c>
      <c r="H96" t="str">
        <f>IF(A96="","",VLOOKUP(A96,Note!$A$1:$H$816,8,0))</f>
        <v/>
      </c>
    </row>
    <row r="97" spans="2:8" x14ac:dyDescent="0.25">
      <c r="B97" t="str">
        <f>IF(A97="","",VLOOKUP(A97,Note!$A$1:$H$816,2,0))</f>
        <v/>
      </c>
      <c r="C97" t="str">
        <f>IF(A97="","",VLOOKUP(A97,Note!$A$1:$H$816,4,0))</f>
        <v/>
      </c>
      <c r="D97" t="str">
        <f>IF(A97="","",VLOOKUP(A97,Note!$A$1:$H$816,3,0))</f>
        <v/>
      </c>
      <c r="E97" t="str">
        <f>IF(A97="","",VLOOKUP(A97,Note!$A$1:$H$816,5,0))</f>
        <v/>
      </c>
      <c r="F97" t="str">
        <f>IF(A97="","",VLOOKUP(A97,Note!$A$1:$H$816,6,0))</f>
        <v/>
      </c>
      <c r="G97" t="str">
        <f>IF(A97="","",VLOOKUP(A97,Note!$A$1:$H$816,7,0))</f>
        <v/>
      </c>
      <c r="H97" t="str">
        <f>IF(A97="","",VLOOKUP(A97,Note!$A$1:$H$816,8,0))</f>
        <v/>
      </c>
    </row>
    <row r="98" spans="2:8" x14ac:dyDescent="0.25">
      <c r="B98" t="str">
        <f>IF(A98="","",VLOOKUP(A98,Note!$A$1:$H$816,2,0))</f>
        <v/>
      </c>
      <c r="C98" t="str">
        <f>IF(A98="","",VLOOKUP(A98,Note!$A$1:$H$816,4,0))</f>
        <v/>
      </c>
      <c r="D98" t="str">
        <f>IF(A98="","",VLOOKUP(A98,Note!$A$1:$H$816,3,0))</f>
        <v/>
      </c>
      <c r="E98" t="str">
        <f>IF(A98="","",VLOOKUP(A98,Note!$A$1:$H$816,5,0))</f>
        <v/>
      </c>
      <c r="F98" t="str">
        <f>IF(A98="","",VLOOKUP(A98,Note!$A$1:$H$816,6,0))</f>
        <v/>
      </c>
      <c r="G98" t="str">
        <f>IF(A98="","",VLOOKUP(A98,Note!$A$1:$H$816,7,0))</f>
        <v/>
      </c>
      <c r="H98" t="str">
        <f>IF(A98="","",VLOOKUP(A98,Note!$A$1:$H$816,8,0))</f>
        <v/>
      </c>
    </row>
    <row r="99" spans="2:8" x14ac:dyDescent="0.25">
      <c r="B99" t="str">
        <f>IF(A99="","",VLOOKUP(A99,Note!$A$1:$H$816,2,0))</f>
        <v/>
      </c>
      <c r="C99" t="str">
        <f>IF(A99="","",VLOOKUP(A99,Note!$A$1:$H$816,4,0))</f>
        <v/>
      </c>
      <c r="D99" t="str">
        <f>IF(A99="","",VLOOKUP(A99,Note!$A$1:$H$816,3,0))</f>
        <v/>
      </c>
      <c r="E99" t="str">
        <f>IF(A99="","",VLOOKUP(A99,Note!$A$1:$H$816,5,0))</f>
        <v/>
      </c>
      <c r="F99" t="str">
        <f>IF(A99="","",VLOOKUP(A99,Note!$A$1:$H$816,6,0))</f>
        <v/>
      </c>
      <c r="G99" t="str">
        <f>IF(A99="","",VLOOKUP(A99,Note!$A$1:$H$816,7,0))</f>
        <v/>
      </c>
      <c r="H99" t="str">
        <f>IF(A99="","",VLOOKUP(A99,Note!$A$1:$H$816,8,0))</f>
        <v/>
      </c>
    </row>
    <row r="100" spans="2:8" x14ac:dyDescent="0.25">
      <c r="B100" t="str">
        <f>IF(A100="","",VLOOKUP(A100,Note!$A$1:$H$816,2,0))</f>
        <v/>
      </c>
      <c r="C100" t="str">
        <f>IF(A100="","",VLOOKUP(A100,Note!$A$1:$H$816,4,0))</f>
        <v/>
      </c>
      <c r="D100" t="str">
        <f>IF(A100="","",VLOOKUP(A100,Note!$A$1:$H$816,3,0))</f>
        <v/>
      </c>
      <c r="E100" t="str">
        <f>IF(A100="","",VLOOKUP(A100,Note!$A$1:$H$816,5,0))</f>
        <v/>
      </c>
      <c r="F100" t="str">
        <f>IF(A100="","",VLOOKUP(A100,Note!$A$1:$H$816,6,0))</f>
        <v/>
      </c>
      <c r="G100" t="str">
        <f>IF(A100="","",VLOOKUP(A100,Note!$A$1:$H$816,7,0))</f>
        <v/>
      </c>
      <c r="H100" t="str">
        <f>IF(A100="","",VLOOKUP(A100,Note!$A$1:$H$816,8,0))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7CD6-EE1F-4444-9550-699EBACD05D2}">
  <dimension ref="A1:H1"/>
  <sheetViews>
    <sheetView workbookViewId="0">
      <selection activeCell="E6" sqref="E6"/>
    </sheetView>
  </sheetViews>
  <sheetFormatPr defaultRowHeight="15" x14ac:dyDescent="0.25"/>
  <cols>
    <col min="2" max="2" width="19.28515625" customWidth="1"/>
    <col min="3" max="3" width="16.7109375" customWidth="1"/>
    <col min="4" max="4" width="12.42578125" customWidth="1"/>
    <col min="5" max="5" width="18.140625" customWidth="1"/>
    <col min="6" max="6" width="18.7109375" customWidth="1"/>
    <col min="7" max="7" width="15.5703125" customWidth="1"/>
    <col min="8" max="8" width="12.7109375" customWidth="1"/>
  </cols>
  <sheetData>
    <row r="1" spans="1:8" x14ac:dyDescent="0.2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2023-03-22T16:30:39Z</dcterms:created>
  <dcterms:modified xsi:type="dcterms:W3CDTF">2023-03-22T16:37:42Z</dcterms:modified>
</cp:coreProperties>
</file>