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my_code\06_AI_Project_KKB\02_tishengke\03_BI\BI_Homework\chapter15\"/>
    </mc:Choice>
  </mc:AlternateContent>
  <xr:revisionPtr revIDLastSave="0" documentId="13_ncr:1_{BE4620C0-6D13-47FE-B00D-88665C5D1F0D}" xr6:coauthVersionLast="45" xr6:coauthVersionMax="45" xr10:uidLastSave="{00000000-0000-0000-0000-000000000000}"/>
  <bookViews>
    <workbookView minimized="1" xWindow="14550" yWindow="210" windowWidth="14220" windowHeight="15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3" i="1"/>
  <c r="M4" i="1"/>
  <c r="M5" i="1"/>
  <c r="M6" i="1"/>
  <c r="M7" i="1"/>
  <c r="M8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<sst xmlns="http://schemas.openxmlformats.org/spreadsheetml/2006/main" count="16" uniqueCount="15">
  <si>
    <t>bucket</t>
  </si>
  <si>
    <t>min_score</t>
  </si>
  <si>
    <t>max_score</t>
  </si>
  <si>
    <t>obs</t>
  </si>
  <si>
    <t>bad</t>
  </si>
  <si>
    <t>good</t>
  </si>
  <si>
    <t>bad_rate</t>
  </si>
  <si>
    <t>good_rate</t>
  </si>
  <si>
    <t>margin_bad_rate</t>
  </si>
  <si>
    <t>margin_good_rate</t>
  </si>
  <si>
    <t>odds(bad/good)</t>
  </si>
  <si>
    <t>woe</t>
  </si>
  <si>
    <t>IV</t>
  </si>
  <si>
    <t>null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</si>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</sst>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8"/>
      <name val="Arial"/>
      <family val="2"/>
    </font>
    <font>
      <b/>
      <sz val="14"/>
      <color rgb="FF000000"/>
      <name val="宋体"/>
      <charset val="134"/>
    </font>
    <font>
      <sz val="14"/>
      <color rgb="FF000000"/>
      <name val="宋体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M10" sqref="M10"/>
    </sheetView>
  </sheetViews>
  <sheetFormatPr defaultRowHeight="14.25" x14ac:dyDescent="0.2"/>
  <cols>
    <col min="9" max="9" width="20" bestFit="1" customWidth="1"/>
    <col min="10" max="10" width="13.875" customWidth="1"/>
    <col min="11" max="13" width="20" bestFit="1" customWidth="1"/>
  </cols>
  <sheetData>
    <row r="1" spans="1:13" ht="7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ht="24" thickBot="1" x14ac:dyDescent="0.25">
      <c r="A2" s="3">
        <v>1</v>
      </c>
      <c r="B2" s="3">
        <v>0</v>
      </c>
      <c r="C2" s="3">
        <v>18</v>
      </c>
      <c r="D2" s="3">
        <v>1390</v>
      </c>
      <c r="E2" s="3">
        <v>70</v>
      </c>
      <c r="F2" s="3">
        <v>1320</v>
      </c>
      <c r="G2" s="4"/>
      <c r="H2" s="4"/>
      <c r="I2" s="4">
        <f>E2/176</f>
        <v>0.39772727272727271</v>
      </c>
      <c r="J2" s="4">
        <f>F2/8748</f>
        <v>0.15089163237311384</v>
      </c>
      <c r="K2" s="4">
        <f>I2/J2</f>
        <v>2.6358471074380168</v>
      </c>
      <c r="L2" s="4">
        <f>LN(K2)</f>
        <v>0.96920461322744922</v>
      </c>
      <c r="M2" s="4">
        <f>(I2-J2)*L2</f>
        <v>0.2392342413402023</v>
      </c>
    </row>
    <row r="3" spans="1:13" ht="24" thickBot="1" x14ac:dyDescent="0.25">
      <c r="A3" s="3">
        <v>2</v>
      </c>
      <c r="B3" s="3">
        <v>18</v>
      </c>
      <c r="C3" s="3">
        <v>23</v>
      </c>
      <c r="D3" s="3">
        <v>1070</v>
      </c>
      <c r="E3" s="3">
        <v>33</v>
      </c>
      <c r="F3" s="3">
        <v>1037</v>
      </c>
      <c r="G3" s="4"/>
      <c r="H3" s="4"/>
      <c r="I3" s="4">
        <f t="shared" ref="I3:I9" si="0">E3/176</f>
        <v>0.1875</v>
      </c>
      <c r="J3" s="4">
        <f t="shared" ref="J3:J9" si="1">F3/8748</f>
        <v>0.1185413808870599</v>
      </c>
      <c r="K3" s="4">
        <f t="shared" ref="K3:K9" si="2">I3/J3</f>
        <v>1.5817261330761814</v>
      </c>
      <c r="L3" s="4">
        <f t="shared" ref="L3:L9" si="3">LN(K3)</f>
        <v>0.45851673999545961</v>
      </c>
      <c r="M3" s="4">
        <f t="shared" ref="M3:M8" si="4">(I3-J3)*L3</f>
        <v>3.1618681230253888E-2</v>
      </c>
    </row>
    <row r="4" spans="1:13" ht="24" thickBot="1" x14ac:dyDescent="0.25">
      <c r="A4" s="3">
        <v>3</v>
      </c>
      <c r="B4" s="3">
        <v>23</v>
      </c>
      <c r="C4" s="3">
        <v>28</v>
      </c>
      <c r="D4" s="3">
        <v>1162</v>
      </c>
      <c r="E4" s="3">
        <v>20</v>
      </c>
      <c r="F4" s="3">
        <v>1142</v>
      </c>
      <c r="G4" s="4"/>
      <c r="H4" s="4"/>
      <c r="I4" s="4">
        <f t="shared" si="0"/>
        <v>0.11363636363636363</v>
      </c>
      <c r="J4" s="4">
        <f t="shared" si="1"/>
        <v>0.13054412437128488</v>
      </c>
      <c r="K4" s="4">
        <f t="shared" si="2"/>
        <v>0.87048240725999038</v>
      </c>
      <c r="L4" s="4">
        <f t="shared" si="3"/>
        <v>-0.13870772990345795</v>
      </c>
      <c r="M4" s="4">
        <f t="shared" si="4"/>
        <v>2.3452371092917475E-3</v>
      </c>
    </row>
    <row r="5" spans="1:13" ht="24" thickBot="1" x14ac:dyDescent="0.25">
      <c r="A5" s="3">
        <v>4</v>
      </c>
      <c r="B5" s="3">
        <v>28</v>
      </c>
      <c r="C5" s="3">
        <v>34</v>
      </c>
      <c r="D5" s="3">
        <v>1162</v>
      </c>
      <c r="E5" s="3">
        <v>15</v>
      </c>
      <c r="F5" s="3">
        <v>1147</v>
      </c>
      <c r="G5" s="4"/>
      <c r="H5" s="4"/>
      <c r="I5" s="4">
        <f t="shared" si="0"/>
        <v>8.5227272727272721E-2</v>
      </c>
      <c r="J5" s="4">
        <f t="shared" si="1"/>
        <v>0.1311156835848194</v>
      </c>
      <c r="K5" s="4">
        <f t="shared" si="2"/>
        <v>0.65001585162875475</v>
      </c>
      <c r="L5" s="4">
        <f t="shared" si="3"/>
        <v>-0.4307585292686541</v>
      </c>
      <c r="M5" s="4">
        <f t="shared" si="4"/>
        <v>1.9766824371472546E-2</v>
      </c>
    </row>
    <row r="6" spans="1:13" ht="24" thickBot="1" x14ac:dyDescent="0.25">
      <c r="A6" s="3">
        <v>5</v>
      </c>
      <c r="B6" s="3">
        <v>34</v>
      </c>
      <c r="C6" s="3">
        <v>44</v>
      </c>
      <c r="D6" s="3">
        <v>1212</v>
      </c>
      <c r="E6" s="3">
        <v>12</v>
      </c>
      <c r="F6" s="3">
        <v>1200</v>
      </c>
      <c r="G6" s="4"/>
      <c r="H6" s="4"/>
      <c r="I6" s="4">
        <f t="shared" si="0"/>
        <v>6.8181818181818177E-2</v>
      </c>
      <c r="J6" s="4">
        <f t="shared" si="1"/>
        <v>0.13717421124828533</v>
      </c>
      <c r="K6" s="4">
        <f t="shared" si="2"/>
        <v>0.49704545454545451</v>
      </c>
      <c r="L6" s="4">
        <f t="shared" si="3"/>
        <v>-0.69907379922958479</v>
      </c>
      <c r="M6" s="4">
        <f t="shared" si="4"/>
        <v>4.8230774338916052E-2</v>
      </c>
    </row>
    <row r="7" spans="1:13" ht="24" thickBot="1" x14ac:dyDescent="0.25">
      <c r="A7" s="3">
        <v>6</v>
      </c>
      <c r="B7" s="3">
        <v>44</v>
      </c>
      <c r="C7" s="3">
        <v>100</v>
      </c>
      <c r="D7" s="3">
        <v>1153</v>
      </c>
      <c r="E7" s="3">
        <v>9</v>
      </c>
      <c r="F7" s="3">
        <v>1144</v>
      </c>
      <c r="G7" s="4"/>
      <c r="H7" s="4"/>
      <c r="I7" s="4">
        <f t="shared" si="0"/>
        <v>5.113636363636364E-2</v>
      </c>
      <c r="J7" s="4">
        <f t="shared" si="1"/>
        <v>0.13077274805669867</v>
      </c>
      <c r="K7" s="4">
        <f t="shared" si="2"/>
        <v>0.39103226319135415</v>
      </c>
      <c r="L7" s="4">
        <f t="shared" si="3"/>
        <v>-0.93896520784501702</v>
      </c>
      <c r="M7" s="4">
        <f t="shared" si="4"/>
        <v>7.4775794249265545E-2</v>
      </c>
    </row>
    <row r="8" spans="1:13" ht="24" thickBot="1" x14ac:dyDescent="0.25">
      <c r="A8" s="3">
        <v>7</v>
      </c>
      <c r="B8" s="3" t="s">
        <v>13</v>
      </c>
      <c r="C8" s="3" t="s">
        <v>13</v>
      </c>
      <c r="D8" s="3">
        <v>1775</v>
      </c>
      <c r="E8" s="3">
        <v>17</v>
      </c>
      <c r="F8" s="3">
        <v>1758</v>
      </c>
      <c r="G8" s="4"/>
      <c r="H8" s="4"/>
      <c r="I8" s="4">
        <f t="shared" si="0"/>
        <v>9.6590909090909088E-2</v>
      </c>
      <c r="J8" s="4">
        <f t="shared" si="1"/>
        <v>0.20096021947873799</v>
      </c>
      <c r="K8" s="4">
        <f t="shared" si="2"/>
        <v>0.48064691281414834</v>
      </c>
      <c r="L8" s="4">
        <f t="shared" si="3"/>
        <v>-0.73262234743039945</v>
      </c>
      <c r="M8" s="4">
        <f t="shared" si="4"/>
        <v>7.6463289176023186E-2</v>
      </c>
    </row>
    <row r="9" spans="1:13" ht="24" thickBot="1" x14ac:dyDescent="0.25">
      <c r="A9" s="3" t="s">
        <v>14</v>
      </c>
      <c r="B9" s="3">
        <v>0</v>
      </c>
      <c r="C9" s="3">
        <v>100</v>
      </c>
      <c r="D9" s="3">
        <v>8924</v>
      </c>
      <c r="E9" s="3">
        <v>176</v>
      </c>
      <c r="F9" s="3">
        <v>8748</v>
      </c>
      <c r="G9" s="4"/>
      <c r="H9" s="4"/>
      <c r="I9" s="4">
        <f t="shared" si="0"/>
        <v>1</v>
      </c>
      <c r="J9" s="4">
        <f t="shared" si="1"/>
        <v>1</v>
      </c>
      <c r="K9" s="4">
        <f t="shared" si="2"/>
        <v>1</v>
      </c>
      <c r="L9" s="4">
        <f t="shared" si="3"/>
        <v>0</v>
      </c>
      <c r="M9" s="4">
        <f>SUM(M2:M8)</f>
        <v>0.49243484181542524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LGB</dc:creator>
  <cp:lastModifiedBy>LGB</cp:lastModifiedBy>
  <dcterms:created xsi:type="dcterms:W3CDTF">2015-06-05T18:19:34Z</dcterms:created>
  <dcterms:modified xsi:type="dcterms:W3CDTF">2020-12-13T13:54:36Z</dcterms:modified>
</cp:coreProperties>
</file>