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keyanomailca-my.sharepoint.com/personal/bill_guo_keyano_ca/Documents/Documents/KPI-Automation/"/>
    </mc:Choice>
  </mc:AlternateContent>
  <xr:revisionPtr revIDLastSave="1201" documentId="8_{D5CAE410-090E-4DEF-B671-B05548C5E9CE}" xr6:coauthVersionLast="47" xr6:coauthVersionMax="47" xr10:uidLastSave="{C892ACD8-9B3E-4487-8CEC-A737A970B19C}"/>
  <bookViews>
    <workbookView xWindow="-120" yWindow="-120" windowWidth="29040" windowHeight="15840" tabRatio="909" activeTab="3" xr2:uid="{00000000-000D-0000-FFFF-FFFF00000000}"/>
  </bookViews>
  <sheets>
    <sheet name="Summary" sheetId="50" r:id="rId1"/>
    <sheet name="Business(Data) Glossary" sheetId="23" r:id="rId2"/>
    <sheet name="App Comparative Report Summary" sheetId="2" r:id="rId3"/>
    <sheet name="Summer {{SuYr}} Apps By School" sheetId="52" r:id="rId4"/>
    <sheet name="Fall {{FYr}} Apps By School" sheetId="51" r:id="rId5"/>
    <sheet name="Winter {{WYr}} Apps By School" sheetId="53" r:id="rId6"/>
    <sheet name="Spring {{SpYr}} Apps By School" sheetId="54" r:id="rId7"/>
  </sheets>
  <externalReferences>
    <externalReference r:id="rId8"/>
  </externalReferences>
  <definedNames>
    <definedName name="DEMO">[1]Sheet2!$A$1:$G$2147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91" i="54" l="1"/>
  <c r="N191" i="54"/>
  <c r="M191" i="54"/>
  <c r="H191" i="54"/>
  <c r="O190" i="54"/>
  <c r="P190" i="54" s="1"/>
  <c r="N190" i="54"/>
  <c r="M190" i="54"/>
  <c r="L190" i="54"/>
  <c r="L191" i="54" s="1"/>
  <c r="K190" i="54"/>
  <c r="J190" i="54"/>
  <c r="I190" i="54"/>
  <c r="H190" i="54"/>
  <c r="P189" i="54"/>
  <c r="P188" i="54"/>
  <c r="P187" i="54"/>
  <c r="P186" i="54"/>
  <c r="P185" i="54"/>
  <c r="P184" i="54"/>
  <c r="P183" i="54"/>
  <c r="P182" i="54"/>
  <c r="P181" i="54"/>
  <c r="P180" i="54"/>
  <c r="P179" i="54"/>
  <c r="P178" i="54"/>
  <c r="P177" i="54"/>
  <c r="P176" i="54"/>
  <c r="P175" i="54"/>
  <c r="O175" i="54"/>
  <c r="N175" i="54"/>
  <c r="M175" i="54"/>
  <c r="L175" i="54"/>
  <c r="K175" i="54"/>
  <c r="K191" i="54" s="1"/>
  <c r="J175" i="54"/>
  <c r="J191" i="54" s="1"/>
  <c r="I175" i="54"/>
  <c r="I191" i="54" s="1"/>
  <c r="H175" i="54"/>
  <c r="P174" i="54"/>
  <c r="P173" i="54"/>
  <c r="P172" i="54"/>
  <c r="P171" i="54"/>
  <c r="P170" i="54"/>
  <c r="P169" i="54"/>
  <c r="P168" i="54"/>
  <c r="P167" i="54"/>
  <c r="O166" i="54"/>
  <c r="P166" i="54" s="1"/>
  <c r="I166" i="54"/>
  <c r="O165" i="54"/>
  <c r="P165" i="54" s="1"/>
  <c r="N165" i="54"/>
  <c r="M165" i="54"/>
  <c r="L165" i="54"/>
  <c r="L166" i="54" s="1"/>
  <c r="K165" i="54"/>
  <c r="J165" i="54"/>
  <c r="J166" i="54" s="1"/>
  <c r="I165" i="54"/>
  <c r="H165" i="54"/>
  <c r="P164" i="54"/>
  <c r="P163" i="54"/>
  <c r="P162" i="54"/>
  <c r="P161" i="54"/>
  <c r="P160" i="54"/>
  <c r="P159" i="54"/>
  <c r="P158" i="54"/>
  <c r="P157" i="54"/>
  <c r="P156" i="54"/>
  <c r="P155" i="54"/>
  <c r="P154" i="54"/>
  <c r="P153" i="54"/>
  <c r="P152" i="54"/>
  <c r="P151" i="54"/>
  <c r="P150" i="54"/>
  <c r="P149" i="54"/>
  <c r="P148" i="54"/>
  <c r="P147" i="54"/>
  <c r="P146" i="54"/>
  <c r="P145" i="54"/>
  <c r="P144" i="54"/>
  <c r="O144" i="54"/>
  <c r="N144" i="54"/>
  <c r="N166" i="54" s="1"/>
  <c r="M144" i="54"/>
  <c r="M166" i="54" s="1"/>
  <c r="L144" i="54"/>
  <c r="K144" i="54"/>
  <c r="K166" i="54" s="1"/>
  <c r="J144" i="54"/>
  <c r="I144" i="54"/>
  <c r="H144" i="54"/>
  <c r="H166" i="54" s="1"/>
  <c r="P143" i="54"/>
  <c r="P142" i="54"/>
  <c r="P141" i="54"/>
  <c r="P140" i="54"/>
  <c r="P139" i="54"/>
  <c r="P138" i="54"/>
  <c r="P137" i="54"/>
  <c r="P136" i="54"/>
  <c r="P135" i="54"/>
  <c r="P134" i="54"/>
  <c r="P133" i="54"/>
  <c r="P132" i="54"/>
  <c r="P131" i="54"/>
  <c r="P130" i="54"/>
  <c r="P129" i="54"/>
  <c r="P128" i="54"/>
  <c r="P127" i="54"/>
  <c r="P126" i="54"/>
  <c r="N125" i="54"/>
  <c r="N192" i="54" s="1"/>
  <c r="I125" i="54"/>
  <c r="H125" i="54"/>
  <c r="P124" i="54"/>
  <c r="O124" i="54"/>
  <c r="N124" i="54"/>
  <c r="M124" i="54"/>
  <c r="L124" i="54"/>
  <c r="K124" i="54"/>
  <c r="J124" i="54"/>
  <c r="I124" i="54"/>
  <c r="H124" i="54"/>
  <c r="P123" i="54"/>
  <c r="P122" i="54"/>
  <c r="P121" i="54"/>
  <c r="O121" i="54"/>
  <c r="O125" i="54" s="1"/>
  <c r="N121" i="54"/>
  <c r="M121" i="54"/>
  <c r="L121" i="54"/>
  <c r="K121" i="54"/>
  <c r="J121" i="54"/>
  <c r="I121" i="54"/>
  <c r="H121" i="54"/>
  <c r="P120" i="54"/>
  <c r="P119" i="54"/>
  <c r="P118" i="54"/>
  <c r="P117" i="54"/>
  <c r="P116" i="54"/>
  <c r="P115" i="54"/>
  <c r="P114" i="54"/>
  <c r="P113" i="54"/>
  <c r="P112" i="54"/>
  <c r="P111" i="54"/>
  <c r="P110" i="54"/>
  <c r="P109" i="54"/>
  <c r="P108" i="54"/>
  <c r="P107" i="54"/>
  <c r="P106" i="54"/>
  <c r="P105" i="54"/>
  <c r="P104" i="54"/>
  <c r="P103" i="54"/>
  <c r="P102" i="54"/>
  <c r="P101" i="54"/>
  <c r="P100" i="54"/>
  <c r="P99" i="54"/>
  <c r="P98" i="54"/>
  <c r="P97" i="54"/>
  <c r="P96" i="54"/>
  <c r="P95" i="54"/>
  <c r="P94" i="54"/>
  <c r="P93" i="54"/>
  <c r="P92" i="54"/>
  <c r="P91" i="54"/>
  <c r="P90" i="54"/>
  <c r="P89" i="54"/>
  <c r="P88" i="54"/>
  <c r="P87" i="54"/>
  <c r="P86" i="54"/>
  <c r="P85" i="54"/>
  <c r="P84" i="54"/>
  <c r="P83" i="54"/>
  <c r="P82" i="54"/>
  <c r="P81" i="54"/>
  <c r="P80" i="54"/>
  <c r="P79" i="54"/>
  <c r="P78" i="54"/>
  <c r="P77" i="54"/>
  <c r="P76" i="54"/>
  <c r="P75" i="54"/>
  <c r="P74" i="54"/>
  <c r="P73" i="54"/>
  <c r="O72" i="54"/>
  <c r="P72" i="54" s="1"/>
  <c r="N72" i="54"/>
  <c r="M72" i="54"/>
  <c r="M125" i="54" s="1"/>
  <c r="L72" i="54"/>
  <c r="L125" i="54" s="1"/>
  <c r="K72" i="54"/>
  <c r="K125" i="54" s="1"/>
  <c r="K192" i="54" s="1"/>
  <c r="J72" i="54"/>
  <c r="J125" i="54" s="1"/>
  <c r="I72" i="54"/>
  <c r="H72" i="54"/>
  <c r="P71" i="54"/>
  <c r="P70" i="54"/>
  <c r="P69" i="54"/>
  <c r="P68" i="54"/>
  <c r="P67" i="54"/>
  <c r="P66" i="54"/>
  <c r="P65" i="54"/>
  <c r="P64" i="54"/>
  <c r="P63" i="54"/>
  <c r="P62" i="54"/>
  <c r="P61" i="54"/>
  <c r="P60" i="54"/>
  <c r="P59" i="54"/>
  <c r="P58" i="54"/>
  <c r="P57" i="54"/>
  <c r="P56" i="54"/>
  <c r="P55" i="54"/>
  <c r="P54" i="54"/>
  <c r="P52" i="54"/>
  <c r="P51" i="54"/>
  <c r="P50" i="54"/>
  <c r="P49" i="54"/>
  <c r="P48" i="54"/>
  <c r="P47" i="54"/>
  <c r="P46" i="54"/>
  <c r="P45" i="54"/>
  <c r="P44" i="54"/>
  <c r="P43" i="54"/>
  <c r="P42" i="54"/>
  <c r="P41" i="54"/>
  <c r="P40" i="54"/>
  <c r="P39" i="54"/>
  <c r="P38" i="54"/>
  <c r="P37" i="54"/>
  <c r="P36" i="54"/>
  <c r="P35" i="54"/>
  <c r="P34" i="54"/>
  <c r="P33" i="54"/>
  <c r="P32" i="54"/>
  <c r="P31" i="54"/>
  <c r="P30" i="54"/>
  <c r="P29" i="54"/>
  <c r="P28" i="54"/>
  <c r="P27" i="54"/>
  <c r="P26" i="54"/>
  <c r="P25" i="54"/>
  <c r="P24" i="54"/>
  <c r="P23" i="54"/>
  <c r="P22" i="54"/>
  <c r="P21" i="54"/>
  <c r="P20" i="54"/>
  <c r="P19" i="54"/>
  <c r="P18" i="54"/>
  <c r="P17" i="54"/>
  <c r="P16" i="54"/>
  <c r="P15" i="54"/>
  <c r="P14" i="54"/>
  <c r="P13" i="54"/>
  <c r="P12" i="54"/>
  <c r="P11" i="54"/>
  <c r="P10" i="54"/>
  <c r="P9" i="54"/>
  <c r="P8" i="54"/>
  <c r="P7" i="54"/>
  <c r="P6" i="54"/>
  <c r="P5" i="54"/>
  <c r="O191" i="53"/>
  <c r="N191" i="53"/>
  <c r="M191" i="53"/>
  <c r="L191" i="53"/>
  <c r="K191" i="53"/>
  <c r="J191" i="53"/>
  <c r="O190" i="53"/>
  <c r="P190" i="53" s="1"/>
  <c r="N190" i="53"/>
  <c r="M190" i="53"/>
  <c r="L190" i="53"/>
  <c r="K190" i="53"/>
  <c r="J190" i="53"/>
  <c r="I190" i="53"/>
  <c r="I191" i="53" s="1"/>
  <c r="H190" i="53"/>
  <c r="P189" i="53"/>
  <c r="P188" i="53"/>
  <c r="P187" i="53"/>
  <c r="P186" i="53"/>
  <c r="P185" i="53"/>
  <c r="P184" i="53"/>
  <c r="P183" i="53"/>
  <c r="P182" i="53"/>
  <c r="P181" i="53"/>
  <c r="P180" i="53"/>
  <c r="P179" i="53"/>
  <c r="P178" i="53"/>
  <c r="P177" i="53"/>
  <c r="P176" i="53"/>
  <c r="P175" i="53"/>
  <c r="O175" i="53"/>
  <c r="N175" i="53"/>
  <c r="M175" i="53"/>
  <c r="L175" i="53"/>
  <c r="K175" i="53"/>
  <c r="J175" i="53"/>
  <c r="I175" i="53"/>
  <c r="H175" i="53"/>
  <c r="H191" i="53" s="1"/>
  <c r="P174" i="53"/>
  <c r="P173" i="53"/>
  <c r="P172" i="53"/>
  <c r="P171" i="53"/>
  <c r="P170" i="53"/>
  <c r="P169" i="53"/>
  <c r="P168" i="53"/>
  <c r="P167" i="53"/>
  <c r="K166" i="53"/>
  <c r="J166" i="53"/>
  <c r="I166" i="53"/>
  <c r="O165" i="53"/>
  <c r="P165" i="53" s="1"/>
  <c r="N165" i="53"/>
  <c r="M165" i="53"/>
  <c r="L165" i="53"/>
  <c r="K165" i="53"/>
  <c r="J165" i="53"/>
  <c r="I165" i="53"/>
  <c r="H165" i="53"/>
  <c r="P164" i="53"/>
  <c r="P163" i="53"/>
  <c r="P162" i="53"/>
  <c r="P161" i="53"/>
  <c r="P160" i="53"/>
  <c r="P159" i="53"/>
  <c r="P158" i="53"/>
  <c r="P157" i="53"/>
  <c r="P156" i="53"/>
  <c r="P155" i="53"/>
  <c r="P154" i="53"/>
  <c r="P153" i="53"/>
  <c r="P152" i="53"/>
  <c r="P151" i="53"/>
  <c r="P150" i="53"/>
  <c r="P149" i="53"/>
  <c r="P148" i="53"/>
  <c r="P147" i="53"/>
  <c r="P146" i="53"/>
  <c r="P145" i="53"/>
  <c r="O144" i="53"/>
  <c r="O166" i="53" s="1"/>
  <c r="P166" i="53" s="1"/>
  <c r="N144" i="53"/>
  <c r="N166" i="53" s="1"/>
  <c r="M144" i="53"/>
  <c r="M166" i="53" s="1"/>
  <c r="L144" i="53"/>
  <c r="L166" i="53" s="1"/>
  <c r="K144" i="53"/>
  <c r="J144" i="53"/>
  <c r="I144" i="53"/>
  <c r="H144" i="53"/>
  <c r="H166" i="53" s="1"/>
  <c r="P143" i="53"/>
  <c r="P142" i="53"/>
  <c r="P141" i="53"/>
  <c r="P140" i="53"/>
  <c r="P139" i="53"/>
  <c r="P138" i="53"/>
  <c r="P137" i="53"/>
  <c r="P136" i="53"/>
  <c r="P135" i="53"/>
  <c r="P134" i="53"/>
  <c r="P133" i="53"/>
  <c r="P132" i="53"/>
  <c r="P131" i="53"/>
  <c r="P130" i="53"/>
  <c r="P129" i="53"/>
  <c r="P128" i="53"/>
  <c r="P127" i="53"/>
  <c r="P126" i="53"/>
  <c r="O125" i="53"/>
  <c r="O192" i="53" s="1"/>
  <c r="N125" i="53"/>
  <c r="O124" i="53"/>
  <c r="P124" i="53" s="1"/>
  <c r="N124" i="53"/>
  <c r="M124" i="53"/>
  <c r="L124" i="53"/>
  <c r="K124" i="53"/>
  <c r="J124" i="53"/>
  <c r="I124" i="53"/>
  <c r="H124" i="53"/>
  <c r="P123" i="53"/>
  <c r="P122" i="53"/>
  <c r="O121" i="53"/>
  <c r="P121" i="53" s="1"/>
  <c r="N121" i="53"/>
  <c r="M121" i="53"/>
  <c r="L121" i="53"/>
  <c r="K121" i="53"/>
  <c r="J121" i="53"/>
  <c r="I121" i="53"/>
  <c r="H121" i="53"/>
  <c r="P120" i="53"/>
  <c r="P119" i="53"/>
  <c r="P118" i="53"/>
  <c r="P117" i="53"/>
  <c r="P116" i="53"/>
  <c r="P115" i="53"/>
  <c r="P114" i="53"/>
  <c r="P113" i="53"/>
  <c r="P112" i="53"/>
  <c r="P111" i="53"/>
  <c r="P110" i="53"/>
  <c r="P109" i="53"/>
  <c r="P108" i="53"/>
  <c r="P107" i="53"/>
  <c r="P106" i="53"/>
  <c r="P105" i="53"/>
  <c r="P104" i="53"/>
  <c r="P103" i="53"/>
  <c r="P102" i="53"/>
  <c r="P101" i="53"/>
  <c r="P100" i="53"/>
  <c r="P99" i="53"/>
  <c r="P98" i="53"/>
  <c r="P97" i="53"/>
  <c r="P96" i="53"/>
  <c r="P95" i="53"/>
  <c r="P94" i="53"/>
  <c r="P93" i="53"/>
  <c r="P92" i="53"/>
  <c r="P91" i="53"/>
  <c r="P90" i="53"/>
  <c r="P89" i="53"/>
  <c r="P88" i="53"/>
  <c r="P87" i="53"/>
  <c r="P86" i="53"/>
  <c r="P85" i="53"/>
  <c r="P84" i="53"/>
  <c r="P83" i="53"/>
  <c r="P82" i="53"/>
  <c r="P81" i="53"/>
  <c r="P80" i="53"/>
  <c r="P79" i="53"/>
  <c r="P78" i="53"/>
  <c r="P77" i="53"/>
  <c r="P76" i="53"/>
  <c r="P75" i="53"/>
  <c r="P74" i="53"/>
  <c r="P73" i="53"/>
  <c r="O72" i="53"/>
  <c r="P72" i="53" s="1"/>
  <c r="N72" i="53"/>
  <c r="M72" i="53"/>
  <c r="M125" i="53" s="1"/>
  <c r="L72" i="53"/>
  <c r="L125" i="53" s="1"/>
  <c r="L192" i="53" s="1"/>
  <c r="K72" i="53"/>
  <c r="K125" i="53" s="1"/>
  <c r="K192" i="53" s="1"/>
  <c r="J72" i="53"/>
  <c r="J125" i="53" s="1"/>
  <c r="J192" i="53" s="1"/>
  <c r="I72" i="53"/>
  <c r="I125" i="53" s="1"/>
  <c r="H72" i="53"/>
  <c r="H125" i="53" s="1"/>
  <c r="P71" i="53"/>
  <c r="P70" i="53"/>
  <c r="P69" i="53"/>
  <c r="P68" i="53"/>
  <c r="P67" i="53"/>
  <c r="P66" i="53"/>
  <c r="P65" i="53"/>
  <c r="P64" i="53"/>
  <c r="P63" i="53"/>
  <c r="P62" i="53"/>
  <c r="P61" i="53"/>
  <c r="P60" i="53"/>
  <c r="P59" i="53"/>
  <c r="P58" i="53"/>
  <c r="P57" i="53"/>
  <c r="P56" i="53"/>
  <c r="P55" i="53"/>
  <c r="P54" i="53"/>
  <c r="P52" i="53"/>
  <c r="P51" i="53"/>
  <c r="P50" i="53"/>
  <c r="P49" i="53"/>
  <c r="P48" i="53"/>
  <c r="P47" i="53"/>
  <c r="P46" i="53"/>
  <c r="P45" i="53"/>
  <c r="P44" i="53"/>
  <c r="P43" i="53"/>
  <c r="P42" i="53"/>
  <c r="P41" i="53"/>
  <c r="P40" i="53"/>
  <c r="P39" i="53"/>
  <c r="P38" i="53"/>
  <c r="P37" i="53"/>
  <c r="P36" i="53"/>
  <c r="P35" i="53"/>
  <c r="P34" i="53"/>
  <c r="P33" i="53"/>
  <c r="P32" i="53"/>
  <c r="P31" i="53"/>
  <c r="P30" i="53"/>
  <c r="P29" i="53"/>
  <c r="P28" i="53"/>
  <c r="P27" i="53"/>
  <c r="P26" i="53"/>
  <c r="P25" i="53"/>
  <c r="P24" i="53"/>
  <c r="P23" i="53"/>
  <c r="P22" i="53"/>
  <c r="P21" i="53"/>
  <c r="P20" i="53"/>
  <c r="P19" i="53"/>
  <c r="P18" i="53"/>
  <c r="P17" i="53"/>
  <c r="P16" i="53"/>
  <c r="P15" i="53"/>
  <c r="P14" i="53"/>
  <c r="P13" i="53"/>
  <c r="P12" i="53"/>
  <c r="P11" i="53"/>
  <c r="P10" i="53"/>
  <c r="P9" i="53"/>
  <c r="P8" i="53"/>
  <c r="P7" i="53"/>
  <c r="P6" i="53"/>
  <c r="P5" i="53"/>
  <c r="O190" i="52"/>
  <c r="P190" i="52" s="1"/>
  <c r="N190" i="52"/>
  <c r="M190" i="52"/>
  <c r="L190" i="52"/>
  <c r="K190" i="52"/>
  <c r="J190" i="52"/>
  <c r="I190" i="52"/>
  <c r="H190" i="52"/>
  <c r="P189" i="52"/>
  <c r="P188" i="52"/>
  <c r="P187" i="52"/>
  <c r="P186" i="52"/>
  <c r="P185" i="52"/>
  <c r="P184" i="52"/>
  <c r="P183" i="52"/>
  <c r="P182" i="52"/>
  <c r="P181" i="52"/>
  <c r="P180" i="52"/>
  <c r="P179" i="52"/>
  <c r="P178" i="52"/>
  <c r="P177" i="52"/>
  <c r="P176" i="52"/>
  <c r="O175" i="52"/>
  <c r="P175" i="52" s="1"/>
  <c r="N175" i="52"/>
  <c r="N191" i="52" s="1"/>
  <c r="M175" i="52"/>
  <c r="M191" i="52" s="1"/>
  <c r="L175" i="52"/>
  <c r="L191" i="52" s="1"/>
  <c r="K175" i="52"/>
  <c r="K191" i="52" s="1"/>
  <c r="J175" i="52"/>
  <c r="J191" i="52" s="1"/>
  <c r="I175" i="52"/>
  <c r="I191" i="52" s="1"/>
  <c r="H175" i="52"/>
  <c r="H191" i="52" s="1"/>
  <c r="P174" i="52"/>
  <c r="P173" i="52"/>
  <c r="P172" i="52"/>
  <c r="P171" i="52"/>
  <c r="P170" i="52"/>
  <c r="P169" i="52"/>
  <c r="P168" i="52"/>
  <c r="P167" i="52"/>
  <c r="O165" i="52"/>
  <c r="P165" i="52" s="1"/>
  <c r="N165" i="52"/>
  <c r="N166" i="52" s="1"/>
  <c r="M165" i="52"/>
  <c r="M166" i="52" s="1"/>
  <c r="L165" i="52"/>
  <c r="K165" i="52"/>
  <c r="J165" i="52"/>
  <c r="I165" i="52"/>
  <c r="H165" i="52"/>
  <c r="P164" i="52"/>
  <c r="P163" i="52"/>
  <c r="P162" i="52"/>
  <c r="P161" i="52"/>
  <c r="P160" i="52"/>
  <c r="P159" i="52"/>
  <c r="P158" i="52"/>
  <c r="P157" i="52"/>
  <c r="P156" i="52"/>
  <c r="P155" i="52"/>
  <c r="P154" i="52"/>
  <c r="P153" i="52"/>
  <c r="P152" i="52"/>
  <c r="P151" i="52"/>
  <c r="P150" i="52"/>
  <c r="P149" i="52"/>
  <c r="P148" i="52"/>
  <c r="P147" i="52"/>
  <c r="P146" i="52"/>
  <c r="P145" i="52"/>
  <c r="O144" i="52"/>
  <c r="O166" i="52" s="1"/>
  <c r="P166" i="52" s="1"/>
  <c r="N144" i="52"/>
  <c r="M144" i="52"/>
  <c r="L144" i="52"/>
  <c r="L166" i="52" s="1"/>
  <c r="K144" i="52"/>
  <c r="K166" i="52" s="1"/>
  <c r="J144" i="52"/>
  <c r="J166" i="52" s="1"/>
  <c r="I144" i="52"/>
  <c r="I166" i="52" s="1"/>
  <c r="H144" i="52"/>
  <c r="H166" i="52" s="1"/>
  <c r="P143" i="52"/>
  <c r="P142" i="52"/>
  <c r="P141" i="52"/>
  <c r="P140" i="52"/>
  <c r="P139" i="52"/>
  <c r="P138" i="52"/>
  <c r="P137" i="52"/>
  <c r="P136" i="52"/>
  <c r="P135" i="52"/>
  <c r="P134" i="52"/>
  <c r="P133" i="52"/>
  <c r="P132" i="52"/>
  <c r="P131" i="52"/>
  <c r="P130" i="52"/>
  <c r="P129" i="52"/>
  <c r="P128" i="52"/>
  <c r="P127" i="52"/>
  <c r="P126" i="52"/>
  <c r="M125" i="52"/>
  <c r="M192" i="52" s="1"/>
  <c r="L125" i="52"/>
  <c r="K125" i="52"/>
  <c r="J125" i="52"/>
  <c r="I125" i="52"/>
  <c r="O124" i="52"/>
  <c r="P124" i="52" s="1"/>
  <c r="N124" i="52"/>
  <c r="M124" i="52"/>
  <c r="L124" i="52"/>
  <c r="K124" i="52"/>
  <c r="J124" i="52"/>
  <c r="I124" i="52"/>
  <c r="H124" i="52"/>
  <c r="P123" i="52"/>
  <c r="P122" i="52"/>
  <c r="O121" i="52"/>
  <c r="P121" i="52" s="1"/>
  <c r="N121" i="52"/>
  <c r="M121" i="52"/>
  <c r="L121" i="52"/>
  <c r="K121" i="52"/>
  <c r="J121" i="52"/>
  <c r="I121" i="52"/>
  <c r="H121" i="52"/>
  <c r="P120" i="52"/>
  <c r="P119" i="52"/>
  <c r="P118" i="52"/>
  <c r="P117" i="52"/>
  <c r="P116" i="52"/>
  <c r="P115" i="52"/>
  <c r="P114" i="52"/>
  <c r="P113" i="52"/>
  <c r="P112" i="52"/>
  <c r="P111" i="52"/>
  <c r="P110" i="52"/>
  <c r="P109" i="52"/>
  <c r="P108" i="52"/>
  <c r="P107" i="52"/>
  <c r="P106" i="52"/>
  <c r="P105" i="52"/>
  <c r="P104" i="52"/>
  <c r="P103" i="52"/>
  <c r="P102" i="52"/>
  <c r="P101" i="52"/>
  <c r="P100" i="52"/>
  <c r="P99" i="52"/>
  <c r="P98" i="52"/>
  <c r="P97" i="52"/>
  <c r="P96" i="52"/>
  <c r="P95" i="52"/>
  <c r="P94" i="52"/>
  <c r="P93" i="52"/>
  <c r="P92" i="52"/>
  <c r="P91" i="52"/>
  <c r="P90" i="52"/>
  <c r="P89" i="52"/>
  <c r="P88" i="52"/>
  <c r="P87" i="52"/>
  <c r="P86" i="52"/>
  <c r="P85" i="52"/>
  <c r="P84" i="52"/>
  <c r="P83" i="52"/>
  <c r="P82" i="52"/>
  <c r="P81" i="52"/>
  <c r="P80" i="52"/>
  <c r="P79" i="52"/>
  <c r="P78" i="52"/>
  <c r="P77" i="52"/>
  <c r="P76" i="52"/>
  <c r="P75" i="52"/>
  <c r="P74" i="52"/>
  <c r="P73" i="52"/>
  <c r="O72" i="52"/>
  <c r="O125" i="52" s="1"/>
  <c r="N72" i="52"/>
  <c r="N125" i="52" s="1"/>
  <c r="N192" i="52" s="1"/>
  <c r="M72" i="52"/>
  <c r="L72" i="52"/>
  <c r="K72" i="52"/>
  <c r="J72" i="52"/>
  <c r="I72" i="52"/>
  <c r="H72" i="52"/>
  <c r="H125" i="52" s="1"/>
  <c r="P71" i="52"/>
  <c r="P70" i="52"/>
  <c r="P69" i="52"/>
  <c r="P68" i="52"/>
  <c r="P67" i="52"/>
  <c r="P66" i="52"/>
  <c r="P65" i="52"/>
  <c r="P64" i="52"/>
  <c r="P63" i="52"/>
  <c r="P62" i="52"/>
  <c r="P61" i="52"/>
  <c r="P60" i="52"/>
  <c r="P59" i="52"/>
  <c r="P58" i="52"/>
  <c r="P57" i="52"/>
  <c r="P56" i="52"/>
  <c r="P55" i="52"/>
  <c r="P54" i="52"/>
  <c r="P52" i="52"/>
  <c r="P51" i="52"/>
  <c r="P50" i="52"/>
  <c r="P49" i="52"/>
  <c r="P48" i="52"/>
  <c r="P47" i="52"/>
  <c r="P46" i="52"/>
  <c r="P45" i="52"/>
  <c r="P44" i="52"/>
  <c r="P43" i="52"/>
  <c r="P42" i="52"/>
  <c r="P41" i="52"/>
  <c r="P40" i="52"/>
  <c r="P39" i="52"/>
  <c r="P38" i="52"/>
  <c r="P37" i="52"/>
  <c r="P36" i="52"/>
  <c r="P35" i="52"/>
  <c r="P34" i="52"/>
  <c r="P33" i="52"/>
  <c r="P32" i="52"/>
  <c r="P31" i="52"/>
  <c r="P30" i="52"/>
  <c r="P29" i="52"/>
  <c r="P28" i="52"/>
  <c r="P27" i="52"/>
  <c r="P26" i="52"/>
  <c r="P25" i="52"/>
  <c r="P24" i="52"/>
  <c r="P23" i="52"/>
  <c r="P22" i="52"/>
  <c r="P21" i="52"/>
  <c r="P20" i="52"/>
  <c r="P19" i="52"/>
  <c r="P18" i="52"/>
  <c r="P17" i="52"/>
  <c r="P16" i="52"/>
  <c r="P15" i="52"/>
  <c r="P14" i="52"/>
  <c r="P13" i="52"/>
  <c r="P12" i="52"/>
  <c r="P11" i="52"/>
  <c r="P10" i="52"/>
  <c r="P9" i="52"/>
  <c r="P8" i="52"/>
  <c r="P7" i="52"/>
  <c r="P6" i="52"/>
  <c r="P5" i="52"/>
  <c r="P5" i="51"/>
  <c r="P6" i="51"/>
  <c r="P7" i="51"/>
  <c r="P8" i="51"/>
  <c r="P9" i="51"/>
  <c r="P10" i="51"/>
  <c r="P11" i="51"/>
  <c r="P12" i="51"/>
  <c r="P13" i="51"/>
  <c r="P14" i="51"/>
  <c r="P15" i="51"/>
  <c r="P16" i="51"/>
  <c r="P17" i="51"/>
  <c r="P18" i="51"/>
  <c r="P19" i="51"/>
  <c r="P20" i="51"/>
  <c r="P21" i="51"/>
  <c r="P22" i="51"/>
  <c r="P23" i="51"/>
  <c r="P24" i="51"/>
  <c r="P25" i="51"/>
  <c r="P26" i="51"/>
  <c r="P27" i="51"/>
  <c r="P28" i="51"/>
  <c r="P29" i="51"/>
  <c r="P30" i="51"/>
  <c r="P31" i="51"/>
  <c r="P32" i="51"/>
  <c r="P33" i="51"/>
  <c r="P34" i="51"/>
  <c r="P35" i="51"/>
  <c r="P36" i="51"/>
  <c r="P37" i="51"/>
  <c r="P38" i="51"/>
  <c r="P39" i="51"/>
  <c r="P40" i="51"/>
  <c r="P41" i="51"/>
  <c r="P42" i="51"/>
  <c r="P43" i="51"/>
  <c r="P44" i="51"/>
  <c r="P45" i="51"/>
  <c r="P46" i="51"/>
  <c r="P47" i="51"/>
  <c r="P48" i="51"/>
  <c r="P49" i="51"/>
  <c r="P50" i="51"/>
  <c r="P51" i="51"/>
  <c r="P52" i="51"/>
  <c r="P54" i="51"/>
  <c r="P55" i="51"/>
  <c r="P56" i="51"/>
  <c r="P57" i="51"/>
  <c r="P58" i="51"/>
  <c r="P59" i="51"/>
  <c r="P60" i="51"/>
  <c r="P61" i="51"/>
  <c r="P62" i="51"/>
  <c r="P63" i="51"/>
  <c r="P64" i="51"/>
  <c r="P65" i="51"/>
  <c r="P66" i="51"/>
  <c r="P67" i="51"/>
  <c r="P68" i="51"/>
  <c r="P69" i="51"/>
  <c r="P70" i="51"/>
  <c r="P71" i="51"/>
  <c r="P73" i="51"/>
  <c r="P74" i="51"/>
  <c r="P75" i="51"/>
  <c r="P76" i="51"/>
  <c r="P77" i="51"/>
  <c r="P78" i="51"/>
  <c r="P79" i="51"/>
  <c r="P80" i="51"/>
  <c r="P81" i="51"/>
  <c r="P82" i="51"/>
  <c r="P83" i="51"/>
  <c r="P84" i="51"/>
  <c r="P85" i="51"/>
  <c r="P86" i="51"/>
  <c r="P87" i="51"/>
  <c r="P88" i="51"/>
  <c r="P89" i="51"/>
  <c r="P90" i="51"/>
  <c r="P91" i="51"/>
  <c r="P92" i="51"/>
  <c r="P93" i="51"/>
  <c r="P94" i="51"/>
  <c r="P95" i="51"/>
  <c r="P96" i="51"/>
  <c r="P97" i="51"/>
  <c r="P98" i="51"/>
  <c r="P99" i="51"/>
  <c r="P100" i="51"/>
  <c r="P101" i="51"/>
  <c r="P102" i="51"/>
  <c r="P103" i="51"/>
  <c r="P104" i="51"/>
  <c r="P105" i="51"/>
  <c r="P106" i="51"/>
  <c r="P107" i="51"/>
  <c r="P108" i="51"/>
  <c r="P109" i="51"/>
  <c r="P110" i="51"/>
  <c r="P111" i="51"/>
  <c r="P112" i="51"/>
  <c r="P113" i="51"/>
  <c r="P114" i="51"/>
  <c r="P115" i="51"/>
  <c r="P116" i="51"/>
  <c r="P117" i="51"/>
  <c r="P118" i="51"/>
  <c r="P119" i="51"/>
  <c r="P120" i="51"/>
  <c r="P121" i="51"/>
  <c r="P122" i="51"/>
  <c r="P123" i="51"/>
  <c r="P124" i="51"/>
  <c r="P126" i="51"/>
  <c r="P127" i="51"/>
  <c r="P128" i="51"/>
  <c r="P129" i="51"/>
  <c r="P130" i="51"/>
  <c r="P131" i="51"/>
  <c r="P132" i="51"/>
  <c r="P133" i="51"/>
  <c r="P134" i="51"/>
  <c r="P135" i="51"/>
  <c r="P136" i="51"/>
  <c r="P137" i="51"/>
  <c r="P138" i="51"/>
  <c r="P139" i="51"/>
  <c r="P140" i="51"/>
  <c r="P141" i="51"/>
  <c r="P142" i="51"/>
  <c r="P143" i="51"/>
  <c r="P145" i="51"/>
  <c r="P146" i="51"/>
  <c r="P147" i="51"/>
  <c r="P148" i="51"/>
  <c r="P149" i="51"/>
  <c r="P150" i="51"/>
  <c r="P151" i="51"/>
  <c r="P152" i="51"/>
  <c r="P153" i="51"/>
  <c r="P154" i="51"/>
  <c r="P155" i="51"/>
  <c r="P156" i="51"/>
  <c r="P157" i="51"/>
  <c r="P158" i="51"/>
  <c r="P159" i="51"/>
  <c r="P160" i="51"/>
  <c r="P161" i="51"/>
  <c r="P162" i="51"/>
  <c r="P163" i="51"/>
  <c r="P164" i="51"/>
  <c r="P167" i="51"/>
  <c r="P168" i="51"/>
  <c r="P169" i="51"/>
  <c r="P170" i="51"/>
  <c r="P171" i="51"/>
  <c r="P172" i="51"/>
  <c r="P173" i="51"/>
  <c r="P174" i="51"/>
  <c r="P175" i="51"/>
  <c r="P176" i="51"/>
  <c r="P177" i="51"/>
  <c r="P178" i="51"/>
  <c r="P179" i="51"/>
  <c r="P180" i="51"/>
  <c r="P181" i="51"/>
  <c r="P182" i="51"/>
  <c r="P183" i="51"/>
  <c r="P184" i="51"/>
  <c r="P185" i="51"/>
  <c r="P186" i="51"/>
  <c r="P187" i="51"/>
  <c r="P188" i="51"/>
  <c r="P189" i="51"/>
  <c r="I191" i="51"/>
  <c r="J191" i="51"/>
  <c r="K191" i="51"/>
  <c r="L191" i="51"/>
  <c r="M191" i="51"/>
  <c r="N191" i="51"/>
  <c r="O191" i="51"/>
  <c r="P191" i="51" s="1"/>
  <c r="H191" i="51"/>
  <c r="I190" i="51"/>
  <c r="J190" i="51"/>
  <c r="K190" i="51"/>
  <c r="L190" i="51"/>
  <c r="M190" i="51"/>
  <c r="N190" i="51"/>
  <c r="O190" i="51"/>
  <c r="P190" i="51" s="1"/>
  <c r="H190" i="51"/>
  <c r="I175" i="51"/>
  <c r="J175" i="51"/>
  <c r="K175" i="51"/>
  <c r="L175" i="51"/>
  <c r="M175" i="51"/>
  <c r="N175" i="51"/>
  <c r="O175" i="51"/>
  <c r="L166" i="51"/>
  <c r="M166" i="51"/>
  <c r="I165" i="51"/>
  <c r="J165" i="51"/>
  <c r="J166" i="51" s="1"/>
  <c r="K165" i="51"/>
  <c r="K166" i="51" s="1"/>
  <c r="L165" i="51"/>
  <c r="M165" i="51"/>
  <c r="N165" i="51"/>
  <c r="O165" i="51"/>
  <c r="P165" i="51" s="1"/>
  <c r="H165" i="51"/>
  <c r="I144" i="51"/>
  <c r="P144" i="51" s="1"/>
  <c r="J144" i="51"/>
  <c r="K144" i="51"/>
  <c r="L144" i="51"/>
  <c r="M144" i="51"/>
  <c r="N144" i="51"/>
  <c r="N166" i="51" s="1"/>
  <c r="O144" i="51"/>
  <c r="O166" i="51" s="1"/>
  <c r="I125" i="51"/>
  <c r="J125" i="51"/>
  <c r="K125" i="51"/>
  <c r="L125" i="51"/>
  <c r="I124" i="51"/>
  <c r="J124" i="51"/>
  <c r="K124" i="51"/>
  <c r="L124" i="51"/>
  <c r="M124" i="51"/>
  <c r="N124" i="51"/>
  <c r="O124" i="51"/>
  <c r="I121" i="51"/>
  <c r="J121" i="51"/>
  <c r="K121" i="51"/>
  <c r="L121" i="51"/>
  <c r="M121" i="51"/>
  <c r="N121" i="51"/>
  <c r="O121" i="51"/>
  <c r="H121" i="51"/>
  <c r="I72" i="51"/>
  <c r="J72" i="51"/>
  <c r="K72" i="51"/>
  <c r="L72" i="51"/>
  <c r="M72" i="51"/>
  <c r="N72" i="51"/>
  <c r="O72" i="51"/>
  <c r="P72" i="51" s="1"/>
  <c r="H72" i="51"/>
  <c r="H125" i="51"/>
  <c r="O192" i="54" l="1"/>
  <c r="P192" i="54" s="1"/>
  <c r="P125" i="54"/>
  <c r="L192" i="54"/>
  <c r="H192" i="54"/>
  <c r="J192" i="54"/>
  <c r="M192" i="54"/>
  <c r="I192" i="54"/>
  <c r="P191" i="54"/>
  <c r="P191" i="53"/>
  <c r="H192" i="53"/>
  <c r="I192" i="53"/>
  <c r="P192" i="53" s="1"/>
  <c r="P125" i="53"/>
  <c r="N192" i="53"/>
  <c r="M192" i="53"/>
  <c r="P144" i="53"/>
  <c r="P125" i="52"/>
  <c r="I192" i="52"/>
  <c r="J192" i="52"/>
  <c r="H192" i="52"/>
  <c r="K192" i="52"/>
  <c r="L192" i="52"/>
  <c r="P144" i="52"/>
  <c r="O191" i="52"/>
  <c r="P191" i="52" s="1"/>
  <c r="P72" i="52"/>
  <c r="I166" i="51"/>
  <c r="P166" i="51" s="1"/>
  <c r="L192" i="51"/>
  <c r="K192" i="51"/>
  <c r="J192" i="51"/>
  <c r="H192" i="51"/>
  <c r="N125" i="51"/>
  <c r="N192" i="51" s="1"/>
  <c r="M125" i="51"/>
  <c r="M192" i="51" s="1"/>
  <c r="O125" i="51"/>
  <c r="P125" i="51" s="1"/>
  <c r="H175" i="51"/>
  <c r="H144" i="51"/>
  <c r="H166" i="51" s="1"/>
  <c r="H124" i="51"/>
  <c r="O192" i="52" l="1"/>
  <c r="P192" i="52" s="1"/>
  <c r="O192" i="51"/>
  <c r="I192" i="51"/>
  <c r="P192" i="51" l="1"/>
</calcChain>
</file>

<file path=xl/sharedStrings.xml><?xml version="1.0" encoding="utf-8"?>
<sst xmlns="http://schemas.openxmlformats.org/spreadsheetml/2006/main" count="2631" uniqueCount="378">
  <si>
    <r>
      <t xml:space="preserve">Instruction: </t>
    </r>
    <r>
      <rPr>
        <i/>
        <sz val="12"/>
        <color theme="0"/>
        <rFont val="Calibri"/>
        <family val="2"/>
        <scheme val="minor"/>
      </rPr>
      <t>Click on the required data table to move to the table worksheet.</t>
    </r>
  </si>
  <si>
    <t>Data Tables</t>
  </si>
  <si>
    <t>Table Summary</t>
  </si>
  <si>
    <t>Glossary</t>
  </si>
  <si>
    <t>App Comparative Report Summary</t>
  </si>
  <si>
    <t>Term</t>
  </si>
  <si>
    <t>Definition</t>
  </si>
  <si>
    <t>Accepted</t>
  </si>
  <si>
    <t>Applicant is Accepted or Conditionally Accepted (Paid their deposit) and can now register. It is important to note that accepted deferred applications are excluded.</t>
  </si>
  <si>
    <t>Conversion Rate</t>
  </si>
  <si>
    <t>Is the percentage of enrolled applicants in a specific program out of the total accepted applicants.</t>
  </si>
  <si>
    <t>Declined</t>
  </si>
  <si>
    <t>Applicant declined the offer of admission.</t>
  </si>
  <si>
    <t>Denied</t>
  </si>
  <si>
    <t>Application is denied by the college as the applicant did not meet requirements (Admissions usually advise applicants on requirements that offered at the College for example upgrading).</t>
  </si>
  <si>
    <t>Enrolled</t>
  </si>
  <si>
    <t>Applicant is Accepted or Conditionally Accepted (Paid their deposit) and registered in the program.</t>
  </si>
  <si>
    <t>Internationalal</t>
  </si>
  <si>
    <t>Refers to an applicant with current legal status as a Student Visa, or Other Visa (e.g. Work Visa).</t>
  </si>
  <si>
    <t>KPI</t>
  </si>
  <si>
    <t>Key performance indicators (KPIs) is a way to track and measure performance of the institution particularly in the projections and enrolment aspect of the college business by providing meaningful data.</t>
  </si>
  <si>
    <t>Payment Pending</t>
  </si>
  <si>
    <t>Temporary status for applicant who offered full acceptance or conditional acceptance. The temporary status is used for 10 business days to pay admissions deposit.</t>
  </si>
  <si>
    <t>Pending</t>
  </si>
  <si>
    <t>Application has been entered by Admissions Clerk and to be reviewed by Admissions Representative in 1-2 weeks Or been reviewed and its pending documentation.</t>
  </si>
  <si>
    <t>Waitlisted</t>
  </si>
  <si>
    <t>Temporary status for applicants who meet requirements fully or conditionally but have not yet been selected for their program.</t>
  </si>
  <si>
    <t>* Information provided in the table are sourced from Learner and Enrolment Reporting System (LERS), Provider and Program Registry System (PAPRS), Credit Calendar, and defined  business processes.</t>
  </si>
  <si>
    <t>Applications Comparative Point in Time Reports Summary</t>
  </si>
  <si>
    <t>Unique</t>
  </si>
  <si>
    <t>School</t>
  </si>
  <si>
    <t>Program Area</t>
  </si>
  <si>
    <t xml:space="preserve">Program Name </t>
  </si>
  <si>
    <t>Year of Study</t>
  </si>
  <si>
    <t>Program Capacity</t>
  </si>
  <si>
    <t>Course Code</t>
  </si>
  <si>
    <t>Population Group</t>
  </si>
  <si>
    <t>Applications</t>
  </si>
  <si>
    <t>Accepted*</t>
  </si>
  <si>
    <t>Enrolled**</t>
  </si>
  <si>
    <t>Conversion Rate***: 
Accepted to Enrolled</t>
  </si>
  <si>
    <t>Power Engineering</t>
  </si>
  <si>
    <t>3rd Class Co-op</t>
  </si>
  <si>
    <t>POWCO3</t>
  </si>
  <si>
    <t>Domestic</t>
  </si>
  <si>
    <t>International</t>
  </si>
  <si>
    <t>4th Class Comprehensive</t>
  </si>
  <si>
    <t>POWCP4</t>
  </si>
  <si>
    <t>3rd Class CML</t>
  </si>
  <si>
    <t>POWCM3</t>
  </si>
  <si>
    <t>Unlimited</t>
  </si>
  <si>
    <t>4th Class CML</t>
  </si>
  <si>
    <t>POWCM4</t>
  </si>
  <si>
    <t xml:space="preserve"> Total Power Engineering</t>
  </si>
  <si>
    <t>Trades Skills Training</t>
  </si>
  <si>
    <t>PAELEC</t>
  </si>
  <si>
    <t>PAHET</t>
  </si>
  <si>
    <t>Total School of Trades and Heavy Industrial</t>
  </si>
  <si>
    <t>Human Services</t>
  </si>
  <si>
    <t>Early Learning and Child Care Certificate</t>
  </si>
  <si>
    <t>ECCERT</t>
  </si>
  <si>
    <t>Early Learning and Child Care Diploma</t>
  </si>
  <si>
    <t>ECDIP</t>
  </si>
  <si>
    <t>Educational Assistant Certificate</t>
  </si>
  <si>
    <t>ECEAC</t>
  </si>
  <si>
    <t>Social Work Diploma</t>
  </si>
  <si>
    <t>SOCWKD</t>
  </si>
  <si>
    <t>Reviewed By Department</t>
  </si>
  <si>
    <t>Nursing &amp; Allied Health</t>
  </si>
  <si>
    <t>Primary Care Paramedic</t>
  </si>
  <si>
    <t>PCPC</t>
  </si>
  <si>
    <t>Advanced Care Paramedic</t>
  </si>
  <si>
    <t>ACP</t>
  </si>
  <si>
    <t>Health Care Aide</t>
  </si>
  <si>
    <t>HCAC</t>
  </si>
  <si>
    <t>Practical Nurse</t>
  </si>
  <si>
    <t>PNR</t>
  </si>
  <si>
    <t>UT: Bachelor of Nursing</t>
  </si>
  <si>
    <t>BSCN</t>
  </si>
  <si>
    <t>Total School of Health and Human Services</t>
  </si>
  <si>
    <t>Business Administration</t>
  </si>
  <si>
    <t>Business Administration Certificate</t>
  </si>
  <si>
    <t>BABUSC</t>
  </si>
  <si>
    <t>Business Administration Accounting Diploma</t>
  </si>
  <si>
    <t>BAACTD</t>
  </si>
  <si>
    <t>Business Administration Management Diploma</t>
  </si>
  <si>
    <t>BABUSD</t>
  </si>
  <si>
    <t>Business Esport Management Diploma</t>
  </si>
  <si>
    <t>BAESPM</t>
  </si>
  <si>
    <t>Business Administration Accounting Diploma Co-op</t>
  </si>
  <si>
    <t>BAATCO</t>
  </si>
  <si>
    <t>Business Administration Management Diploma Co-op</t>
  </si>
  <si>
    <t>BABSCO</t>
  </si>
  <si>
    <t>ALO</t>
  </si>
  <si>
    <t>NAO</t>
  </si>
  <si>
    <t>Human Resources Management Certificate</t>
  </si>
  <si>
    <t>BAHRMC</t>
  </si>
  <si>
    <t>OFAC</t>
  </si>
  <si>
    <t>Total Business Administration</t>
  </si>
  <si>
    <t>Education and Academic Upgrading</t>
  </si>
  <si>
    <t>Academic Foundations</t>
  </si>
  <si>
    <t>HSAFA</t>
  </si>
  <si>
    <t>Advanced High School Equivalency</t>
  </si>
  <si>
    <t>HSAD</t>
  </si>
  <si>
    <t>College Preparation</t>
  </si>
  <si>
    <t>HSNP</t>
  </si>
  <si>
    <t>General High School Equivalency</t>
  </si>
  <si>
    <t>HSGD</t>
  </si>
  <si>
    <t>English For Academic Purposes</t>
  </si>
  <si>
    <t>EAP</t>
  </si>
  <si>
    <t>UT: Bachelor of Education - Elementary Education</t>
  </si>
  <si>
    <t>UTELEM</t>
  </si>
  <si>
    <t>UT: Bachelor of Education - Secondary Education</t>
  </si>
  <si>
    <t>UTSEC</t>
  </si>
  <si>
    <t>Total Education and Academic Upgrading</t>
  </si>
  <si>
    <t>COMSCC</t>
  </si>
  <si>
    <t>COMSCD</t>
  </si>
  <si>
    <t>Environmental Technology Diploma</t>
  </si>
  <si>
    <t>ENVTD</t>
  </si>
  <si>
    <t>General Arts Certificate</t>
  </si>
  <si>
    <t>GNARTC</t>
  </si>
  <si>
    <t>General Science Certificate</t>
  </si>
  <si>
    <t>GNSCIC</t>
  </si>
  <si>
    <t>Governance &amp; Civil Studies Diploma</t>
  </si>
  <si>
    <t>GOVNSC</t>
  </si>
  <si>
    <t>UT: Bachelor of Arts</t>
  </si>
  <si>
    <t>UTARTS</t>
  </si>
  <si>
    <t>UT: Bachelor of Commerce</t>
  </si>
  <si>
    <t>UTCOMM</t>
  </si>
  <si>
    <t>UT: Bachelor of Engineering</t>
  </si>
  <si>
    <t>UTENG</t>
  </si>
  <si>
    <t>UT: Bachelor of Science</t>
  </si>
  <si>
    <t>UTSCGS</t>
  </si>
  <si>
    <t>UT: Bachelor of Social Work</t>
  </si>
  <si>
    <t>UTSCWK</t>
  </si>
  <si>
    <t>Open Studies</t>
  </si>
  <si>
    <t>OPEN</t>
  </si>
  <si>
    <t>Total University Studies and Environmental Science</t>
  </si>
  <si>
    <t>Language Instruction for Newcomers to Canada</t>
  </si>
  <si>
    <t>Language Instruction for Newcomers to Canada (LINC)</t>
  </si>
  <si>
    <t>LINC13</t>
  </si>
  <si>
    <t>Total Language Instruction for Newcomers to Canada</t>
  </si>
  <si>
    <t>Total School of University Studies, Career Programs and Academic Upgrading</t>
  </si>
  <si>
    <t>Keyano College Total</t>
  </si>
  <si>
    <t>*Programs highlighted in green are nearing or may have surpassed their targets. The programs highlighted in red have accepted no students. Programs highlighted in yellow have less than ten accepted applicants. Please note that some of these represent year 2 of a diploma program for which we generally have low applications.</t>
  </si>
  <si>
    <t>***Cells with red icons represent programs that have variance more than 60% of their full/part-time projection. Cells with yellow icons represent programs that have variance between 0 % and 60% of their full/part-time projection. Cells with green icons represent programs that have greater than 0 % variance or more of their full/part-time projection.</t>
  </si>
  <si>
    <t>Applied Early Learning and Child Care Certificate</t>
  </si>
  <si>
    <t>AELCC</t>
  </si>
  <si>
    <t>BAHRMD</t>
  </si>
  <si>
    <t>HOSMNG</t>
  </si>
  <si>
    <t>For any additional Inquiries please contact us at institutional.research@keyano.ca or get in touch with the team directly.</t>
  </si>
  <si>
    <t>School of Trades &amp; Technology</t>
  </si>
  <si>
    <t>School of Health &amp; Human Services</t>
  </si>
  <si>
    <t>School of University Studies, Career Programs &amp; Academic Upgrading</t>
  </si>
  <si>
    <r>
      <t xml:space="preserve">**Please note that </t>
    </r>
    <r>
      <rPr>
        <b/>
        <i/>
        <sz val="12"/>
        <rFont val="Calibri"/>
        <family val="2"/>
        <scheme val="minor"/>
      </rPr>
      <t>Enrolled</t>
    </r>
    <r>
      <rPr>
        <i/>
        <sz val="12"/>
        <rFont val="Calibri"/>
        <family val="2"/>
        <scheme val="minor"/>
      </rPr>
      <t xml:space="preserve"> number only represents application to enrolment  it does not represent overall program enrolment.</t>
    </r>
  </si>
  <si>
    <t>Work sheet includes Application Point-in-Time Summary Report</t>
  </si>
  <si>
    <t>Work sheet includes a list of Business/Data terms and their definitions</t>
  </si>
  <si>
    <t>Power and Process Technologies</t>
  </si>
  <si>
    <t>PPET</t>
  </si>
  <si>
    <t>Child and Youth Care Diploma</t>
  </si>
  <si>
    <t>CYCD</t>
  </si>
  <si>
    <t>NSPDC</t>
  </si>
  <si>
    <t>Network Security</t>
  </si>
  <si>
    <t>Total</t>
  </si>
  <si>
    <t>Global Supply Chain Diploma</t>
  </si>
  <si>
    <t>GSCMD</t>
  </si>
  <si>
    <t/>
  </si>
  <si>
    <t>Summer 2025 Apps By School</t>
  </si>
  <si>
    <t>Fall 2025 Apps By School</t>
  </si>
  <si>
    <t>ENVNC</t>
  </si>
  <si>
    <t>Environmental Technology Diploma Co-op</t>
  </si>
  <si>
    <t xml:space="preserve"> Applications Update (2025-26)</t>
  </si>
  <si>
    <t>Important Note: Please note All data provided as per 2025-26 unofficial to date as of May 01, 2025</t>
  </si>
  <si>
    <t>Winter 2026 Apps By School</t>
  </si>
  <si>
    <t>Spring 2026 Apps By School</t>
  </si>
  <si>
    <t>IENCN</t>
  </si>
  <si>
    <t>Work sheet includes Winter 2026 Applications by School and Program</t>
  </si>
  <si>
    <t>Work sheet includes Spring 2026 Applications by School and Program</t>
  </si>
  <si>
    <t>Work sheet includes Fall 2025 Applications by School and Program</t>
  </si>
  <si>
    <t>Work sheet includes Summer 2025 Applications by School and Program</t>
  </si>
  <si>
    <t>Bridge to Canadian Nursing</t>
  </si>
  <si>
    <t>Human Resources Management Diploma</t>
  </si>
  <si>
    <t>Digital Marketing Diploma</t>
  </si>
  <si>
    <t>DIGMD</t>
  </si>
  <si>
    <t>Business Aviation - Northern Aviation Operations</t>
  </si>
  <si>
    <t>Business Aviation - Airline Operations</t>
  </si>
  <si>
    <t>Hospitality Management Diploma</t>
  </si>
  <si>
    <t>Office Administration Certificate</t>
  </si>
  <si>
    <t>{{Fall_BABUSC_Domestic_Year_1_Applications}}</t>
  </si>
  <si>
    <t>{{Fall_BABUSC_Domestic_Year_1_Accepted}}</t>
  </si>
  <si>
    <t>{{Fall_BABUSC_Domestic_Year_1_Denied}}</t>
  </si>
  <si>
    <t>{{Fall_BABUSC_Domestic_Year_1_Declined}}</t>
  </si>
  <si>
    <t>{{Fall_BABUSC_Domestic_Year_1_Pending}}</t>
  </si>
  <si>
    <t>{{Fall_BABUSC_Domestic_Year_1_Waitlisted}}</t>
  </si>
  <si>
    <t>{{Fall_BABUSC_Domestic_Year_1_Enrolled}}</t>
  </si>
  <si>
    <t>{{Fall_BABUSC_International_Year_1_Applications}}</t>
  </si>
  <si>
    <t>{{Fall_BABUSC_International_Year_1_Accepted}}</t>
  </si>
  <si>
    <t>{{Fall_BABUSC_International_Year_1_Declined}}</t>
  </si>
  <si>
    <t>{{Fall_BABUSC_International_Year_1_Pending}}</t>
  </si>
  <si>
    <t>{{Fall_BABUSC_International_Year_1_Waitlisted}}</t>
  </si>
  <si>
    <t>{{Fall_BABUSC_International_Year_1_Enrolled}}</t>
  </si>
  <si>
    <t>{{Fall_BABUSC_Domestic_Year_1_Payment_Pending}}</t>
  </si>
  <si>
    <t>{{Fall_BABUSC_International_Year_1_Payment_Pending}}</t>
  </si>
  <si>
    <t>Advanced Network &amp; Cybersecurity Post Diploma Certificate</t>
  </si>
  <si>
    <t>ANCPDC</t>
  </si>
  <si>
    <t>Applied IT Specialist</t>
  </si>
  <si>
    <t>Computer Systems Technology Certificate</t>
  </si>
  <si>
    <t>Computer Systems Technology Diploma</t>
  </si>
  <si>
    <t>Pre-employment Electrician</t>
  </si>
  <si>
    <t>Pre-employment Welder</t>
  </si>
  <si>
    <t>PAWELD</t>
  </si>
  <si>
    <t>Pre-employment Heavy Equipment Technician</t>
  </si>
  <si>
    <t xml:space="preserve"> Total Pre-employment</t>
  </si>
  <si>
    <t>Pre-employment Plumber</t>
  </si>
  <si>
    <t>PAPLUM</t>
  </si>
  <si>
    <t>4th Class Co-op</t>
  </si>
  <si>
    <t>POWCO4</t>
  </si>
  <si>
    <t>{{Fall_BABUSC_Domestic_Year_1_Conversion_Rate}}</t>
  </si>
  <si>
    <t>{{Fall_BABUSC_International_Year_1_Conversion_Rate}}</t>
  </si>
  <si>
    <t>{{Fall_Total_Business_Administration_Applications}}</t>
  </si>
  <si>
    <t>{{Fall_Total_Business_Administration_Accepted}}</t>
  </si>
  <si>
    <t>{{Fall_Total_Business_Administration_Payment_Pending}}</t>
  </si>
  <si>
    <t>{{Fall_Total_Business_Administration_Denied}}</t>
  </si>
  <si>
    <t>{{Fall_Total_Business_Administration_Declined}}</t>
  </si>
  <si>
    <t>{{Fall_Total_Business_Administration_Pending}}</t>
  </si>
  <si>
    <t>{{Fall_Total_Business_Administration_Waitlisted}}</t>
  </si>
  <si>
    <t>{{Fall_Total_Business_Administration_Enrolled}}</t>
  </si>
  <si>
    <t>{{Fall_Total_Business_Administration_Conversion_Rate}}</t>
  </si>
  <si>
    <t>Fall {{FYr}}</t>
  </si>
  <si>
    <t>Total Childhood Studies and Human Services</t>
  </si>
  <si>
    <t>Total Nursing and Allied Health</t>
  </si>
  <si>
    <t>{{variable_Current_applications_academic_year}} Academic Year</t>
  </si>
  <si>
    <t>{{App1}}</t>
  </si>
  <si>
    <t>{{App2}}</t>
  </si>
  <si>
    <t>{{App3}}</t>
  </si>
  <si>
    <t>{{App4}}</t>
  </si>
  <si>
    <t>{{App5}}</t>
  </si>
  <si>
    <t>{{App6}}</t>
  </si>
  <si>
    <t>{{App7}}</t>
  </si>
  <si>
    <t>{{App8}}</t>
  </si>
  <si>
    <t>{{App9}}</t>
  </si>
  <si>
    <t>{{App10}}</t>
  </si>
  <si>
    <t>{{App11}}</t>
  </si>
  <si>
    <t>{{App12}}</t>
  </si>
  <si>
    <t>{{App13}}</t>
  </si>
  <si>
    <t>{{App14}}</t>
  </si>
  <si>
    <t>{{App15}}</t>
  </si>
  <si>
    <t>{{App16}}</t>
  </si>
  <si>
    <t>{{App17}}</t>
  </si>
  <si>
    <t>{{App18}}</t>
  </si>
  <si>
    <t>{{App19}}</t>
  </si>
  <si>
    <t>{{App20}}</t>
  </si>
  <si>
    <t>{{App21}}</t>
  </si>
  <si>
    <t>{{App22}}</t>
  </si>
  <si>
    <t>{{App23}}</t>
  </si>
  <si>
    <t>{{App24}}</t>
  </si>
  <si>
    <t>{{App25}}</t>
  </si>
  <si>
    <t>{{App26}}</t>
  </si>
  <si>
    <t>{{App27}}</t>
  </si>
  <si>
    <t>{{App28}}</t>
  </si>
  <si>
    <t>{{App29}}</t>
  </si>
  <si>
    <t>{{App30}}</t>
  </si>
  <si>
    <t>{{App31}}</t>
  </si>
  <si>
    <t>{{App32}}</t>
  </si>
  <si>
    <t>{{App33}}</t>
  </si>
  <si>
    <t>{{App34}}</t>
  </si>
  <si>
    <t>{{App35}}</t>
  </si>
  <si>
    <t>{{App36}}</t>
  </si>
  <si>
    <t>Summer Applications Comparative - Point in Time Report Summary</t>
  </si>
  <si>
    <t>Fall Applications Comparative - Point in Time Report Summary</t>
  </si>
  <si>
    <t>Winter Applications Comparative - Point in Time Report Summary</t>
  </si>
  <si>
    <t>Spring Applications Comparative - Point in Time Report Summary</t>
  </si>
  <si>
    <t>{{AppSummerYr1}}</t>
  </si>
  <si>
    <t>{{AppSummerYr2}}</t>
  </si>
  <si>
    <t>{{AppSummerYr3}}</t>
  </si>
  <si>
    <t>{{AppSummerYr4}}</t>
  </si>
  <si>
    <t>{{AppFallYr1}}</t>
  </si>
  <si>
    <t>{{AppFallYr2}}</t>
  </si>
  <si>
    <t>{{AppFallYr3}}</t>
  </si>
  <si>
    <t>{{AppFallYr4}}</t>
  </si>
  <si>
    <t>{{AppWinterYr2}}</t>
  </si>
  <si>
    <t>{{AppWinterYr3}}</t>
  </si>
  <si>
    <t>{{AppWinterYr4}}</t>
  </si>
  <si>
    <t>{{AppSpringYr1}}</t>
  </si>
  <si>
    <t>{{AppSpringYr2}}</t>
  </si>
  <si>
    <t>{{AppSpringYr3}}</t>
  </si>
  <si>
    <t>{{AppSpringYr4}}</t>
  </si>
  <si>
    <t>*The unique number of {{term_1_details_total_unique_applicants}} Summer Applicants is {{term_1_total_applications_percent_change_number_absolute}}% {{higher_lower_1}} in comparison with Summer {{term_1_year_minus_one}}. The number of International applications is {{term_1_details_international_applications}} representing {{term_1_international_percentage_number}}% of total applications.</t>
  </si>
  <si>
    <t>*The unique number of {{term_2_details_total_unique_applicants}} Fall Applicants is {{term_2_total_applications_percent_change_number_absolute}}% {{higher_lower_2}} in comparison with Fall {{term_2_year_minus_one}}. The number of International applications is {{term_2_details_international_applications}} representing {{term_2_international_percentage_number}}% of total applications.</t>
  </si>
  <si>
    <t>*The unique number of {{term_3_details_total_unique_applicants}} Winter Applicants is {{term_3_total_applications_percent_change_number_absolute}}% {{higher_lower_3}} in comparison with Winter {{term_3_year_minus_one}}. The number of International applications is {{term_3_details_international_applications}} representing {{term_3_international_percentage_number}}% of total applications.</t>
  </si>
  <si>
    <t>*The unique number of {{term_4_details_total_unique_applicants}} Spring Applicants is {{term_4_total_applications_percent_change_number_absolute}}% {{higher_lower_4}} in comparison with Spring {{term_4_year_minus_one}}. The number of International applications is {{term_4_details_international_applications}} representing {{term_4_international_percentage_number}}% of total applications.</t>
  </si>
  <si>
    <t>{{Test_1}}</t>
  </si>
  <si>
    <t>{{AppWinterYr1}}</t>
  </si>
  <si>
    <t>Summer {{FYr}}</t>
  </si>
  <si>
    <t>{{Summer_BABUSC_Domestic_Year_1_Applications}}</t>
  </si>
  <si>
    <t>{{Summer_BABUSC_Domestic_Year_1_Accepted}}</t>
  </si>
  <si>
    <t>{{Summer_BABUSC_Domestic_Year_1_Payment_Pending}}</t>
  </si>
  <si>
    <t>{{Summer_BABUSC_Domestic_Year_1_Denied}}</t>
  </si>
  <si>
    <t>{{Summer_BABUSC_Domestic_Year_1_Declined}}</t>
  </si>
  <si>
    <t>{{Summer_BABUSC_Domestic_Year_1_Pending}}</t>
  </si>
  <si>
    <t>{{Summer_BABUSC_Domestic_Year_1_Waitlisted}}</t>
  </si>
  <si>
    <t>{{Summer_BABUSC_Domestic_Year_1_Enrolled}}</t>
  </si>
  <si>
    <t>{{Summer_BABUSC_Domestic_Year_1_Conversion_Rate}}</t>
  </si>
  <si>
    <t>{{Summer_BABUSC_International_Year_1_Applications}}</t>
  </si>
  <si>
    <t>{{Summer_BABUSC_International_Year_1_Accepted}}</t>
  </si>
  <si>
    <t>{{Summer_BABUSC_International_Year_1_Payment_Pending}}</t>
  </si>
  <si>
    <t>{{Summer_BABUSC_International_Year_1_Declined}}</t>
  </si>
  <si>
    <t>{{Summer_BABUSC_International_Year_1_Pending}}</t>
  </si>
  <si>
    <t>{{Summer_BABUSC_International_Year_1_Waitlisted}}</t>
  </si>
  <si>
    <t>{{Summer_BABUSC_International_Year_1_Enrolled}}</t>
  </si>
  <si>
    <t>{{Summer_BABUSC_International_Year_1_Conversion_Rate}}</t>
  </si>
  <si>
    <t>{{Summer_Total_Business_Administration_Applications}}</t>
  </si>
  <si>
    <t>{{Summer_Total_Business_Administration_Accepted}}</t>
  </si>
  <si>
    <t>{{Summer_Total_Business_Administration_Payment_Pending}}</t>
  </si>
  <si>
    <t>{{Summer_Total_Business_Administration_Denied}}</t>
  </si>
  <si>
    <t>{{Summer_Total_Business_Administration_Declined}}</t>
  </si>
  <si>
    <t>{{Summer_Total_Business_Administration_Pending}}</t>
  </si>
  <si>
    <t>{{Summer_Total_Business_Administration_Waitlisted}}</t>
  </si>
  <si>
    <t>{{Summer_Total_Business_Administration_Enrolled}}</t>
  </si>
  <si>
    <t>{{Summer_Total_Business_Administration_Conversion_Rate}}</t>
  </si>
  <si>
    <t>Winter {{FYr}}</t>
  </si>
  <si>
    <t>{{Winter_BABUSC_Domestic_Year_1_Applications}}</t>
  </si>
  <si>
    <t>{{Winter_BABUSC_Domestic_Year_1_Accepted}}</t>
  </si>
  <si>
    <t>{{Winter_BABUSC_Domestic_Year_1_Payment_Pending}}</t>
  </si>
  <si>
    <t>{{Winter_BABUSC_Domestic_Year_1_Denied}}</t>
  </si>
  <si>
    <t>{{Winter_BABUSC_Domestic_Year_1_Declined}}</t>
  </si>
  <si>
    <t>{{Winter_BABUSC_Domestic_Year_1_Pending}}</t>
  </si>
  <si>
    <t>{{Winter_BABUSC_Domestic_Year_1_Waitlisted}}</t>
  </si>
  <si>
    <t>{{Winter_BABUSC_Domestic_Year_1_Enrolled}}</t>
  </si>
  <si>
    <t>{{Winter_BABUSC_Domestic_Year_1_Conversion_Rate}}</t>
  </si>
  <si>
    <t>{{Winter_BABUSC_International_Year_1_Applications}}</t>
  </si>
  <si>
    <t>{{Winter_BABUSC_International_Year_1_Accepted}}</t>
  </si>
  <si>
    <t>{{Winter_BABUSC_International_Year_1_Payment_Pending}}</t>
  </si>
  <si>
    <t>{{Winter_BABUSC_International_Year_1_Declined}}</t>
  </si>
  <si>
    <t>{{Winter_BABUSC_International_Year_1_Pending}}</t>
  </si>
  <si>
    <t>{{Winter_BABUSC_International_Year_1_Waitlisted}}</t>
  </si>
  <si>
    <t>{{Winter_BABUSC_International_Year_1_Enrolled}}</t>
  </si>
  <si>
    <t>{{Winter_BABUSC_International_Year_1_Conversion_Rate}}</t>
  </si>
  <si>
    <t>{{Winter_Total_Business_Administration_Applications}}</t>
  </si>
  <si>
    <t>{{Winter_Total_Business_Administration_Accepted}}</t>
  </si>
  <si>
    <t>{{Winter_Total_Business_Administration_Payment_Pending}}</t>
  </si>
  <si>
    <t>{{Winter_Total_Business_Administration_Denied}}</t>
  </si>
  <si>
    <t>{{Winter_Total_Business_Administration_Declined}}</t>
  </si>
  <si>
    <t>{{Winter_Total_Business_Administration_Pending}}</t>
  </si>
  <si>
    <t>{{Winter_Total_Business_Administration_Waitlisted}}</t>
  </si>
  <si>
    <t>{{Winter_Total_Business_Administration_Enrolled}}</t>
  </si>
  <si>
    <t>{{Winter_Total_Business_Administration_Conversion_Rate}}</t>
  </si>
  <si>
    <t>Spring {{FYr}}</t>
  </si>
  <si>
    <t>{{Spring_BABUSC_Domestic_Year_1_Applications}}</t>
  </si>
  <si>
    <t>{{Spring_BABUSC_Domestic_Year_1_Accepted}}</t>
  </si>
  <si>
    <t>{{Spring_BABUSC_Domestic_Year_1_Payment_Pending}}</t>
  </si>
  <si>
    <t>{{Spring_BABUSC_Domestic_Year_1_Denied}}</t>
  </si>
  <si>
    <t>{{Spring_BABUSC_Domestic_Year_1_Declined}}</t>
  </si>
  <si>
    <t>{{Spring_BABUSC_Domestic_Year_1_Pending}}</t>
  </si>
  <si>
    <t>{{Spring_BABUSC_Domestic_Year_1_Waitlisted}}</t>
  </si>
  <si>
    <t>{{Spring_BABUSC_Domestic_Year_1_Enrolled}}</t>
  </si>
  <si>
    <t>{{Spring_BABUSC_Domestic_Year_1_Conversion_Rate}}</t>
  </si>
  <si>
    <t>{{Spring_BABUSC_International_Year_1_Applications}}</t>
  </si>
  <si>
    <t>{{Spring_BABUSC_International_Year_1_Accepted}}</t>
  </si>
  <si>
    <t>{{Spring_BABUSC_International_Year_1_Payment_Pending}}</t>
  </si>
  <si>
    <t>{{Spring_BABUSC_International_Year_1_Declined}}</t>
  </si>
  <si>
    <t>{{Spring_BABUSC_International_Year_1_Pending}}</t>
  </si>
  <si>
    <t>{{Spring_BABUSC_International_Year_1_Waitlisted}}</t>
  </si>
  <si>
    <t>{{Spring_BABUSC_International_Year_1_Enrolled}}</t>
  </si>
  <si>
    <t>{{Spring_BABUSC_International_Year_1_Conversion_Rate}}</t>
  </si>
  <si>
    <t>{{Spring_Total_Business_Administration_Applications}}</t>
  </si>
  <si>
    <t>{{Spring_Total_Business_Administration_Accepted}}</t>
  </si>
  <si>
    <t>{{Spring_Total_Business_Administration_Payment_Pending}}</t>
  </si>
  <si>
    <t>{{Spring_Total_Business_Administration_Denied}}</t>
  </si>
  <si>
    <t>{{Spring_Total_Business_Administration_Declined}}</t>
  </si>
  <si>
    <t>{{Spring_Total_Business_Administration_Pending}}</t>
  </si>
  <si>
    <t>{{Spring_Total_Business_Administration_Waitlisted}}</t>
  </si>
  <si>
    <t>{{Spring_Total_Business_Administration_Enrolled}}</t>
  </si>
  <si>
    <t>{{Spring_Total_Business_Administration_Conversion_Rate}}</t>
  </si>
  <si>
    <t>{{Spring_BABUSC_International_Year_1_Denied}}</t>
  </si>
  <si>
    <t>{{Winter_BABUSC_International_Year_1_Denied}}</t>
  </si>
  <si>
    <t>{{Fall_BABUSC_International_Year_1_Denied}}</t>
  </si>
  <si>
    <t>{{Summer_BABUSC_International_Year_1_Denied}}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</si>
</sst>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1"/>
      <color theme="0"/>
      <name val="Calibri"/>
      <family val="2"/>
      <scheme val="minor"/>
    </font>
    <font>
      <u/>
      <sz val="26"/>
      <color theme="0"/>
      <name val="Calibri"/>
      <family val="2"/>
      <scheme val="minor"/>
    </font>
    <font>
      <b/>
      <i/>
      <sz val="12"/>
      <color theme="0"/>
      <name val="Calibri"/>
      <family val="2"/>
      <scheme val="minor"/>
    </font>
    <font>
      <i/>
      <sz val="12"/>
      <color theme="0"/>
      <name val="Calibri"/>
      <family val="2"/>
      <scheme val="minor"/>
    </font>
    <font>
      <u/>
      <sz val="11"/>
      <color theme="10"/>
      <name val="Calibri"/>
      <family val="2"/>
      <scheme val="minor"/>
    </font>
    <font>
      <i/>
      <u/>
      <sz val="11"/>
      <color theme="10"/>
      <name val="Calibri"/>
      <family val="2"/>
      <scheme val="minor"/>
    </font>
    <font>
      <i/>
      <sz val="10"/>
      <color theme="1"/>
      <name val="Calibri"/>
      <family val="2"/>
      <scheme val="minor"/>
    </font>
    <font>
      <sz val="12"/>
      <color theme="0"/>
      <name val="Calibri"/>
      <family val="2"/>
      <scheme val="minor"/>
    </font>
    <font>
      <sz val="10"/>
      <name val="Arial"/>
      <family val="2"/>
    </font>
    <font>
      <sz val="12"/>
      <color indexed="8"/>
      <name val="Calibri"/>
      <family val="2"/>
      <scheme val="minor"/>
    </font>
    <font>
      <sz val="12"/>
      <name val="Calibri"/>
      <family val="2"/>
      <scheme val="minor"/>
    </font>
    <font>
      <i/>
      <sz val="12"/>
      <color theme="1"/>
      <name val="Calibri"/>
      <family val="2"/>
      <scheme val="minor"/>
    </font>
    <font>
      <sz val="12"/>
      <color theme="1"/>
      <name val="Calibri"/>
      <family val="2"/>
      <scheme val="minor"/>
    </font>
    <font>
      <sz val="10"/>
      <name val="Arial"/>
      <family val="2"/>
    </font>
    <font>
      <b/>
      <sz val="11"/>
      <color theme="0"/>
      <name val="Calibri"/>
      <family val="2"/>
      <scheme val="minor"/>
    </font>
    <font>
      <sz val="8"/>
      <color theme="1"/>
      <name val="Calibri"/>
      <family val="2"/>
      <scheme val="minor"/>
    </font>
    <font>
      <sz val="26"/>
      <color theme="0"/>
      <name val="Calibri"/>
      <family val="2"/>
      <scheme val="minor"/>
    </font>
    <font>
      <sz val="10"/>
      <color theme="1"/>
      <name val="Calibri"/>
      <family val="2"/>
      <scheme val="minor"/>
    </font>
    <font>
      <i/>
      <sz val="12"/>
      <name val="Calibri"/>
      <family val="2"/>
      <scheme val="minor"/>
    </font>
    <font>
      <b/>
      <i/>
      <sz val="12"/>
      <name val="Calibri"/>
      <family val="2"/>
      <scheme val="minor"/>
    </font>
    <font>
      <sz val="11"/>
      <color rgb="FF000000"/>
      <name val="Calibri"/>
      <family val="2"/>
      <scheme val="minor"/>
    </font>
    <font>
      <sz val="10"/>
      <name val="Arial"/>
      <family val="2"/>
    </font>
  </fonts>
  <fills count="12">
    <fill>
      <patternFill patternType="none"/>
    </fill>
    <fill>
      <patternFill patternType="gray125"/>
    </fill>
    <fill>
      <patternFill patternType="solid">
        <fgColor rgb="FF041E42"/>
        <bgColor indexed="64"/>
      </patternFill>
    </fill>
    <fill>
      <patternFill patternType="solid">
        <fgColor theme="2" tint="-0.499984740745262"/>
        <bgColor indexed="64"/>
      </patternFill>
    </fill>
    <fill>
      <patternFill patternType="solid">
        <fgColor rgb="FF043158"/>
        <bgColor indexed="64"/>
      </patternFill>
    </fill>
    <fill>
      <patternFill patternType="solid">
        <fgColor theme="3" tint="0.39997558519241921"/>
        <bgColor indexed="64"/>
      </patternFill>
    </fill>
    <fill>
      <patternFill patternType="solid">
        <fgColor theme="2" tint="-0.499984740745262"/>
        <bgColor indexed="0"/>
      </patternFill>
    </fill>
    <fill>
      <patternFill patternType="solid">
        <fgColor rgb="FF041E42"/>
        <bgColor theme="4" tint="0.79998168889431442"/>
      </patternFill>
    </fill>
    <fill>
      <patternFill patternType="solid">
        <fgColor rgb="FF5F4B87"/>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tint="-0.249977111117893"/>
        <bgColor indexed="64"/>
      </patternFill>
    </fill>
  </fills>
  <borders count="45">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rgb="FF000000"/>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double">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double">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s>
  <cellStyleXfs count="10">
    <xf numFmtId="0" fontId="0" fillId="0" borderId="0"/>
    <xf numFmtId="9" fontId="1" fillId="0" borderId="0" applyFont="0" applyFill="0" applyBorder="0" applyAlignment="0" applyProtection="0"/>
    <xf numFmtId="0" fontId="2" fillId="0" borderId="1" applyNumberFormat="0" applyFill="0" applyAlignment="0" applyProtection="0"/>
    <xf numFmtId="0" fontId="8" fillId="0" borderId="0" applyNumberFormat="0" applyFill="0" applyBorder="0" applyAlignment="0" applyProtection="0"/>
    <xf numFmtId="0" fontId="12" fillId="0" borderId="0"/>
    <xf numFmtId="0" fontId="1" fillId="0" borderId="0"/>
    <xf numFmtId="0" fontId="12" fillId="0" borderId="0"/>
    <xf numFmtId="0" fontId="17" fillId="0" borderId="0"/>
    <xf numFmtId="0" fontId="24" fillId="0" borderId="0"/>
    <xf numFmtId="0" fontId="25" fillId="0" borderId="0"/>
  </cellStyleXfs>
  <cellXfs count="159">
    <xf numFmtId="0" fontId="0" fillId="0" borderId="0" xfId="0"/>
    <xf numFmtId="0" fontId="11" fillId="7" borderId="2" xfId="5" applyFont="1" applyFill="1" applyBorder="1" applyAlignment="1">
      <alignment horizontal="center" vertical="center" wrapText="1"/>
    </xf>
    <xf numFmtId="0" fontId="16" fillId="0" borderId="2" xfId="5" applyFont="1" applyBorder="1"/>
    <xf numFmtId="9" fontId="16" fillId="0" borderId="2" xfId="1" applyFont="1" applyBorder="1" applyAlignment="1">
      <alignment horizontal="center" vertical="center"/>
    </xf>
    <xf numFmtId="0" fontId="16" fillId="9" borderId="2" xfId="5" applyFont="1" applyFill="1" applyBorder="1" applyAlignment="1">
      <alignment horizontal="center"/>
    </xf>
    <xf numFmtId="0" fontId="11" fillId="3" borderId="2" xfId="5" applyFont="1" applyFill="1" applyBorder="1" applyAlignment="1">
      <alignment horizontal="center" vertical="center"/>
    </xf>
    <xf numFmtId="0" fontId="16" fillId="0" borderId="2" xfId="5" applyFont="1" applyBorder="1" applyAlignment="1">
      <alignment horizontal="center"/>
    </xf>
    <xf numFmtId="0" fontId="14" fillId="9" borderId="2" xfId="5" applyFont="1" applyFill="1" applyBorder="1" applyAlignment="1">
      <alignment horizontal="center" vertical="center"/>
    </xf>
    <xf numFmtId="0" fontId="16" fillId="9" borderId="2" xfId="5" applyFont="1" applyFill="1" applyBorder="1" applyAlignment="1">
      <alignment horizontal="center" vertical="center"/>
    </xf>
    <xf numFmtId="0" fontId="11" fillId="2" borderId="9" xfId="5" applyFont="1" applyFill="1" applyBorder="1" applyAlignment="1">
      <alignment horizontal="center" vertical="center"/>
    </xf>
    <xf numFmtId="0" fontId="16" fillId="0" borderId="2" xfId="0" applyFont="1" applyBorder="1" applyAlignment="1">
      <alignment horizontal="center" vertical="center"/>
    </xf>
    <xf numFmtId="0" fontId="9" fillId="0" borderId="2" xfId="3" applyFont="1" applyBorder="1" applyAlignment="1">
      <alignment vertical="center"/>
    </xf>
    <xf numFmtId="0" fontId="0" fillId="10" borderId="0" xfId="0" applyFill="1"/>
    <xf numFmtId="0" fontId="3" fillId="10" borderId="0" xfId="0" applyFont="1" applyFill="1" applyAlignment="1">
      <alignment horizontal="left" vertical="center" wrapText="1"/>
    </xf>
    <xf numFmtId="0" fontId="9" fillId="0" borderId="2" xfId="3" applyFont="1" applyFill="1" applyBorder="1"/>
    <xf numFmtId="9" fontId="11" fillId="2" borderId="2" xfId="1" applyFont="1" applyFill="1" applyBorder="1" applyAlignment="1">
      <alignment horizontal="center" vertical="center"/>
    </xf>
    <xf numFmtId="0" fontId="0" fillId="0" borderId="0" xfId="0" applyAlignment="1">
      <alignment wrapText="1"/>
    </xf>
    <xf numFmtId="0" fontId="18" fillId="2" borderId="15" xfId="0" applyFont="1" applyFill="1" applyBorder="1" applyAlignment="1">
      <alignment horizontal="left" vertical="center"/>
    </xf>
    <xf numFmtId="0" fontId="18" fillId="2" borderId="17" xfId="0" applyFont="1" applyFill="1" applyBorder="1" applyAlignment="1">
      <alignment horizontal="left" vertical="center" wrapText="1"/>
    </xf>
    <xf numFmtId="0" fontId="3" fillId="0" borderId="18" xfId="0" applyFont="1" applyBorder="1" applyAlignment="1">
      <alignment horizontal="left" vertical="center"/>
    </xf>
    <xf numFmtId="0" fontId="3" fillId="0" borderId="22" xfId="0" applyFont="1" applyBorder="1" applyAlignment="1">
      <alignment horizontal="left" vertical="center"/>
    </xf>
    <xf numFmtId="0" fontId="11" fillId="2" borderId="12" xfId="5" applyFont="1" applyFill="1" applyBorder="1" applyAlignment="1">
      <alignment horizontal="right"/>
    </xf>
    <xf numFmtId="0" fontId="0" fillId="0" borderId="19" xfId="0" applyBorder="1" applyAlignment="1">
      <alignment horizontal="left" vertical="center" wrapText="1"/>
    </xf>
    <xf numFmtId="0" fontId="0" fillId="0" borderId="23" xfId="0" applyBorder="1" applyAlignment="1">
      <alignment horizontal="left" vertical="center" wrapText="1"/>
    </xf>
    <xf numFmtId="0" fontId="16" fillId="9" borderId="6" xfId="5" applyFont="1" applyFill="1" applyBorder="1" applyAlignment="1">
      <alignment horizontal="center" vertical="center"/>
    </xf>
    <xf numFmtId="0" fontId="11" fillId="3" borderId="11" xfId="5" applyFont="1" applyFill="1" applyBorder="1" applyAlignment="1">
      <alignment horizontal="center" vertical="center"/>
    </xf>
    <xf numFmtId="0" fontId="11" fillId="3" borderId="13" xfId="5" applyFont="1" applyFill="1" applyBorder="1" applyAlignment="1">
      <alignment horizontal="center" vertical="center"/>
    </xf>
    <xf numFmtId="0" fontId="16" fillId="0" borderId="0" xfId="0" applyFont="1"/>
    <xf numFmtId="0" fontId="22" fillId="0" borderId="0" xfId="5" applyFont="1" applyAlignment="1">
      <alignment horizontal="left" vertical="top"/>
    </xf>
    <xf numFmtId="0" fontId="16" fillId="0" borderId="2" xfId="0" applyFont="1" applyBorder="1"/>
    <xf numFmtId="0" fontId="16" fillId="0" borderId="26" xfId="5" applyFont="1" applyBorder="1" applyAlignment="1">
      <alignment horizontal="center" vertical="center"/>
    </xf>
    <xf numFmtId="0" fontId="16" fillId="0" borderId="2" xfId="0" applyFont="1" applyBorder="1" applyAlignment="1">
      <alignment horizontal="left"/>
    </xf>
    <xf numFmtId="0" fontId="14" fillId="11" borderId="2" xfId="5" applyFont="1" applyFill="1" applyBorder="1" applyAlignment="1">
      <alignment horizontal="center" vertical="center"/>
    </xf>
    <xf numFmtId="0" fontId="16" fillId="11" borderId="2" xfId="5" applyFont="1" applyFill="1" applyBorder="1" applyAlignment="1">
      <alignment horizontal="center" vertical="center"/>
    </xf>
    <xf numFmtId="2" fontId="16" fillId="0" borderId="2" xfId="5" applyNumberFormat="1" applyFont="1" applyBorder="1" applyAlignment="1">
      <alignment horizontal="center" vertical="center"/>
    </xf>
    <xf numFmtId="0" fontId="16" fillId="0" borderId="6" xfId="5" applyFont="1" applyBorder="1" applyAlignment="1">
      <alignment vertical="center"/>
    </xf>
    <xf numFmtId="0" fontId="16" fillId="0" borderId="2" xfId="5" applyFont="1" applyBorder="1" applyAlignment="1">
      <alignment horizontal="left" vertical="center"/>
    </xf>
    <xf numFmtId="0" fontId="0" fillId="10" borderId="0" xfId="0" applyFill="1" applyAlignment="1">
      <alignment horizontal="center"/>
    </xf>
    <xf numFmtId="0" fontId="0" fillId="10" borderId="0" xfId="0" applyFill="1" applyAlignment="1">
      <alignment horizontal="center"/>
    </xf>
    <xf numFmtId="0" fontId="8" fillId="0" borderId="2" xfId="3" quotePrefix="1" applyBorder="1"/>
    <xf numFmtId="0" fontId="16" fillId="0" borderId="2" xfId="5" applyFont="1" applyBorder="1" applyAlignment="1">
      <alignment vertical="center"/>
    </xf>
    <xf numFmtId="0" fontId="16" fillId="0" borderId="6" xfId="5" applyFont="1" applyBorder="1" applyAlignment="1">
      <alignment horizontal="center" vertical="center"/>
    </xf>
    <xf numFmtId="0" fontId="11" fillId="8" borderId="8" xfId="5" applyFont="1" applyFill="1" applyBorder="1" applyAlignment="1">
      <alignment horizontal="center" vertical="center" wrapText="1"/>
    </xf>
    <xf numFmtId="0" fontId="14" fillId="0" borderId="2" xfId="5" applyFont="1" applyBorder="1" applyAlignment="1">
      <alignment horizontal="left" vertical="center"/>
    </xf>
    <xf numFmtId="0" fontId="16" fillId="0" borderId="2" xfId="5" applyFont="1" applyBorder="1" applyAlignment="1">
      <alignment horizontal="center" vertical="center"/>
    </xf>
    <xf numFmtId="0" fontId="14" fillId="0" borderId="2" xfId="5" applyFont="1" applyBorder="1" applyAlignment="1">
      <alignment horizontal="center" vertical="center"/>
    </xf>
    <xf numFmtId="0" fontId="16" fillId="0" borderId="0" xfId="0" applyFont="1" applyAlignment="1">
      <alignment horizontal="center" vertical="center"/>
    </xf>
    <xf numFmtId="0" fontId="11" fillId="3" borderId="6" xfId="5" applyFont="1" applyFill="1" applyBorder="1" applyAlignment="1">
      <alignment horizontal="center" vertical="center"/>
    </xf>
    <xf numFmtId="9" fontId="16" fillId="9" borderId="2" xfId="1" applyFont="1" applyFill="1" applyBorder="1" applyAlignment="1">
      <alignment horizontal="center" vertical="center"/>
    </xf>
    <xf numFmtId="9" fontId="11" fillId="3" borderId="2" xfId="1" applyFont="1" applyFill="1" applyBorder="1" applyAlignment="1">
      <alignment horizontal="center" vertical="center"/>
    </xf>
    <xf numFmtId="0" fontId="16" fillId="0" borderId="6" xfId="5" applyFont="1" applyBorder="1" applyAlignment="1">
      <alignment horizontal="center" vertical="center"/>
    </xf>
    <xf numFmtId="0" fontId="11" fillId="8" borderId="8" xfId="5" applyFont="1" applyFill="1" applyBorder="1" applyAlignment="1">
      <alignment horizontal="center" vertical="center" wrapText="1"/>
    </xf>
    <xf numFmtId="0" fontId="11" fillId="6" borderId="4" xfId="4" applyNumberFormat="1" applyFont="1" applyFill="1" applyBorder="1" applyAlignment="1" applyProtection="1">
      <alignment horizontal="center" vertical="top" wrapText="1" readingOrder="1"/>
      <protection locked="0"/>
    </xf>
    <xf numFmtId="0" fontId="11" fillId="6" borderId="2" xfId="4" applyNumberFormat="1" applyFont="1" applyFill="1" applyBorder="1" applyAlignment="1" applyProtection="1">
      <alignment horizontal="center" vertical="top" wrapText="1" readingOrder="1"/>
      <protection locked="0"/>
    </xf>
    <xf numFmtId="0" fontId="11" fillId="6" borderId="3" xfId="4" applyNumberFormat="1" applyFont="1" applyFill="1" applyBorder="1" applyAlignment="1" applyProtection="1">
      <alignment horizontal="center" vertical="top" wrapText="1" readingOrder="1"/>
      <protection locked="0"/>
    </xf>
    <xf numFmtId="0" fontId="13" fillId="0" borderId="18" xfId="4" applyNumberFormat="1" applyFont="1" applyFill="1" applyBorder="1" applyAlignment="1" applyProtection="1">
      <alignment horizontal="center" vertical="top" wrapText="1" readingOrder="1"/>
      <protection locked="0"/>
    </xf>
    <xf numFmtId="0" fontId="13" fillId="0" borderId="2" xfId="4" applyNumberFormat="1" applyFont="1" applyFill="1" applyBorder="1" applyAlignment="1" applyProtection="1">
      <alignment horizontal="center" vertical="top" wrapText="1" readingOrder="1"/>
      <protection locked="0"/>
    </xf>
    <xf numFmtId="0" fontId="13" fillId="0" borderId="3" xfId="4" applyNumberFormat="1" applyFont="1" applyFill="1" applyBorder="1" applyAlignment="1" applyProtection="1">
      <alignment horizontal="center" vertical="top" wrapText="1" readingOrder="1"/>
      <protection locked="0"/>
    </xf>
    <xf numFmtId="0" fontId="13" fillId="0" borderId="4" xfId="4" applyNumberFormat="1" applyFont="1" applyFill="1" applyBorder="1" applyAlignment="1" applyProtection="1">
      <alignment horizontal="center" vertical="top" wrapText="1" readingOrder="1"/>
      <protection locked="0"/>
    </xf>
    <xf numFmtId="0" fontId="13" fillId="0" borderId="5" xfId="4" applyNumberFormat="1" applyFont="1" applyFill="1" applyBorder="1" applyAlignment="1" applyProtection="1">
      <alignment horizontal="center" vertical="top" wrapText="1" readingOrder="1"/>
      <protection locked="0"/>
    </xf>
    <xf numFmtId="0" fontId="13" fillId="0" borderId="19" xfId="4" applyNumberFormat="1" applyFont="1" applyFill="1" applyBorder="1" applyAlignment="1" applyProtection="1">
      <alignment horizontal="center" vertical="top" wrapText="1" readingOrder="1"/>
      <protection locked="0"/>
    </xf>
    <xf numFmtId="0" fontId="13" fillId="0" borderId="9" xfId="4" applyNumberFormat="1" applyFont="1" applyFill="1" applyBorder="1" applyAlignment="1" applyProtection="1">
      <alignment horizontal="center" vertical="top" wrapText="1" readingOrder="1"/>
      <protection locked="0"/>
    </xf>
    <xf numFmtId="0" fontId="0" fillId="0" borderId="0" xfId="0" applyNumberFormat="1"/>
    <xf numFmtId="0" fontId="16" fillId="0" borderId="20" xfId="0" applyNumberFormat="1" applyFont="1" applyBorder="1"/>
    <xf numFmtId="0" fontId="16" fillId="0" borderId="0" xfId="0" applyNumberFormat="1" applyFont="1"/>
    <xf numFmtId="0" fontId="16" fillId="0" borderId="21" xfId="0" applyNumberFormat="1" applyFont="1" applyBorder="1"/>
    <xf numFmtId="0" fontId="13" fillId="0" borderId="0" xfId="4" applyNumberFormat="1" applyFont="1" applyAlignment="1" applyProtection="1">
      <alignment horizontal="center" vertical="top" wrapText="1" readingOrder="1"/>
      <protection locked="0"/>
    </xf>
    <xf numFmtId="0" fontId="19" fillId="0" borderId="0" xfId="0" applyNumberFormat="1" applyFont="1" applyAlignment="1">
      <alignment horizontal="left" vertical="center"/>
    </xf>
    <xf numFmtId="0" fontId="21" fillId="0" borderId="0" xfId="0" applyNumberFormat="1" applyFont="1" applyAlignment="1">
      <alignment vertical="center"/>
    </xf>
    <xf numFmtId="0" fontId="0" fillId="10" borderId="0" xfId="0" applyFill="1" applyAlignment="1">
      <alignment horizontal="center"/>
    </xf>
    <xf numFmtId="0" fontId="5" fillId="2" borderId="0" xfId="0" applyFont="1" applyFill="1" applyAlignment="1">
      <alignment horizontal="center" vertical="center" wrapText="1"/>
    </xf>
    <xf numFmtId="0" fontId="6" fillId="3" borderId="0" xfId="0" applyFont="1" applyFill="1" applyAlignment="1">
      <alignment horizontal="left" vertical="center" wrapText="1"/>
    </xf>
    <xf numFmtId="0" fontId="6" fillId="3" borderId="0" xfId="0" applyFont="1" applyFill="1" applyAlignment="1">
      <alignment horizontal="left" vertical="top" wrapText="1"/>
    </xf>
    <xf numFmtId="0" fontId="7" fillId="3" borderId="0" xfId="0" applyFont="1" applyFill="1" applyAlignment="1">
      <alignment horizontal="left" vertical="top" wrapText="1"/>
    </xf>
    <xf numFmtId="0" fontId="3" fillId="10" borderId="0" xfId="0" applyFont="1" applyFill="1" applyAlignment="1">
      <alignment horizontal="center" vertical="center" wrapText="1"/>
    </xf>
    <xf numFmtId="0" fontId="4" fillId="2" borderId="2" xfId="2" applyFont="1" applyFill="1" applyBorder="1" applyAlignment="1">
      <alignment horizontal="center" vertical="center"/>
    </xf>
    <xf numFmtId="0" fontId="10" fillId="0" borderId="2" xfId="0" applyFont="1" applyBorder="1" applyAlignment="1">
      <alignment horizontal="left" vertical="center"/>
    </xf>
    <xf numFmtId="0" fontId="10" fillId="0" borderId="2" xfId="0" applyFont="1" applyBorder="1" applyAlignment="1">
      <alignment horizontal="left" vertical="center" wrapText="1"/>
    </xf>
    <xf numFmtId="0" fontId="19" fillId="0" borderId="0" xfId="0" applyFont="1" applyAlignment="1">
      <alignment horizontal="left" vertical="center" wrapText="1"/>
    </xf>
    <xf numFmtId="0" fontId="20" fillId="2" borderId="20" xfId="0" applyNumberFormat="1" applyFont="1" applyFill="1" applyBorder="1" applyAlignment="1">
      <alignment horizontal="center" vertical="center" wrapText="1"/>
    </xf>
    <xf numFmtId="0" fontId="20" fillId="2" borderId="0" xfId="0" applyNumberFormat="1" applyFont="1" applyFill="1" applyBorder="1" applyAlignment="1">
      <alignment horizontal="center" vertical="center" wrapText="1"/>
    </xf>
    <xf numFmtId="0" fontId="13" fillId="5" borderId="33" xfId="4" applyNumberFormat="1" applyFont="1" applyFill="1" applyBorder="1" applyAlignment="1" applyProtection="1">
      <alignment horizontal="center" vertical="top" wrapText="1" readingOrder="1"/>
      <protection locked="0"/>
    </xf>
    <xf numFmtId="0" fontId="13" fillId="5" borderId="12" xfId="4" applyNumberFormat="1" applyFont="1" applyFill="1" applyBorder="1" applyAlignment="1" applyProtection="1">
      <alignment horizontal="center" vertical="top" wrapText="1" readingOrder="1"/>
      <protection locked="0"/>
    </xf>
    <xf numFmtId="0" fontId="13" fillId="5" borderId="32" xfId="4" applyNumberFormat="1" applyFont="1" applyFill="1" applyBorder="1" applyAlignment="1" applyProtection="1">
      <alignment horizontal="center" vertical="top" wrapText="1" readingOrder="1"/>
      <protection locked="0"/>
    </xf>
    <xf numFmtId="0" fontId="13" fillId="5" borderId="30" xfId="4" applyNumberFormat="1" applyFont="1" applyFill="1" applyBorder="1" applyAlignment="1" applyProtection="1">
      <alignment horizontal="center" vertical="top" wrapText="1" readingOrder="1"/>
      <protection locked="0"/>
    </xf>
    <xf numFmtId="0" fontId="13" fillId="5" borderId="31" xfId="4" applyNumberFormat="1" applyFont="1" applyFill="1" applyBorder="1" applyAlignment="1" applyProtection="1">
      <alignment horizontal="center" vertical="top" wrapText="1" readingOrder="1"/>
      <protection locked="0"/>
    </xf>
    <xf numFmtId="0" fontId="11" fillId="4" borderId="15" xfId="0" applyNumberFormat="1" applyFont="1" applyFill="1" applyBorder="1" applyAlignment="1">
      <alignment horizontal="center" vertical="center"/>
    </xf>
    <xf numFmtId="0" fontId="11" fillId="4" borderId="16" xfId="0" applyNumberFormat="1" applyFont="1" applyFill="1" applyBorder="1" applyAlignment="1">
      <alignment horizontal="center" vertical="center"/>
    </xf>
    <xf numFmtId="0" fontId="11" fillId="4" borderId="17" xfId="0" applyNumberFormat="1" applyFont="1" applyFill="1" applyBorder="1" applyAlignment="1">
      <alignment horizontal="center" vertical="center"/>
    </xf>
    <xf numFmtId="0" fontId="11" fillId="4" borderId="18" xfId="0" applyNumberFormat="1" applyFont="1" applyFill="1" applyBorder="1" applyAlignment="1">
      <alignment horizontal="center" vertical="center"/>
    </xf>
    <xf numFmtId="0" fontId="11" fillId="4" borderId="2" xfId="0" applyNumberFormat="1" applyFont="1" applyFill="1" applyBorder="1" applyAlignment="1">
      <alignment horizontal="center" vertical="center"/>
    </xf>
    <xf numFmtId="0" fontId="11" fillId="4" borderId="19" xfId="0" applyNumberFormat="1" applyFont="1" applyFill="1" applyBorder="1" applyAlignment="1">
      <alignment horizontal="center" vertical="center"/>
    </xf>
    <xf numFmtId="0" fontId="11" fillId="4" borderId="34" xfId="0" applyNumberFormat="1" applyFont="1" applyFill="1" applyBorder="1" applyAlignment="1">
      <alignment horizontal="center" vertical="center"/>
    </xf>
    <xf numFmtId="0" fontId="11" fillId="4" borderId="10" xfId="0" applyNumberFormat="1" applyFont="1" applyFill="1" applyBorder="1" applyAlignment="1">
      <alignment horizontal="center" vertical="center"/>
    </xf>
    <xf numFmtId="0" fontId="11" fillId="4" borderId="35" xfId="0" applyNumberFormat="1" applyFont="1" applyFill="1" applyBorder="1" applyAlignment="1">
      <alignment horizontal="center" vertical="center"/>
    </xf>
    <xf numFmtId="0" fontId="11" fillId="4" borderId="36" xfId="0" applyNumberFormat="1" applyFont="1" applyFill="1" applyBorder="1" applyAlignment="1">
      <alignment horizontal="center" vertical="center"/>
    </xf>
    <xf numFmtId="0" fontId="11" fillId="4" borderId="11" xfId="0" applyNumberFormat="1" applyFont="1" applyFill="1" applyBorder="1" applyAlignment="1">
      <alignment horizontal="center" vertical="center"/>
    </xf>
    <xf numFmtId="0" fontId="11" fillId="4" borderId="37" xfId="0" applyNumberFormat="1" applyFont="1" applyFill="1" applyBorder="1" applyAlignment="1">
      <alignment horizontal="center" vertical="center"/>
    </xf>
    <xf numFmtId="0" fontId="15" fillId="0" borderId="33" xfId="0" applyNumberFormat="1" applyFont="1" applyFill="1" applyBorder="1" applyAlignment="1">
      <alignment horizontal="left" vertical="top" wrapText="1"/>
    </xf>
    <xf numFmtId="0" fontId="15" fillId="0" borderId="12" xfId="0" applyNumberFormat="1" applyFont="1" applyFill="1" applyBorder="1" applyAlignment="1">
      <alignment horizontal="left" vertical="top" wrapText="1"/>
    </xf>
    <xf numFmtId="0" fontId="15" fillId="0" borderId="31" xfId="0" applyNumberFormat="1" applyFont="1" applyFill="1" applyBorder="1" applyAlignment="1">
      <alignment horizontal="left" vertical="top" wrapText="1"/>
    </xf>
    <xf numFmtId="0" fontId="15" fillId="0" borderId="27" xfId="0" applyNumberFormat="1" applyFont="1" applyFill="1" applyBorder="1" applyAlignment="1">
      <alignment horizontal="left" vertical="top" wrapText="1"/>
    </xf>
    <xf numFmtId="0" fontId="15" fillId="0" borderId="28" xfId="0" applyNumberFormat="1" applyFont="1" applyFill="1" applyBorder="1" applyAlignment="1">
      <alignment horizontal="left" vertical="top" wrapText="1"/>
    </xf>
    <xf numFmtId="0" fontId="15" fillId="0" borderId="29" xfId="0" applyNumberFormat="1" applyFont="1" applyFill="1" applyBorder="1" applyAlignment="1">
      <alignment horizontal="left" vertical="top" wrapText="1"/>
    </xf>
    <xf numFmtId="0" fontId="11" fillId="4" borderId="38" xfId="0" applyNumberFormat="1" applyFont="1" applyFill="1" applyBorder="1" applyAlignment="1">
      <alignment horizontal="center" vertical="center"/>
    </xf>
    <xf numFmtId="0" fontId="11" fillId="4" borderId="39" xfId="0" applyNumberFormat="1" applyFont="1" applyFill="1" applyBorder="1" applyAlignment="1">
      <alignment horizontal="center" vertical="center"/>
    </xf>
    <xf numFmtId="0" fontId="11" fillId="4" borderId="40" xfId="0" applyNumberFormat="1" applyFont="1" applyFill="1" applyBorder="1" applyAlignment="1">
      <alignment horizontal="center" vertical="center"/>
    </xf>
    <xf numFmtId="0" fontId="16" fillId="9" borderId="3" xfId="5" applyFont="1" applyFill="1" applyBorder="1" applyAlignment="1">
      <alignment horizontal="right"/>
    </xf>
    <xf numFmtId="0" fontId="16" fillId="9" borderId="12" xfId="5" applyFont="1" applyFill="1" applyBorder="1" applyAlignment="1">
      <alignment horizontal="right"/>
    </xf>
    <xf numFmtId="0" fontId="16" fillId="9" borderId="9" xfId="5" applyFont="1" applyFill="1" applyBorder="1" applyAlignment="1">
      <alignment horizontal="right"/>
    </xf>
    <xf numFmtId="0" fontId="11" fillId="3" borderId="3" xfId="5" applyFont="1" applyFill="1" applyBorder="1" applyAlignment="1">
      <alignment horizontal="right" vertical="center"/>
    </xf>
    <xf numFmtId="0" fontId="11" fillId="3" borderId="12" xfId="5" applyFont="1" applyFill="1" applyBorder="1" applyAlignment="1">
      <alignment horizontal="right" vertical="center"/>
    </xf>
    <xf numFmtId="0" fontId="11" fillId="3" borderId="9" xfId="5" applyFont="1" applyFill="1" applyBorder="1" applyAlignment="1">
      <alignment horizontal="right" vertical="center"/>
    </xf>
    <xf numFmtId="0" fontId="22" fillId="0" borderId="10" xfId="5" applyFont="1" applyBorder="1" applyAlignment="1">
      <alignment horizontal="left" vertical="top" wrapText="1"/>
    </xf>
    <xf numFmtId="0" fontId="16" fillId="0" borderId="6" xfId="5" applyFont="1" applyBorder="1" applyAlignment="1">
      <alignment horizontal="left" vertical="center"/>
    </xf>
    <xf numFmtId="0" fontId="16" fillId="0" borderId="7" xfId="5" applyFont="1" applyBorder="1" applyAlignment="1">
      <alignment horizontal="left" vertical="center"/>
    </xf>
    <xf numFmtId="0" fontId="16" fillId="0" borderId="6" xfId="5" applyFont="1" applyBorder="1" applyAlignment="1">
      <alignment horizontal="center" vertical="center"/>
    </xf>
    <xf numFmtId="0" fontId="16" fillId="0" borderId="7" xfId="5" applyFont="1" applyBorder="1" applyAlignment="1">
      <alignment horizontal="center" vertical="center"/>
    </xf>
    <xf numFmtId="0" fontId="11" fillId="2" borderId="6" xfId="5" applyFont="1" applyFill="1" applyBorder="1" applyAlignment="1">
      <alignment horizontal="center" vertical="center" wrapText="1"/>
    </xf>
    <xf numFmtId="0" fontId="11" fillId="2" borderId="8" xfId="5" applyFont="1" applyFill="1" applyBorder="1" applyAlignment="1">
      <alignment horizontal="center" vertical="center" wrapText="1"/>
    </xf>
    <xf numFmtId="0" fontId="11" fillId="2" borderId="7" xfId="5" applyFont="1" applyFill="1" applyBorder="1" applyAlignment="1">
      <alignment horizontal="center" vertical="center" wrapText="1"/>
    </xf>
    <xf numFmtId="0" fontId="11" fillId="8" borderId="8" xfId="5" applyFont="1" applyFill="1" applyBorder="1" applyAlignment="1">
      <alignment horizontal="center" vertical="center" wrapText="1"/>
    </xf>
    <xf numFmtId="0" fontId="11" fillId="8" borderId="7" xfId="5" applyFont="1" applyFill="1" applyBorder="1" applyAlignment="1">
      <alignment horizontal="center" vertical="center" wrapText="1"/>
    </xf>
    <xf numFmtId="0" fontId="11" fillId="8" borderId="6" xfId="5" applyFont="1" applyFill="1" applyBorder="1" applyAlignment="1">
      <alignment horizontal="center" vertical="center" wrapText="1"/>
    </xf>
    <xf numFmtId="0" fontId="16" fillId="0" borderId="8" xfId="5" applyFont="1" applyBorder="1" applyAlignment="1">
      <alignment horizontal="left" vertical="center"/>
    </xf>
    <xf numFmtId="0" fontId="16" fillId="0" borderId="8" xfId="5" applyFont="1" applyBorder="1" applyAlignment="1">
      <alignment horizontal="center" vertical="center"/>
    </xf>
    <xf numFmtId="0" fontId="14" fillId="9" borderId="3" xfId="5" applyFont="1" applyFill="1" applyBorder="1" applyAlignment="1">
      <alignment horizontal="right" vertical="center"/>
    </xf>
    <xf numFmtId="0" fontId="14" fillId="9" borderId="12" xfId="5" applyFont="1" applyFill="1" applyBorder="1" applyAlignment="1">
      <alignment horizontal="right" vertical="center"/>
    </xf>
    <xf numFmtId="0" fontId="14" fillId="9" borderId="9" xfId="5" applyFont="1" applyFill="1" applyBorder="1" applyAlignment="1">
      <alignment horizontal="right" vertical="center"/>
    </xf>
    <xf numFmtId="0" fontId="16" fillId="0" borderId="25" xfId="5" applyFont="1" applyBorder="1" applyAlignment="1">
      <alignment horizontal="center" vertical="center"/>
    </xf>
    <xf numFmtId="0" fontId="16" fillId="0" borderId="44" xfId="5" applyFont="1" applyBorder="1" applyAlignment="1">
      <alignment horizontal="center" vertical="center"/>
    </xf>
    <xf numFmtId="0" fontId="16" fillId="0" borderId="42" xfId="5" applyFont="1" applyBorder="1" applyAlignment="1">
      <alignment horizontal="center" vertical="center"/>
    </xf>
    <xf numFmtId="0" fontId="16" fillId="0" borderId="43" xfId="5" applyFont="1" applyBorder="1" applyAlignment="1">
      <alignment horizontal="center" vertical="center"/>
    </xf>
    <xf numFmtId="0" fontId="14" fillId="0" borderId="6" xfId="5" applyFont="1" applyBorder="1" applyAlignment="1">
      <alignment horizontal="left" vertical="center"/>
    </xf>
    <xf numFmtId="0" fontId="14" fillId="0" borderId="8" xfId="5" applyFont="1" applyBorder="1" applyAlignment="1">
      <alignment horizontal="left" vertical="center"/>
    </xf>
    <xf numFmtId="0" fontId="14" fillId="0" borderId="7" xfId="5" applyFont="1" applyBorder="1" applyAlignment="1">
      <alignment horizontal="left" vertical="center"/>
    </xf>
    <xf numFmtId="0" fontId="14" fillId="0" borderId="6" xfId="5" applyFont="1" applyBorder="1" applyAlignment="1">
      <alignment horizontal="center" vertical="center"/>
    </xf>
    <xf numFmtId="0" fontId="14" fillId="0" borderId="7" xfId="5" applyFont="1" applyBorder="1" applyAlignment="1">
      <alignment horizontal="center" vertical="center"/>
    </xf>
    <xf numFmtId="0" fontId="16" fillId="0" borderId="13" xfId="5" applyFont="1" applyBorder="1" applyAlignment="1">
      <alignment horizontal="center" vertical="center"/>
    </xf>
    <xf numFmtId="0" fontId="16" fillId="0" borderId="24" xfId="5" applyFont="1" applyBorder="1" applyAlignment="1">
      <alignment horizontal="center" vertical="center"/>
    </xf>
    <xf numFmtId="0" fontId="16" fillId="9" borderId="3" xfId="5" applyFont="1" applyFill="1" applyBorder="1" applyAlignment="1">
      <alignment horizontal="right" vertical="center"/>
    </xf>
    <xf numFmtId="0" fontId="16" fillId="9" borderId="12" xfId="5" applyFont="1" applyFill="1" applyBorder="1" applyAlignment="1">
      <alignment horizontal="right" vertical="center"/>
    </xf>
    <xf numFmtId="0" fontId="16" fillId="9" borderId="9" xfId="5" applyFont="1" applyFill="1" applyBorder="1" applyAlignment="1">
      <alignment horizontal="right" vertical="center"/>
    </xf>
    <xf numFmtId="0" fontId="16" fillId="11" borderId="3" xfId="5" applyFont="1" applyFill="1" applyBorder="1" applyAlignment="1">
      <alignment horizontal="right" vertical="center"/>
    </xf>
    <xf numFmtId="0" fontId="16" fillId="11" borderId="12" xfId="5" applyFont="1" applyFill="1" applyBorder="1" applyAlignment="1">
      <alignment horizontal="right" vertical="center"/>
    </xf>
    <xf numFmtId="0" fontId="16" fillId="11" borderId="9" xfId="5" applyFont="1" applyFill="1" applyBorder="1" applyAlignment="1">
      <alignment horizontal="right" vertical="center"/>
    </xf>
    <xf numFmtId="0" fontId="16" fillId="0" borderId="6" xfId="5" applyFont="1" applyBorder="1" applyAlignment="1">
      <alignment horizontal="center" vertical="center" wrapText="1"/>
    </xf>
    <xf numFmtId="0" fontId="16" fillId="0" borderId="7" xfId="5" applyFont="1" applyBorder="1" applyAlignment="1">
      <alignment horizontal="center" vertical="center" wrapText="1"/>
    </xf>
    <xf numFmtId="0" fontId="11" fillId="7" borderId="41" xfId="5" applyFont="1" applyFill="1" applyBorder="1" applyAlignment="1">
      <alignment horizontal="center" vertical="center"/>
    </xf>
    <xf numFmtId="0" fontId="11" fillId="7" borderId="11" xfId="5" applyFont="1" applyFill="1" applyBorder="1" applyAlignment="1">
      <alignment horizontal="center" vertical="center"/>
    </xf>
    <xf numFmtId="0" fontId="11" fillId="2" borderId="24" xfId="5" applyFont="1" applyFill="1" applyBorder="1" applyAlignment="1">
      <alignment horizontal="center" vertical="center" wrapText="1"/>
    </xf>
    <xf numFmtId="0" fontId="11" fillId="2" borderId="14" xfId="5" applyFont="1" applyFill="1" applyBorder="1" applyAlignment="1">
      <alignment horizontal="center" vertical="center" wrapText="1"/>
    </xf>
    <xf numFmtId="0" fontId="11" fillId="2" borderId="13" xfId="5" applyFont="1" applyFill="1" applyBorder="1" applyAlignment="1">
      <alignment horizontal="center" vertical="center" wrapText="1"/>
    </xf>
    <xf numFmtId="0" fontId="11" fillId="2" borderId="6" xfId="5" applyFont="1" applyFill="1" applyBorder="1" applyAlignment="1">
      <alignment horizontal="center" vertical="center"/>
    </xf>
    <xf numFmtId="0" fontId="11" fillId="2" borderId="7" xfId="5" applyFont="1" applyFill="1" applyBorder="1" applyAlignment="1">
      <alignment horizontal="center" vertical="center"/>
    </xf>
    <xf numFmtId="0" fontId="11" fillId="7" borderId="6" xfId="5" applyFont="1" applyFill="1" applyBorder="1" applyAlignment="1">
      <alignment horizontal="center" vertical="center"/>
    </xf>
    <xf numFmtId="0" fontId="11" fillId="7" borderId="7" xfId="5" applyFont="1" applyFill="1" applyBorder="1" applyAlignment="1">
      <alignment horizontal="center" vertical="center"/>
    </xf>
    <xf numFmtId="0" fontId="11" fillId="7" borderId="8" xfId="5" applyFont="1" applyFill="1" applyBorder="1" applyAlignment="1">
      <alignment horizontal="center" vertical="center" wrapText="1"/>
    </xf>
    <xf numFmtId="0" fontId="11" fillId="7" borderId="7" xfId="5" applyFont="1" applyFill="1" applyBorder="1" applyAlignment="1">
      <alignment horizontal="center" vertical="center" wrapText="1"/>
    </xf>
  </cellXfs>
  <cellStyles count="10">
    <cellStyle name="Heading 3" xfId="2" builtinId="18"/>
    <cellStyle name="Hyperlink" xfId="3" builtinId="8"/>
    <cellStyle name="Normal" xfId="0" builtinId="0"/>
    <cellStyle name="Normal 2" xfId="6" xr:uid="{00000000-0005-0000-0000-000004000000}"/>
    <cellStyle name="Normal 2 2" xfId="4" xr:uid="{00000000-0005-0000-0000-000005000000}"/>
    <cellStyle name="Normal 3" xfId="5" xr:uid="{00000000-0005-0000-0000-000006000000}"/>
    <cellStyle name="Normal 4" xfId="7" xr:uid="{00000000-0005-0000-0000-000007000000}"/>
    <cellStyle name="Normal 5" xfId="8" xr:uid="{E70F469B-6F47-4869-AFBF-B41B9F4FC007}"/>
    <cellStyle name="Normal 6" xfId="9" xr:uid="{FAE5152D-14CA-40D0-8ED1-DA02DC7B441D}"/>
    <cellStyle name="Percent" xfId="1" builtinId="5"/>
  </cellStyles>
  <dxfs count="0"/>
  <tableStyles count="0" defaultTableStyle="TableStyleMedium2" defaultPivotStyle="PivotStyleLight16"/>
  <colors>
    <mruColors>
      <color rgb="FF041E42"/>
      <color rgb="FF009999"/>
      <color rgb="FFBA0C2F"/>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548137</xdr:colOff>
      <xdr:row>0</xdr:row>
      <xdr:rowOff>44928</xdr:rowOff>
    </xdr:from>
    <xdr:to>
      <xdr:col>3</xdr:col>
      <xdr:colOff>8985</xdr:colOff>
      <xdr:row>3</xdr:row>
      <xdr:rowOff>8985</xdr:rowOff>
    </xdr:to>
    <xdr:sp macro="" textlink="">
      <xdr:nvSpPr>
        <xdr:cNvPr id="2" name="Rectangle: Rounded Corners 1">
          <a:extLst>
            <a:ext uri="{FF2B5EF4-FFF2-40B4-BE49-F238E27FC236}">
              <a16:creationId xmlns:a16="http://schemas.microsoft.com/office/drawing/2014/main" id="{9D11A427-2C32-4642-BCEB-2A569E7CDCD6}"/>
            </a:ext>
          </a:extLst>
        </xdr:cNvPr>
        <xdr:cNvSpPr/>
      </xdr:nvSpPr>
      <xdr:spPr>
        <a:xfrm>
          <a:off x="548137" y="44928"/>
          <a:ext cx="6272122" cy="530165"/>
        </a:xfrm>
        <a:prstGeom prst="roundRect">
          <a:avLst/>
        </a:prstGeom>
        <a:solidFill>
          <a:schemeClr val="bg1"/>
        </a:solidFill>
        <a:ln w="38100">
          <a:solidFill>
            <a:srgbClr val="041E4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100" b="1">
              <a:solidFill>
                <a:srgbClr val="041E42"/>
              </a:solidFill>
              <a:latin typeface="Roboto Light" panose="02000000000000000000" pitchFamily="2" charset="0"/>
              <a:ea typeface="Roboto Light" panose="02000000000000000000" pitchFamily="2" charset="0"/>
              <a:cs typeface="Roboto Light" panose="02000000000000000000" pitchFamily="2" charset="0"/>
            </a:rPr>
            <a:t>Business (Data) Glossary*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nada_alkhaladi_keyano_ca/Documents/Desktop/KPI%20as%20of%20December%2015,%202021/FLECAMPUS%20as%20of%20December%2015,%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FLECAMPUS as of December 15, 20"/>
      <sheetName val="Sheet2"/>
      <sheetName val="OR"/>
      <sheetName val="Sheet3"/>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41FD5-3509-4512-B64B-3A1A9A427DD3}">
  <sheetPr>
    <pageSetUpPr fitToPage="1"/>
  </sheetPr>
  <dimension ref="B4:P34"/>
  <sheetViews>
    <sheetView showGridLines="0" topLeftCell="A4" zoomScaleNormal="100" workbookViewId="0">
      <selection activeCell="C10" sqref="C10:L11"/>
    </sheetView>
  </sheetViews>
  <sheetFormatPr defaultRowHeight="15" x14ac:dyDescent="0.25"/>
  <cols>
    <col min="3" max="3" width="38.85546875" bestFit="1" customWidth="1"/>
    <col min="4" max="4" width="38.85546875" customWidth="1"/>
    <col min="16" max="16" width="10.5703125" hidden="1" customWidth="1"/>
  </cols>
  <sheetData>
    <row r="4" spans="2:13" x14ac:dyDescent="0.25">
      <c r="B4" s="69"/>
      <c r="C4" s="69"/>
      <c r="D4" s="69"/>
      <c r="E4" s="69"/>
      <c r="F4" s="69"/>
      <c r="G4" s="69"/>
      <c r="H4" s="69"/>
      <c r="I4" s="69"/>
      <c r="J4" s="69"/>
      <c r="K4" s="69"/>
      <c r="L4" s="69"/>
      <c r="M4" s="69"/>
    </row>
    <row r="5" spans="2:13" x14ac:dyDescent="0.25">
      <c r="B5" s="69"/>
      <c r="C5" s="69"/>
      <c r="D5" s="69"/>
      <c r="E5" s="69"/>
      <c r="F5" s="69"/>
      <c r="G5" s="69"/>
      <c r="H5" s="69"/>
      <c r="I5" s="69"/>
      <c r="J5" s="69"/>
      <c r="K5" s="69"/>
      <c r="L5" s="69"/>
      <c r="M5" s="69"/>
    </row>
    <row r="6" spans="2:13" ht="33.75" x14ac:dyDescent="0.25">
      <c r="B6" s="69"/>
      <c r="C6" s="70" t="s">
        <v>171</v>
      </c>
      <c r="D6" s="70"/>
      <c r="E6" s="70"/>
      <c r="F6" s="70"/>
      <c r="G6" s="70"/>
      <c r="H6" s="70"/>
      <c r="I6" s="70"/>
      <c r="J6" s="70"/>
      <c r="K6" s="70"/>
      <c r="L6" s="70"/>
      <c r="M6" s="69"/>
    </row>
    <row r="7" spans="2:13" ht="15" customHeight="1" x14ac:dyDescent="0.25">
      <c r="B7" s="69"/>
      <c r="C7" s="69"/>
      <c r="D7" s="69"/>
      <c r="E7" s="69"/>
      <c r="F7" s="69"/>
      <c r="G7" s="69"/>
      <c r="H7" s="69"/>
      <c r="I7" s="69"/>
      <c r="J7" s="69"/>
      <c r="K7" s="69"/>
      <c r="L7" s="69"/>
      <c r="M7" s="69"/>
    </row>
    <row r="8" spans="2:13" x14ac:dyDescent="0.25">
      <c r="B8" s="69"/>
      <c r="C8" s="69"/>
      <c r="D8" s="69"/>
      <c r="E8" s="69"/>
      <c r="F8" s="69"/>
      <c r="G8" s="69"/>
      <c r="H8" s="69"/>
      <c r="I8" s="69"/>
      <c r="J8" s="69"/>
      <c r="K8" s="69"/>
      <c r="L8" s="69"/>
      <c r="M8" s="69"/>
    </row>
    <row r="9" spans="2:13" x14ac:dyDescent="0.25">
      <c r="B9" s="69"/>
      <c r="C9" s="69"/>
      <c r="D9" s="69"/>
      <c r="E9" s="69"/>
      <c r="F9" s="69"/>
      <c r="G9" s="69"/>
      <c r="H9" s="69"/>
      <c r="I9" s="69"/>
      <c r="J9" s="69"/>
      <c r="K9" s="69"/>
      <c r="L9" s="69"/>
      <c r="M9" s="69"/>
    </row>
    <row r="10" spans="2:13" ht="15" customHeight="1" x14ac:dyDescent="0.25">
      <c r="B10" s="69"/>
      <c r="C10" s="71" t="s">
        <v>172</v>
      </c>
      <c r="D10" s="71"/>
      <c r="E10" s="71"/>
      <c r="F10" s="71"/>
      <c r="G10" s="71"/>
      <c r="H10" s="71"/>
      <c r="I10" s="71"/>
      <c r="J10" s="71"/>
      <c r="K10" s="71"/>
      <c r="L10" s="71"/>
      <c r="M10" s="69"/>
    </row>
    <row r="11" spans="2:13" x14ac:dyDescent="0.25">
      <c r="B11" s="69"/>
      <c r="C11" s="71"/>
      <c r="D11" s="71"/>
      <c r="E11" s="71"/>
      <c r="F11" s="71"/>
      <c r="G11" s="71"/>
      <c r="H11" s="71"/>
      <c r="I11" s="71"/>
      <c r="J11" s="71"/>
      <c r="K11" s="71"/>
      <c r="L11" s="71"/>
      <c r="M11" s="69"/>
    </row>
    <row r="12" spans="2:13" x14ac:dyDescent="0.25">
      <c r="B12" s="69"/>
      <c r="C12" s="69"/>
      <c r="D12" s="69"/>
      <c r="E12" s="12"/>
      <c r="F12" s="12"/>
      <c r="G12" s="12"/>
      <c r="H12" s="12"/>
      <c r="I12" s="12"/>
      <c r="J12" s="12"/>
      <c r="K12" s="12"/>
      <c r="L12" s="12"/>
      <c r="M12" s="69"/>
    </row>
    <row r="13" spans="2:13" x14ac:dyDescent="0.25">
      <c r="B13" s="69"/>
      <c r="C13" s="69"/>
      <c r="D13" s="69"/>
      <c r="E13" s="12"/>
      <c r="F13" s="12"/>
      <c r="G13" s="12"/>
      <c r="H13" s="12"/>
      <c r="I13" s="12"/>
      <c r="J13" s="12"/>
      <c r="K13" s="12"/>
      <c r="L13" s="12"/>
      <c r="M13" s="69"/>
    </row>
    <row r="14" spans="2:13" ht="15.75" customHeight="1" x14ac:dyDescent="0.25">
      <c r="B14" s="69"/>
      <c r="C14" s="72" t="s">
        <v>150</v>
      </c>
      <c r="D14" s="72"/>
      <c r="E14" s="72"/>
      <c r="F14" s="72"/>
      <c r="G14" s="72"/>
      <c r="H14" s="72"/>
      <c r="I14" s="72"/>
      <c r="J14" s="72"/>
      <c r="K14" s="72"/>
      <c r="L14" s="72"/>
      <c r="M14" s="69"/>
    </row>
    <row r="15" spans="2:13" ht="15.75" customHeight="1" x14ac:dyDescent="0.25">
      <c r="B15" s="69"/>
      <c r="C15" s="73"/>
      <c r="D15" s="73"/>
      <c r="E15" s="73"/>
      <c r="F15" s="73"/>
      <c r="G15" s="73"/>
      <c r="H15" s="73"/>
      <c r="I15" s="73"/>
      <c r="J15" s="73"/>
      <c r="K15" s="73"/>
      <c r="L15" s="73"/>
      <c r="M15" s="69"/>
    </row>
    <row r="16" spans="2:13" ht="15.75" customHeight="1" x14ac:dyDescent="0.25">
      <c r="B16" s="69"/>
      <c r="C16" s="73"/>
      <c r="D16" s="73"/>
      <c r="E16" s="73"/>
      <c r="F16" s="73"/>
      <c r="G16" s="73"/>
      <c r="H16" s="73"/>
      <c r="I16" s="73"/>
      <c r="J16" s="73"/>
      <c r="K16" s="73"/>
      <c r="L16" s="73"/>
      <c r="M16" s="69"/>
    </row>
    <row r="17" spans="2:13" ht="15.75" customHeight="1" x14ac:dyDescent="0.25">
      <c r="B17" s="69"/>
      <c r="C17" s="73"/>
      <c r="D17" s="73"/>
      <c r="E17" s="73"/>
      <c r="F17" s="73"/>
      <c r="G17" s="73"/>
      <c r="H17" s="73"/>
      <c r="I17" s="73"/>
      <c r="J17" s="73"/>
      <c r="K17" s="73"/>
      <c r="L17" s="73"/>
      <c r="M17" s="69"/>
    </row>
    <row r="18" spans="2:13" x14ac:dyDescent="0.25">
      <c r="B18" s="69"/>
      <c r="C18" s="69"/>
      <c r="D18" s="69"/>
      <c r="E18" s="12"/>
      <c r="F18" s="12"/>
      <c r="G18" s="12"/>
      <c r="H18" s="12"/>
      <c r="I18" s="12"/>
      <c r="J18" s="12"/>
      <c r="K18" s="12"/>
      <c r="L18" s="12"/>
      <c r="M18" s="69"/>
    </row>
    <row r="19" spans="2:13" x14ac:dyDescent="0.25">
      <c r="B19" s="69"/>
      <c r="C19" s="69"/>
      <c r="D19" s="69"/>
      <c r="E19" s="12"/>
      <c r="F19" s="12"/>
      <c r="G19" s="12"/>
      <c r="H19" s="12"/>
      <c r="I19" s="12"/>
      <c r="J19" s="12"/>
      <c r="K19" s="12"/>
      <c r="L19" s="12"/>
      <c r="M19" s="69"/>
    </row>
    <row r="20" spans="2:13" ht="15" customHeight="1" x14ac:dyDescent="0.25">
      <c r="B20" s="69"/>
      <c r="C20" s="71" t="s">
        <v>0</v>
      </c>
      <c r="D20" s="71"/>
      <c r="E20" s="71"/>
      <c r="F20" s="71"/>
      <c r="G20" s="71"/>
      <c r="H20" s="71"/>
      <c r="I20" s="71"/>
      <c r="J20" s="71"/>
      <c r="K20" s="71"/>
      <c r="L20" s="71"/>
      <c r="M20" s="69"/>
    </row>
    <row r="21" spans="2:13" ht="15.6" customHeight="1" x14ac:dyDescent="0.25">
      <c r="B21" s="69"/>
      <c r="C21" s="71"/>
      <c r="D21" s="71"/>
      <c r="E21" s="71"/>
      <c r="F21" s="71"/>
      <c r="G21" s="71"/>
      <c r="H21" s="71"/>
      <c r="I21" s="71"/>
      <c r="J21" s="71"/>
      <c r="K21" s="71"/>
      <c r="L21" s="71"/>
      <c r="M21" s="69"/>
    </row>
    <row r="22" spans="2:13" x14ac:dyDescent="0.25">
      <c r="B22" s="69"/>
      <c r="C22" s="74"/>
      <c r="D22" s="74"/>
      <c r="E22" s="13"/>
      <c r="F22" s="13"/>
      <c r="G22" s="13"/>
      <c r="H22" s="13"/>
      <c r="I22" s="13"/>
      <c r="J22" s="13"/>
      <c r="K22" s="13"/>
      <c r="L22" s="12"/>
      <c r="M22" s="69"/>
    </row>
    <row r="23" spans="2:13" x14ac:dyDescent="0.25">
      <c r="B23" s="69"/>
      <c r="C23" s="74"/>
      <c r="D23" s="74"/>
      <c r="E23" s="12"/>
      <c r="F23" s="12"/>
      <c r="G23" s="12"/>
      <c r="H23" s="12"/>
      <c r="I23" s="12"/>
      <c r="J23" s="12"/>
      <c r="K23" s="12"/>
      <c r="L23" s="12"/>
      <c r="M23" s="69"/>
    </row>
    <row r="24" spans="2:13" x14ac:dyDescent="0.25">
      <c r="B24" s="69"/>
      <c r="C24" s="75" t="s">
        <v>1</v>
      </c>
      <c r="D24" s="75" t="s">
        <v>2</v>
      </c>
      <c r="E24" s="75"/>
      <c r="F24" s="75"/>
      <c r="G24" s="75"/>
      <c r="H24" s="75"/>
      <c r="I24" s="75"/>
      <c r="J24" s="75"/>
      <c r="K24" s="75"/>
      <c r="L24" s="75"/>
      <c r="M24" s="69"/>
    </row>
    <row r="25" spans="2:13" x14ac:dyDescent="0.25">
      <c r="B25" s="69"/>
      <c r="C25" s="75"/>
      <c r="D25" s="75"/>
      <c r="E25" s="75"/>
      <c r="F25" s="75"/>
      <c r="G25" s="75"/>
      <c r="H25" s="75"/>
      <c r="I25" s="75"/>
      <c r="J25" s="75"/>
      <c r="K25" s="75"/>
      <c r="L25" s="75"/>
      <c r="M25" s="69"/>
    </row>
    <row r="26" spans="2:13" x14ac:dyDescent="0.25">
      <c r="B26" s="69"/>
      <c r="C26" s="14" t="s">
        <v>3</v>
      </c>
      <c r="D26" s="76" t="s">
        <v>156</v>
      </c>
      <c r="E26" s="76"/>
      <c r="F26" s="76"/>
      <c r="G26" s="76"/>
      <c r="H26" s="76"/>
      <c r="I26" s="76"/>
      <c r="J26" s="76"/>
      <c r="K26" s="76"/>
      <c r="L26" s="76"/>
      <c r="M26" s="69"/>
    </row>
    <row r="27" spans="2:13" x14ac:dyDescent="0.25">
      <c r="B27" s="69"/>
      <c r="C27" s="11" t="s">
        <v>4</v>
      </c>
      <c r="D27" s="77" t="s">
        <v>155</v>
      </c>
      <c r="E27" s="77"/>
      <c r="F27" s="77"/>
      <c r="G27" s="77"/>
      <c r="H27" s="77"/>
      <c r="I27" s="77"/>
      <c r="J27" s="77"/>
      <c r="K27" s="77"/>
      <c r="L27" s="77"/>
      <c r="M27" s="69"/>
    </row>
    <row r="28" spans="2:13" x14ac:dyDescent="0.25">
      <c r="B28" s="69"/>
      <c r="C28" s="39" t="s">
        <v>167</v>
      </c>
      <c r="D28" s="76" t="s">
        <v>179</v>
      </c>
      <c r="E28" s="76"/>
      <c r="F28" s="76"/>
      <c r="G28" s="76"/>
      <c r="H28" s="76"/>
      <c r="I28" s="76"/>
      <c r="J28" s="76"/>
      <c r="K28" s="76"/>
      <c r="L28" s="76"/>
      <c r="M28" s="69"/>
    </row>
    <row r="29" spans="2:13" x14ac:dyDescent="0.25">
      <c r="B29" s="37"/>
      <c r="C29" s="39" t="s">
        <v>168</v>
      </c>
      <c r="D29" s="76" t="s">
        <v>178</v>
      </c>
      <c r="E29" s="76"/>
      <c r="F29" s="76"/>
      <c r="G29" s="76"/>
      <c r="H29" s="76"/>
      <c r="I29" s="76"/>
      <c r="J29" s="76"/>
      <c r="K29" s="76"/>
      <c r="L29" s="76"/>
      <c r="M29" s="37"/>
    </row>
    <row r="30" spans="2:13" x14ac:dyDescent="0.25">
      <c r="B30" s="38"/>
      <c r="C30" s="39" t="s">
        <v>173</v>
      </c>
      <c r="D30" s="76" t="s">
        <v>176</v>
      </c>
      <c r="E30" s="76"/>
      <c r="F30" s="76"/>
      <c r="G30" s="76"/>
      <c r="H30" s="76"/>
      <c r="I30" s="76"/>
      <c r="J30" s="76"/>
      <c r="K30" s="76"/>
      <c r="L30" s="76"/>
      <c r="M30" s="38"/>
    </row>
    <row r="31" spans="2:13" x14ac:dyDescent="0.25">
      <c r="B31" s="37"/>
      <c r="C31" s="39" t="s">
        <v>174</v>
      </c>
      <c r="D31" s="76" t="s">
        <v>177</v>
      </c>
      <c r="E31" s="76"/>
      <c r="F31" s="76"/>
      <c r="G31" s="76"/>
      <c r="H31" s="76"/>
      <c r="I31" s="76"/>
      <c r="J31" s="76"/>
      <c r="K31" s="76"/>
      <c r="L31" s="76"/>
      <c r="M31" s="37"/>
    </row>
    <row r="32" spans="2:13" x14ac:dyDescent="0.25">
      <c r="B32" s="69"/>
      <c r="C32" s="69"/>
      <c r="D32" s="69"/>
      <c r="E32" s="69"/>
      <c r="F32" s="69"/>
      <c r="G32" s="69"/>
      <c r="H32" s="69"/>
      <c r="I32" s="69"/>
      <c r="J32" s="69"/>
      <c r="K32" s="69"/>
      <c r="L32" s="69"/>
      <c r="M32" s="69"/>
    </row>
    <row r="33" spans="2:13" x14ac:dyDescent="0.25">
      <c r="B33" s="69"/>
      <c r="C33" s="69"/>
      <c r="D33" s="69"/>
      <c r="E33" s="69"/>
      <c r="F33" s="69"/>
      <c r="G33" s="69"/>
      <c r="H33" s="69"/>
      <c r="I33" s="69"/>
      <c r="J33" s="69"/>
      <c r="K33" s="69"/>
      <c r="L33" s="69"/>
      <c r="M33" s="69"/>
    </row>
    <row r="34" spans="2:13" x14ac:dyDescent="0.25">
      <c r="B34" s="69"/>
      <c r="C34" s="69"/>
      <c r="D34" s="69"/>
      <c r="E34" s="69"/>
      <c r="F34" s="69"/>
      <c r="G34" s="69"/>
      <c r="H34" s="69"/>
      <c r="I34" s="69"/>
      <c r="J34" s="69"/>
      <c r="K34" s="69"/>
      <c r="L34" s="69"/>
      <c r="M34" s="69"/>
    </row>
  </sheetData>
  <mergeCells count="23">
    <mergeCell ref="B32:M34"/>
    <mergeCell ref="D26:L26"/>
    <mergeCell ref="D27:L27"/>
    <mergeCell ref="D28:L28"/>
    <mergeCell ref="D29:L29"/>
    <mergeCell ref="D31:L31"/>
    <mergeCell ref="D30:L30"/>
    <mergeCell ref="B4:M5"/>
    <mergeCell ref="B6:B28"/>
    <mergeCell ref="C6:L6"/>
    <mergeCell ref="M6:M28"/>
    <mergeCell ref="C7:L9"/>
    <mergeCell ref="C10:L11"/>
    <mergeCell ref="C12:D13"/>
    <mergeCell ref="C14:L14"/>
    <mergeCell ref="C15:L15"/>
    <mergeCell ref="C16:L16"/>
    <mergeCell ref="C17:L17"/>
    <mergeCell ref="C18:D19"/>
    <mergeCell ref="C20:L21"/>
    <mergeCell ref="C22:D23"/>
    <mergeCell ref="C24:C25"/>
    <mergeCell ref="D24:L25"/>
  </mergeCells>
  <hyperlinks>
    <hyperlink ref="C27" location="'App Comparative Report Summary'!A1" display="App Comparative Report Summary" xr:uid="{79F11276-4E1D-47C7-A41A-633CCA94DD00}"/>
    <hyperlink ref="C26" location="'Business(Data) Glossary'!A1" display="Glossary" xr:uid="{FBDC6DAC-4684-4763-97DF-AD51B82704CE}"/>
    <hyperlink ref="C28" location="'Summer 2025 Apps By School'!A1" display="Summer 2025 Apps By School" xr:uid="{5E890F79-6477-4ACD-899B-191505DC2FD4}"/>
    <hyperlink ref="C29" location="'Fall 2025 Apps By School'!A1" display="Fall 2025 Apps By School" xr:uid="{7B55B5FA-3B46-4948-9744-664412FD091E}"/>
    <hyperlink ref="C30" location="'Winter 2026 Apps By School'!A1" display="Winter 2026 Apps By School" xr:uid="{B82680CF-BCB9-4555-8EAB-0930B2F09E87}"/>
    <hyperlink ref="C31" location="'Spring 2026 Apps By School'!A1" display="Spring 2026 Apps By School" xr:uid="{97AAA58E-E7D0-491B-BEBB-334116D0ECDA}"/>
  </hyperlinks>
  <pageMargins left="0.25" right="0.25" top="0.75" bottom="0.75" header="0.3" footer="0.3"/>
  <pageSetup scale="79"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367E-637E-4573-98D3-D4E2F1BF4FAA}">
  <dimension ref="B4:C16"/>
  <sheetViews>
    <sheetView showGridLines="0" zoomScale="106" zoomScaleNormal="106" workbookViewId="0">
      <selection sqref="A1:XFD1048576"/>
    </sheetView>
  </sheetViews>
  <sheetFormatPr defaultColWidth="8.5703125" defaultRowHeight="15" x14ac:dyDescent="0.25"/>
  <cols>
    <col min="2" max="2" width="25.5703125" bestFit="1" customWidth="1"/>
    <col min="3" max="3" width="67.85546875" style="16" customWidth="1"/>
  </cols>
  <sheetData>
    <row r="4" spans="2:3" ht="15.75" thickBot="1" x14ac:dyDescent="0.3"/>
    <row r="5" spans="2:3" x14ac:dyDescent="0.25">
      <c r="B5" s="17" t="s">
        <v>5</v>
      </c>
      <c r="C5" s="18" t="s">
        <v>6</v>
      </c>
    </row>
    <row r="6" spans="2:3" ht="45" x14ac:dyDescent="0.25">
      <c r="B6" s="19" t="s">
        <v>7</v>
      </c>
      <c r="C6" s="22" t="s">
        <v>8</v>
      </c>
    </row>
    <row r="7" spans="2:3" ht="30" x14ac:dyDescent="0.25">
      <c r="B7" s="19" t="s">
        <v>9</v>
      </c>
      <c r="C7" s="22" t="s">
        <v>10</v>
      </c>
    </row>
    <row r="8" spans="2:3" x14ac:dyDescent="0.25">
      <c r="B8" s="19" t="s">
        <v>11</v>
      </c>
      <c r="C8" s="22" t="s">
        <v>12</v>
      </c>
    </row>
    <row r="9" spans="2:3" ht="45" x14ac:dyDescent="0.25">
      <c r="B9" s="19" t="s">
        <v>13</v>
      </c>
      <c r="C9" s="22" t="s">
        <v>14</v>
      </c>
    </row>
    <row r="10" spans="2:3" ht="30" x14ac:dyDescent="0.25">
      <c r="B10" s="19" t="s">
        <v>15</v>
      </c>
      <c r="C10" s="22" t="s">
        <v>16</v>
      </c>
    </row>
    <row r="11" spans="2:3" ht="30" x14ac:dyDescent="0.25">
      <c r="B11" s="19" t="s">
        <v>17</v>
      </c>
      <c r="C11" s="22" t="s">
        <v>18</v>
      </c>
    </row>
    <row r="12" spans="2:3" ht="45" x14ac:dyDescent="0.25">
      <c r="B12" s="19" t="s">
        <v>19</v>
      </c>
      <c r="C12" s="22" t="s">
        <v>20</v>
      </c>
    </row>
    <row r="13" spans="2:3" ht="45" x14ac:dyDescent="0.25">
      <c r="B13" s="19" t="s">
        <v>21</v>
      </c>
      <c r="C13" s="22" t="s">
        <v>22</v>
      </c>
    </row>
    <row r="14" spans="2:3" ht="45" x14ac:dyDescent="0.25">
      <c r="B14" s="19" t="s">
        <v>23</v>
      </c>
      <c r="C14" s="22" t="s">
        <v>24</v>
      </c>
    </row>
    <row r="15" spans="2:3" ht="30.75" thickBot="1" x14ac:dyDescent="0.3">
      <c r="B15" s="20" t="s">
        <v>25</v>
      </c>
      <c r="C15" s="23" t="s">
        <v>26</v>
      </c>
    </row>
    <row r="16" spans="2:3" ht="33" customHeight="1" x14ac:dyDescent="0.25">
      <c r="B16" s="78" t="s">
        <v>27</v>
      </c>
      <c r="C16" s="78"/>
    </row>
  </sheetData>
  <sortState xmlns:xlrd2="http://schemas.microsoft.com/office/spreadsheetml/2017/richdata2" ref="B6:C15">
    <sortCondition ref="B6:B15"/>
  </sortState>
  <mergeCells count="1">
    <mergeCell ref="B16:C16"/>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N31"/>
  <sheetViews>
    <sheetView showGridLines="0" zoomScale="130" zoomScaleNormal="130" workbookViewId="0">
      <selection activeCell="N7" sqref="N7"/>
    </sheetView>
  </sheetViews>
  <sheetFormatPr defaultColWidth="10.28515625" defaultRowHeight="15" x14ac:dyDescent="0.25"/>
  <cols>
    <col min="1" max="16384" width="10.28515625" style="62"/>
  </cols>
  <sheetData>
    <row r="1" spans="3:14" ht="14.45" customHeight="1" x14ac:dyDescent="0.25">
      <c r="D1" s="79" t="s">
        <v>28</v>
      </c>
      <c r="E1" s="80"/>
      <c r="F1" s="80"/>
      <c r="G1" s="80"/>
      <c r="H1" s="80"/>
      <c r="I1" s="80"/>
      <c r="J1" s="80"/>
      <c r="K1" s="80"/>
      <c r="L1" s="80"/>
      <c r="M1" s="80"/>
      <c r="N1" s="80"/>
    </row>
    <row r="2" spans="3:14" ht="14.45" customHeight="1" x14ac:dyDescent="0.25">
      <c r="D2" s="79"/>
      <c r="E2" s="80"/>
      <c r="F2" s="80"/>
      <c r="G2" s="80"/>
      <c r="H2" s="80"/>
      <c r="I2" s="80"/>
      <c r="J2" s="80"/>
      <c r="K2" s="80"/>
      <c r="L2" s="80"/>
      <c r="M2" s="80"/>
      <c r="N2" s="80"/>
    </row>
    <row r="3" spans="3:14" ht="15.75" thickBot="1" x14ac:dyDescent="0.3"/>
    <row r="4" spans="3:14" x14ac:dyDescent="0.25">
      <c r="E4" s="86" t="s">
        <v>231</v>
      </c>
      <c r="F4" s="87"/>
      <c r="G4" s="87"/>
      <c r="H4" s="87"/>
      <c r="I4" s="87"/>
      <c r="J4" s="87"/>
      <c r="K4" s="87"/>
      <c r="L4" s="87"/>
      <c r="M4" s="88"/>
    </row>
    <row r="5" spans="3:14" x14ac:dyDescent="0.25">
      <c r="E5" s="89"/>
      <c r="F5" s="90"/>
      <c r="G5" s="90"/>
      <c r="H5" s="90"/>
      <c r="I5" s="90"/>
      <c r="J5" s="90"/>
      <c r="K5" s="90"/>
      <c r="L5" s="90"/>
      <c r="M5" s="91"/>
    </row>
    <row r="6" spans="3:14" ht="15.75" x14ac:dyDescent="0.25">
      <c r="E6" s="63"/>
      <c r="F6" s="64"/>
      <c r="G6" s="64"/>
      <c r="H6" s="64"/>
      <c r="I6" s="64"/>
      <c r="J6" s="64"/>
      <c r="K6" s="64"/>
      <c r="L6" s="64"/>
      <c r="M6" s="65"/>
    </row>
    <row r="7" spans="3:14" ht="15" customHeight="1" x14ac:dyDescent="0.25">
      <c r="E7" s="63"/>
      <c r="F7" s="64"/>
      <c r="G7" s="64"/>
      <c r="H7" s="64"/>
      <c r="I7" s="64"/>
      <c r="J7" s="64"/>
      <c r="K7" s="64"/>
      <c r="L7" s="64"/>
      <c r="M7" s="65"/>
    </row>
    <row r="8" spans="3:14" ht="15" customHeight="1" x14ac:dyDescent="0.25">
      <c r="E8" s="92" t="s">
        <v>268</v>
      </c>
      <c r="F8" s="93"/>
      <c r="G8" s="93"/>
      <c r="H8" s="93"/>
      <c r="I8" s="93"/>
      <c r="J8" s="93"/>
      <c r="K8" s="93"/>
      <c r="L8" s="93"/>
      <c r="M8" s="94"/>
    </row>
    <row r="9" spans="3:14" ht="15" customHeight="1" x14ac:dyDescent="0.25">
      <c r="E9" s="95"/>
      <c r="F9" s="96"/>
      <c r="G9" s="96"/>
      <c r="H9" s="96"/>
      <c r="I9" s="96"/>
      <c r="J9" s="96"/>
      <c r="K9" s="96"/>
      <c r="L9" s="96"/>
      <c r="M9" s="97"/>
    </row>
    <row r="10" spans="3:14" ht="15.75" x14ac:dyDescent="0.25">
      <c r="E10" s="81" t="s">
        <v>272</v>
      </c>
      <c r="F10" s="82"/>
      <c r="G10" s="83"/>
      <c r="H10" s="84" t="s">
        <v>273</v>
      </c>
      <c r="I10" s="83"/>
      <c r="J10" s="84" t="s">
        <v>274</v>
      </c>
      <c r="K10" s="83"/>
      <c r="L10" s="84" t="s">
        <v>275</v>
      </c>
      <c r="M10" s="85"/>
    </row>
    <row r="11" spans="3:14" ht="15.75" x14ac:dyDescent="0.25">
      <c r="E11" s="52" t="s">
        <v>29</v>
      </c>
      <c r="F11" s="53" t="s">
        <v>163</v>
      </c>
      <c r="G11" s="54" t="s">
        <v>23</v>
      </c>
      <c r="H11" s="52" t="s">
        <v>29</v>
      </c>
      <c r="I11" s="53" t="s">
        <v>163</v>
      </c>
      <c r="J11" s="52" t="s">
        <v>29</v>
      </c>
      <c r="K11" s="53" t="s">
        <v>163</v>
      </c>
      <c r="L11" s="52" t="s">
        <v>29</v>
      </c>
      <c r="M11" s="53" t="s">
        <v>163</v>
      </c>
    </row>
    <row r="12" spans="3:14" ht="15.75" customHeight="1" x14ac:dyDescent="0.25">
      <c r="C12" s="66"/>
      <c r="E12" s="55" t="s">
        <v>232</v>
      </c>
      <c r="F12" s="56" t="s">
        <v>233</v>
      </c>
      <c r="G12" s="57" t="s">
        <v>234</v>
      </c>
      <c r="H12" s="58" t="s">
        <v>235</v>
      </c>
      <c r="I12" s="59" t="s">
        <v>236</v>
      </c>
      <c r="J12" s="58" t="s">
        <v>237</v>
      </c>
      <c r="K12" s="59" t="s">
        <v>238</v>
      </c>
      <c r="L12" s="58" t="s">
        <v>239</v>
      </c>
      <c r="M12" s="60" t="s">
        <v>240</v>
      </c>
    </row>
    <row r="13" spans="3:14" ht="49.5" customHeight="1" x14ac:dyDescent="0.25">
      <c r="E13" s="98" t="s">
        <v>287</v>
      </c>
      <c r="F13" s="99"/>
      <c r="G13" s="99"/>
      <c r="H13" s="99"/>
      <c r="I13" s="99"/>
      <c r="J13" s="99"/>
      <c r="K13" s="99"/>
      <c r="L13" s="99"/>
      <c r="M13" s="100"/>
    </row>
    <row r="14" spans="3:14" ht="15" customHeight="1" x14ac:dyDescent="0.25">
      <c r="E14" s="92" t="s">
        <v>269</v>
      </c>
      <c r="F14" s="93"/>
      <c r="G14" s="93"/>
      <c r="H14" s="93"/>
      <c r="I14" s="93"/>
      <c r="J14" s="93"/>
      <c r="K14" s="93"/>
      <c r="L14" s="93"/>
      <c r="M14" s="94"/>
    </row>
    <row r="15" spans="3:14" ht="15" customHeight="1" x14ac:dyDescent="0.25">
      <c r="E15" s="95"/>
      <c r="F15" s="96"/>
      <c r="G15" s="96"/>
      <c r="H15" s="96"/>
      <c r="I15" s="96"/>
      <c r="J15" s="96"/>
      <c r="K15" s="96"/>
      <c r="L15" s="96"/>
      <c r="M15" s="97"/>
    </row>
    <row r="16" spans="3:14" ht="15.75" x14ac:dyDescent="0.25">
      <c r="E16" s="81" t="s">
        <v>276</v>
      </c>
      <c r="F16" s="82"/>
      <c r="G16" s="83"/>
      <c r="H16" s="84" t="s">
        <v>277</v>
      </c>
      <c r="I16" s="83"/>
      <c r="J16" s="84" t="s">
        <v>278</v>
      </c>
      <c r="K16" s="83"/>
      <c r="L16" s="84" t="s">
        <v>279</v>
      </c>
      <c r="M16" s="85"/>
    </row>
    <row r="17" spans="2:13" ht="15.75" x14ac:dyDescent="0.25">
      <c r="E17" s="52" t="s">
        <v>29</v>
      </c>
      <c r="F17" s="53" t="s">
        <v>163</v>
      </c>
      <c r="G17" s="54" t="s">
        <v>23</v>
      </c>
      <c r="H17" s="52" t="s">
        <v>29</v>
      </c>
      <c r="I17" s="53" t="s">
        <v>163</v>
      </c>
      <c r="J17" s="52" t="s">
        <v>29</v>
      </c>
      <c r="K17" s="53" t="s">
        <v>163</v>
      </c>
      <c r="L17" s="52" t="s">
        <v>29</v>
      </c>
      <c r="M17" s="53" t="s">
        <v>163</v>
      </c>
    </row>
    <row r="18" spans="2:13" ht="15.75" x14ac:dyDescent="0.25">
      <c r="E18" s="55" t="s">
        <v>241</v>
      </c>
      <c r="F18" s="56" t="s">
        <v>242</v>
      </c>
      <c r="G18" s="57" t="s">
        <v>243</v>
      </c>
      <c r="H18" s="58" t="s">
        <v>244</v>
      </c>
      <c r="I18" s="59" t="s">
        <v>245</v>
      </c>
      <c r="J18" s="58" t="s">
        <v>246</v>
      </c>
      <c r="K18" s="61" t="s">
        <v>247</v>
      </c>
      <c r="L18" s="58" t="s">
        <v>248</v>
      </c>
      <c r="M18" s="60" t="s">
        <v>249</v>
      </c>
    </row>
    <row r="19" spans="2:13" ht="49.5" customHeight="1" thickBot="1" x14ac:dyDescent="0.3">
      <c r="E19" s="101" t="s">
        <v>288</v>
      </c>
      <c r="F19" s="102"/>
      <c r="G19" s="102"/>
      <c r="H19" s="102"/>
      <c r="I19" s="102"/>
      <c r="J19" s="102"/>
      <c r="K19" s="102"/>
      <c r="L19" s="102"/>
      <c r="M19" s="103"/>
    </row>
    <row r="20" spans="2:13" ht="15" customHeight="1" x14ac:dyDescent="0.25">
      <c r="E20" s="104" t="s">
        <v>270</v>
      </c>
      <c r="F20" s="105"/>
      <c r="G20" s="105"/>
      <c r="H20" s="105"/>
      <c r="I20" s="105"/>
      <c r="J20" s="105"/>
      <c r="K20" s="105"/>
      <c r="L20" s="105"/>
      <c r="M20" s="106"/>
    </row>
    <row r="21" spans="2:13" ht="15" customHeight="1" x14ac:dyDescent="0.25">
      <c r="C21" s="67"/>
      <c r="E21" s="95"/>
      <c r="F21" s="96"/>
      <c r="G21" s="96"/>
      <c r="H21" s="96"/>
      <c r="I21" s="96"/>
      <c r="J21" s="96"/>
      <c r="K21" s="96"/>
      <c r="L21" s="96"/>
      <c r="M21" s="97"/>
    </row>
    <row r="22" spans="2:13" ht="15.75" x14ac:dyDescent="0.25">
      <c r="B22" s="68"/>
      <c r="E22" s="81" t="s">
        <v>292</v>
      </c>
      <c r="F22" s="82"/>
      <c r="G22" s="83"/>
      <c r="H22" s="84" t="s">
        <v>280</v>
      </c>
      <c r="I22" s="83"/>
      <c r="J22" s="84" t="s">
        <v>281</v>
      </c>
      <c r="K22" s="83"/>
      <c r="L22" s="84" t="s">
        <v>282</v>
      </c>
      <c r="M22" s="85"/>
    </row>
    <row r="23" spans="2:13" ht="15.75" x14ac:dyDescent="0.25">
      <c r="E23" s="52" t="s">
        <v>29</v>
      </c>
      <c r="F23" s="53" t="s">
        <v>163</v>
      </c>
      <c r="G23" s="54" t="s">
        <v>23</v>
      </c>
      <c r="H23" s="52" t="s">
        <v>29</v>
      </c>
      <c r="I23" s="53" t="s">
        <v>163</v>
      </c>
      <c r="J23" s="52" t="s">
        <v>29</v>
      </c>
      <c r="K23" s="53" t="s">
        <v>163</v>
      </c>
      <c r="L23" s="52" t="s">
        <v>29</v>
      </c>
      <c r="M23" s="53" t="s">
        <v>163</v>
      </c>
    </row>
    <row r="24" spans="2:13" ht="15.75" x14ac:dyDescent="0.25">
      <c r="E24" s="55" t="s">
        <v>250</v>
      </c>
      <c r="F24" s="56" t="s">
        <v>251</v>
      </c>
      <c r="G24" s="57" t="s">
        <v>252</v>
      </c>
      <c r="H24" s="58" t="s">
        <v>253</v>
      </c>
      <c r="I24" s="59" t="s">
        <v>254</v>
      </c>
      <c r="J24" s="58" t="s">
        <v>255</v>
      </c>
      <c r="K24" s="59" t="s">
        <v>256</v>
      </c>
      <c r="L24" s="58" t="s">
        <v>257</v>
      </c>
      <c r="M24" s="60" t="s">
        <v>258</v>
      </c>
    </row>
    <row r="25" spans="2:13" ht="47.25" customHeight="1" thickBot="1" x14ac:dyDescent="0.3">
      <c r="E25" s="101" t="s">
        <v>289</v>
      </c>
      <c r="F25" s="102"/>
      <c r="G25" s="102"/>
      <c r="H25" s="102"/>
      <c r="I25" s="102"/>
      <c r="J25" s="102"/>
      <c r="K25" s="102"/>
      <c r="L25" s="102"/>
      <c r="M25" s="103"/>
    </row>
    <row r="26" spans="2:13" x14ac:dyDescent="0.25">
      <c r="E26" s="92" t="s">
        <v>271</v>
      </c>
      <c r="F26" s="93"/>
      <c r="G26" s="93"/>
      <c r="H26" s="93"/>
      <c r="I26" s="93"/>
      <c r="J26" s="93"/>
      <c r="K26" s="93"/>
      <c r="L26" s="93"/>
      <c r="M26" s="94"/>
    </row>
    <row r="27" spans="2:13" x14ac:dyDescent="0.25">
      <c r="E27" s="95"/>
      <c r="F27" s="96"/>
      <c r="G27" s="96"/>
      <c r="H27" s="96"/>
      <c r="I27" s="96"/>
      <c r="J27" s="96"/>
      <c r="K27" s="96"/>
      <c r="L27" s="96"/>
      <c r="M27" s="97"/>
    </row>
    <row r="28" spans="2:13" ht="15.75" x14ac:dyDescent="0.25">
      <c r="E28" s="81" t="s">
        <v>283</v>
      </c>
      <c r="F28" s="82"/>
      <c r="G28" s="83"/>
      <c r="H28" s="84" t="s">
        <v>284</v>
      </c>
      <c r="I28" s="83"/>
      <c r="J28" s="84" t="s">
        <v>285</v>
      </c>
      <c r="K28" s="83"/>
      <c r="L28" s="84" t="s">
        <v>286</v>
      </c>
      <c r="M28" s="85"/>
    </row>
    <row r="29" spans="2:13" ht="15.75" x14ac:dyDescent="0.25">
      <c r="E29" s="52" t="s">
        <v>29</v>
      </c>
      <c r="F29" s="53" t="s">
        <v>163</v>
      </c>
      <c r="G29" s="54" t="s">
        <v>23</v>
      </c>
      <c r="H29" s="52" t="s">
        <v>29</v>
      </c>
      <c r="I29" s="53" t="s">
        <v>163</v>
      </c>
      <c r="J29" s="52" t="s">
        <v>29</v>
      </c>
      <c r="K29" s="53" t="s">
        <v>163</v>
      </c>
      <c r="L29" s="52" t="s">
        <v>29</v>
      </c>
      <c r="M29" s="53" t="s">
        <v>163</v>
      </c>
    </row>
    <row r="30" spans="2:13" ht="15.75" x14ac:dyDescent="0.25">
      <c r="C30" s="66"/>
      <c r="E30" s="55" t="s">
        <v>259</v>
      </c>
      <c r="F30" s="56" t="s">
        <v>260</v>
      </c>
      <c r="G30" s="57" t="s">
        <v>261</v>
      </c>
      <c r="H30" s="58" t="s">
        <v>262</v>
      </c>
      <c r="I30" s="59" t="s">
        <v>263</v>
      </c>
      <c r="J30" s="58" t="s">
        <v>264</v>
      </c>
      <c r="K30" s="59" t="s">
        <v>265</v>
      </c>
      <c r="L30" s="58" t="s">
        <v>266</v>
      </c>
      <c r="M30" s="60" t="s">
        <v>267</v>
      </c>
    </row>
    <row r="31" spans="2:13" ht="52.5" customHeight="1" x14ac:dyDescent="0.25">
      <c r="E31" s="98" t="s">
        <v>290</v>
      </c>
      <c r="F31" s="99"/>
      <c r="G31" s="99"/>
      <c r="H31" s="99"/>
      <c r="I31" s="99"/>
      <c r="J31" s="99"/>
      <c r="K31" s="99"/>
      <c r="L31" s="99"/>
      <c r="M31" s="100"/>
    </row>
  </sheetData>
  <mergeCells count="26">
    <mergeCell ref="E19:M19"/>
    <mergeCell ref="E20:M21"/>
    <mergeCell ref="E22:G22"/>
    <mergeCell ref="H22:I22"/>
    <mergeCell ref="J22:K22"/>
    <mergeCell ref="L22:M22"/>
    <mergeCell ref="E31:M31"/>
    <mergeCell ref="E25:M25"/>
    <mergeCell ref="E26:M27"/>
    <mergeCell ref="E28:G28"/>
    <mergeCell ref="H28:I28"/>
    <mergeCell ref="J28:K28"/>
    <mergeCell ref="L28:M28"/>
    <mergeCell ref="D1:N2"/>
    <mergeCell ref="E16:G16"/>
    <mergeCell ref="H16:I16"/>
    <mergeCell ref="J16:K16"/>
    <mergeCell ref="L16:M16"/>
    <mergeCell ref="E4:M5"/>
    <mergeCell ref="E8:M9"/>
    <mergeCell ref="E10:G10"/>
    <mergeCell ref="H10:I10"/>
    <mergeCell ref="J10:K10"/>
    <mergeCell ref="L10:M10"/>
    <mergeCell ref="E13:M13"/>
    <mergeCell ref="E14:M15"/>
  </mergeCells>
  <pageMargins left="0.7" right="0.7" top="0.75" bottom="0.75" header="0.3" footer="0.3"/>
  <pageSetup scale="67"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30689-F3F6-4C8C-8F0C-15E34514BD0B}">
  <dimension ref="A1:P195"/>
  <sheetViews>
    <sheetView tabSelected="1" topLeftCell="H1" zoomScaleNormal="100" workbookViewId="0">
      <pane ySplit="2" topLeftCell="A3" activePane="bottomLeft" state="frozen"/>
      <selection pane="bottomLeft" activeCell="J7" sqref="J7"/>
    </sheetView>
  </sheetViews>
  <sheetFormatPr defaultRowHeight="15" x14ac:dyDescent="0.25"/>
  <cols>
    <col min="1" max="1" width="60.7109375" customWidth="1"/>
    <col min="2" max="2" width="38.7109375" customWidth="1"/>
    <col min="3" max="3" width="60.7109375" customWidth="1"/>
    <col min="4" max="4" width="15.7109375" customWidth="1"/>
    <col min="5" max="5" width="20.7109375" customWidth="1"/>
    <col min="6" max="6" width="18.7109375" customWidth="1"/>
    <col min="7" max="7" width="25.7109375" customWidth="1"/>
    <col min="8" max="16" width="50.7109375" customWidth="1"/>
  </cols>
  <sheetData>
    <row r="1" spans="1:16" ht="18" customHeight="1" x14ac:dyDescent="0.25">
      <c r="A1" s="153" t="s">
        <v>30</v>
      </c>
      <c r="B1" s="153" t="s">
        <v>31</v>
      </c>
      <c r="C1" s="155" t="s">
        <v>32</v>
      </c>
      <c r="D1" s="157" t="s">
        <v>35</v>
      </c>
      <c r="E1" s="157" t="s">
        <v>36</v>
      </c>
      <c r="F1" s="118" t="s">
        <v>33</v>
      </c>
      <c r="G1" s="118" t="s">
        <v>34</v>
      </c>
      <c r="H1" s="148" t="s">
        <v>293</v>
      </c>
      <c r="I1" s="149"/>
      <c r="J1" s="149"/>
      <c r="K1" s="149"/>
      <c r="L1" s="149"/>
      <c r="M1" s="149"/>
      <c r="N1" s="149"/>
      <c r="O1" s="149"/>
      <c r="P1" s="149"/>
    </row>
    <row r="2" spans="1:16" s="16" customFormat="1" ht="38.1" customHeight="1" x14ac:dyDescent="0.25">
      <c r="A2" s="154"/>
      <c r="B2" s="154"/>
      <c r="C2" s="156"/>
      <c r="D2" s="158"/>
      <c r="E2" s="158"/>
      <c r="F2" s="120"/>
      <c r="G2" s="120"/>
      <c r="H2" s="1" t="s">
        <v>37</v>
      </c>
      <c r="I2" s="1" t="s">
        <v>38</v>
      </c>
      <c r="J2" s="1" t="s">
        <v>21</v>
      </c>
      <c r="K2" s="1" t="s">
        <v>13</v>
      </c>
      <c r="L2" s="1" t="s">
        <v>11</v>
      </c>
      <c r="M2" s="1" t="s">
        <v>23</v>
      </c>
      <c r="N2" s="1" t="s">
        <v>25</v>
      </c>
      <c r="O2" s="1" t="s">
        <v>39</v>
      </c>
      <c r="P2" s="1" t="s">
        <v>40</v>
      </c>
    </row>
    <row r="3" spans="1:16" ht="15.75" customHeight="1" x14ac:dyDescent="0.25">
      <c r="A3" s="150" t="s">
        <v>153</v>
      </c>
      <c r="B3" s="123" t="s">
        <v>80</v>
      </c>
      <c r="C3" s="114" t="s">
        <v>81</v>
      </c>
      <c r="D3" s="29" t="s">
        <v>82</v>
      </c>
      <c r="E3" s="2" t="s">
        <v>44</v>
      </c>
      <c r="F3" s="50">
        <v>1</v>
      </c>
      <c r="G3" s="116" t="s">
        <v>50</v>
      </c>
      <c r="H3" s="10" t="s">
        <v>294</v>
      </c>
      <c r="I3" s="44" t="s">
        <v>295</v>
      </c>
      <c r="J3" s="10" t="s">
        <v>296</v>
      </c>
      <c r="K3" s="44" t="s">
        <v>297</v>
      </c>
      <c r="L3" s="44" t="s">
        <v>298</v>
      </c>
      <c r="M3" s="44" t="s">
        <v>299</v>
      </c>
      <c r="N3" s="44" t="s">
        <v>300</v>
      </c>
      <c r="O3" s="44" t="s">
        <v>301</v>
      </c>
      <c r="P3" s="3" t="s">
        <v>302</v>
      </c>
    </row>
    <row r="4" spans="1:16" ht="15.75" customHeight="1" x14ac:dyDescent="0.25">
      <c r="A4" s="151"/>
      <c r="B4" s="121"/>
      <c r="C4" s="115"/>
      <c r="D4" s="29" t="s">
        <v>82</v>
      </c>
      <c r="E4" s="2" t="s">
        <v>45</v>
      </c>
      <c r="F4" s="44">
        <v>1</v>
      </c>
      <c r="G4" s="117"/>
      <c r="H4" s="10" t="s">
        <v>303</v>
      </c>
      <c r="I4" s="44" t="s">
        <v>304</v>
      </c>
      <c r="J4" s="10" t="s">
        <v>305</v>
      </c>
      <c r="K4" s="44" t="s">
        <v>377</v>
      </c>
      <c r="L4" s="44" t="s">
        <v>306</v>
      </c>
      <c r="M4" s="44" t="s">
        <v>307</v>
      </c>
      <c r="N4" s="44" t="s">
        <v>308</v>
      </c>
      <c r="O4" s="44" t="s">
        <v>309</v>
      </c>
      <c r="P4" s="3" t="s">
        <v>310</v>
      </c>
    </row>
    <row r="5" spans="1:16" ht="15.75" customHeight="1" x14ac:dyDescent="0.25">
      <c r="A5" s="151"/>
      <c r="B5" s="121"/>
      <c r="C5" s="114" t="s">
        <v>83</v>
      </c>
      <c r="D5" s="29" t="s">
        <v>84</v>
      </c>
      <c r="E5" s="2" t="s">
        <v>44</v>
      </c>
      <c r="F5" s="50">
        <v>1</v>
      </c>
      <c r="G5" s="116" t="s">
        <v>50</v>
      </c>
      <c r="H5" s="10"/>
      <c r="I5" s="44"/>
      <c r="J5" s="10"/>
      <c r="K5" s="44"/>
      <c r="L5" s="44"/>
      <c r="M5" s="44"/>
      <c r="N5" s="44"/>
      <c r="O5" s="44"/>
      <c r="P5" s="3" t="str">
        <f t="shared" ref="P5:P68" si="0">IFERROR(O5/I5,"")</f>
        <v/>
      </c>
    </row>
    <row r="6" spans="1:16" ht="15.75" customHeight="1" x14ac:dyDescent="0.25">
      <c r="A6" s="151"/>
      <c r="B6" s="121"/>
      <c r="C6" s="124"/>
      <c r="D6" s="29" t="s">
        <v>84</v>
      </c>
      <c r="E6" s="2" t="s">
        <v>45</v>
      </c>
      <c r="F6" s="44">
        <v>1</v>
      </c>
      <c r="G6" s="117"/>
      <c r="H6" s="10"/>
      <c r="I6" s="44"/>
      <c r="J6" s="10"/>
      <c r="K6" s="44"/>
      <c r="L6" s="44"/>
      <c r="M6" s="44"/>
      <c r="N6" s="44"/>
      <c r="O6" s="44"/>
      <c r="P6" s="3" t="str">
        <f t="shared" si="0"/>
        <v/>
      </c>
    </row>
    <row r="7" spans="1:16" ht="15.75" customHeight="1" x14ac:dyDescent="0.25">
      <c r="A7" s="151"/>
      <c r="B7" s="121"/>
      <c r="C7" s="124"/>
      <c r="D7" s="29" t="s">
        <v>84</v>
      </c>
      <c r="E7" s="2" t="s">
        <v>44</v>
      </c>
      <c r="F7" s="50">
        <v>2</v>
      </c>
      <c r="G7" s="116" t="s">
        <v>50</v>
      </c>
      <c r="H7" s="10"/>
      <c r="I7" s="44"/>
      <c r="J7" s="10"/>
      <c r="K7" s="44"/>
      <c r="L7" s="44"/>
      <c r="M7" s="44"/>
      <c r="N7" s="44"/>
      <c r="O7" s="44"/>
      <c r="P7" s="3" t="str">
        <f t="shared" si="0"/>
        <v/>
      </c>
    </row>
    <row r="8" spans="1:16" ht="15.75" customHeight="1" x14ac:dyDescent="0.25">
      <c r="A8" s="151"/>
      <c r="B8" s="121"/>
      <c r="C8" s="115"/>
      <c r="D8" s="29" t="s">
        <v>84</v>
      </c>
      <c r="E8" s="2" t="s">
        <v>45</v>
      </c>
      <c r="F8" s="44">
        <v>2</v>
      </c>
      <c r="G8" s="117"/>
      <c r="H8" s="10"/>
      <c r="I8" s="44"/>
      <c r="J8" s="10"/>
      <c r="K8" s="44"/>
      <c r="L8" s="44"/>
      <c r="M8" s="44"/>
      <c r="N8" s="44"/>
      <c r="O8" s="44"/>
      <c r="P8" s="3" t="str">
        <f t="shared" si="0"/>
        <v/>
      </c>
    </row>
    <row r="9" spans="1:16" ht="15.75" customHeight="1" x14ac:dyDescent="0.25">
      <c r="A9" s="151"/>
      <c r="B9" s="121"/>
      <c r="C9" s="114" t="s">
        <v>85</v>
      </c>
      <c r="D9" s="35" t="s">
        <v>86</v>
      </c>
      <c r="E9" s="2" t="s">
        <v>44</v>
      </c>
      <c r="F9" s="50">
        <v>1</v>
      </c>
      <c r="G9" s="116" t="s">
        <v>50</v>
      </c>
      <c r="H9" s="10"/>
      <c r="I9" s="44"/>
      <c r="J9" s="10"/>
      <c r="K9" s="44"/>
      <c r="L9" s="44"/>
      <c r="M9" s="44"/>
      <c r="N9" s="44"/>
      <c r="O9" s="44"/>
      <c r="P9" s="3" t="str">
        <f t="shared" si="0"/>
        <v/>
      </c>
    </row>
    <row r="10" spans="1:16" ht="15.75" customHeight="1" x14ac:dyDescent="0.25">
      <c r="A10" s="151"/>
      <c r="B10" s="121"/>
      <c r="C10" s="124"/>
      <c r="D10" s="35" t="s">
        <v>86</v>
      </c>
      <c r="E10" s="2" t="s">
        <v>45</v>
      </c>
      <c r="F10" s="44">
        <v>1</v>
      </c>
      <c r="G10" s="117"/>
      <c r="H10" s="10"/>
      <c r="I10" s="44"/>
      <c r="J10" s="10"/>
      <c r="K10" s="44"/>
      <c r="L10" s="44"/>
      <c r="M10" s="44"/>
      <c r="N10" s="44"/>
      <c r="O10" s="44"/>
      <c r="P10" s="3" t="str">
        <f t="shared" si="0"/>
        <v/>
      </c>
    </row>
    <row r="11" spans="1:16" ht="15.75" customHeight="1" x14ac:dyDescent="0.25">
      <c r="A11" s="151"/>
      <c r="B11" s="121"/>
      <c r="C11" s="124"/>
      <c r="D11" s="35" t="s">
        <v>86</v>
      </c>
      <c r="E11" s="2" t="s">
        <v>44</v>
      </c>
      <c r="F11" s="50">
        <v>2</v>
      </c>
      <c r="G11" s="116" t="s">
        <v>50</v>
      </c>
      <c r="H11" s="10"/>
      <c r="I11" s="44"/>
      <c r="J11" s="10"/>
      <c r="K11" s="44"/>
      <c r="L11" s="44"/>
      <c r="M11" s="44"/>
      <c r="N11" s="44"/>
      <c r="O11" s="44"/>
      <c r="P11" s="3" t="str">
        <f t="shared" si="0"/>
        <v/>
      </c>
    </row>
    <row r="12" spans="1:16" ht="15.75" customHeight="1" x14ac:dyDescent="0.25">
      <c r="A12" s="151"/>
      <c r="B12" s="121"/>
      <c r="C12" s="115"/>
      <c r="D12" s="35" t="s">
        <v>86</v>
      </c>
      <c r="E12" s="2" t="s">
        <v>45</v>
      </c>
      <c r="F12" s="44">
        <v>2</v>
      </c>
      <c r="G12" s="130"/>
      <c r="H12" s="10" t="s">
        <v>291</v>
      </c>
      <c r="I12" s="44"/>
      <c r="J12" s="10"/>
      <c r="K12" s="44"/>
      <c r="L12" s="44"/>
      <c r="M12" s="44"/>
      <c r="N12" s="44"/>
      <c r="O12" s="44"/>
      <c r="P12" s="3" t="str">
        <f t="shared" si="0"/>
        <v/>
      </c>
    </row>
    <row r="13" spans="1:16" ht="15.75" customHeight="1" x14ac:dyDescent="0.25">
      <c r="A13" s="151"/>
      <c r="B13" s="121"/>
      <c r="C13" s="133" t="s">
        <v>87</v>
      </c>
      <c r="D13" s="29" t="s">
        <v>88</v>
      </c>
      <c r="E13" s="2" t="s">
        <v>44</v>
      </c>
      <c r="F13" s="30">
        <v>1</v>
      </c>
      <c r="G13" s="131" t="s">
        <v>50</v>
      </c>
      <c r="H13" s="10"/>
      <c r="I13" s="44"/>
      <c r="J13" s="10"/>
      <c r="K13" s="44"/>
      <c r="L13" s="44"/>
      <c r="M13" s="44"/>
      <c r="N13" s="44"/>
      <c r="O13" s="44"/>
      <c r="P13" s="3" t="str">
        <f t="shared" si="0"/>
        <v/>
      </c>
    </row>
    <row r="14" spans="1:16" ht="15.75" customHeight="1" x14ac:dyDescent="0.25">
      <c r="A14" s="151"/>
      <c r="B14" s="121"/>
      <c r="C14" s="134"/>
      <c r="D14" s="29" t="s">
        <v>88</v>
      </c>
      <c r="E14" s="2" t="s">
        <v>45</v>
      </c>
      <c r="F14" s="44">
        <v>1</v>
      </c>
      <c r="G14" s="132"/>
      <c r="H14" s="10"/>
      <c r="I14" s="44"/>
      <c r="J14" s="10"/>
      <c r="K14" s="44"/>
      <c r="L14" s="44"/>
      <c r="M14" s="44"/>
      <c r="N14" s="44"/>
      <c r="O14" s="44"/>
      <c r="P14" s="3" t="str">
        <f t="shared" si="0"/>
        <v/>
      </c>
    </row>
    <row r="15" spans="1:16" ht="15.75" customHeight="1" x14ac:dyDescent="0.25">
      <c r="A15" s="151"/>
      <c r="B15" s="121"/>
      <c r="C15" s="134"/>
      <c r="D15" s="29" t="s">
        <v>88</v>
      </c>
      <c r="E15" s="2" t="s">
        <v>44</v>
      </c>
      <c r="F15" s="30">
        <v>2</v>
      </c>
      <c r="G15" s="131" t="s">
        <v>50</v>
      </c>
      <c r="H15" s="10"/>
      <c r="I15" s="44"/>
      <c r="J15" s="10"/>
      <c r="K15" s="44"/>
      <c r="L15" s="44"/>
      <c r="M15" s="44"/>
      <c r="N15" s="44"/>
      <c r="O15" s="44"/>
      <c r="P15" s="3" t="str">
        <f t="shared" si="0"/>
        <v/>
      </c>
    </row>
    <row r="16" spans="1:16" ht="15.75" customHeight="1" x14ac:dyDescent="0.25">
      <c r="A16" s="151"/>
      <c r="B16" s="121"/>
      <c r="C16" s="135"/>
      <c r="D16" s="29" t="s">
        <v>88</v>
      </c>
      <c r="E16" s="2" t="s">
        <v>45</v>
      </c>
      <c r="F16" s="44">
        <v>2</v>
      </c>
      <c r="G16" s="132"/>
      <c r="H16" s="10">
        <v>5</v>
      </c>
      <c r="I16" s="44"/>
      <c r="J16" s="10"/>
      <c r="K16" s="44"/>
      <c r="L16" s="44"/>
      <c r="M16" s="44"/>
      <c r="N16" s="44"/>
      <c r="O16" s="44"/>
      <c r="P16" s="3" t="str">
        <f t="shared" si="0"/>
        <v/>
      </c>
    </row>
    <row r="17" spans="1:16" ht="15.75" customHeight="1" x14ac:dyDescent="0.25">
      <c r="A17" s="151"/>
      <c r="B17" s="121"/>
      <c r="C17" s="114" t="s">
        <v>181</v>
      </c>
      <c r="D17" s="29" t="s">
        <v>148</v>
      </c>
      <c r="E17" s="2" t="s">
        <v>44</v>
      </c>
      <c r="F17" s="50">
        <v>1</v>
      </c>
      <c r="G17" s="129" t="s">
        <v>50</v>
      </c>
      <c r="H17" s="10"/>
      <c r="I17" s="44"/>
      <c r="J17" s="10"/>
      <c r="K17" s="44"/>
      <c r="L17" s="44"/>
      <c r="M17" s="44"/>
      <c r="N17" s="44"/>
      <c r="O17" s="44"/>
      <c r="P17" s="3" t="str">
        <f t="shared" si="0"/>
        <v/>
      </c>
    </row>
    <row r="18" spans="1:16" ht="15.75" customHeight="1" x14ac:dyDescent="0.25">
      <c r="A18" s="151"/>
      <c r="B18" s="121"/>
      <c r="C18" s="124"/>
      <c r="D18" s="29" t="s">
        <v>148</v>
      </c>
      <c r="E18" s="2" t="s">
        <v>45</v>
      </c>
      <c r="F18" s="50">
        <v>1</v>
      </c>
      <c r="G18" s="125"/>
      <c r="H18" s="10"/>
      <c r="I18" s="44"/>
      <c r="J18" s="10"/>
      <c r="K18" s="44"/>
      <c r="L18" s="44"/>
      <c r="M18" s="44"/>
      <c r="N18" s="44"/>
      <c r="O18" s="44"/>
      <c r="P18" s="3" t="str">
        <f t="shared" si="0"/>
        <v/>
      </c>
    </row>
    <row r="19" spans="1:16" ht="15.75" customHeight="1" x14ac:dyDescent="0.25">
      <c r="A19" s="151"/>
      <c r="B19" s="121"/>
      <c r="C19" s="124"/>
      <c r="D19" s="29" t="s">
        <v>148</v>
      </c>
      <c r="E19" s="2" t="s">
        <v>44</v>
      </c>
      <c r="F19" s="50">
        <v>2</v>
      </c>
      <c r="G19" s="129" t="s">
        <v>50</v>
      </c>
      <c r="H19" s="10"/>
      <c r="I19" s="44"/>
      <c r="J19" s="10"/>
      <c r="K19" s="44"/>
      <c r="L19" s="44"/>
      <c r="M19" s="44"/>
      <c r="N19" s="44"/>
      <c r="O19" s="44"/>
      <c r="P19" s="3" t="str">
        <f t="shared" si="0"/>
        <v/>
      </c>
    </row>
    <row r="20" spans="1:16" ht="15.75" customHeight="1" x14ac:dyDescent="0.25">
      <c r="A20" s="151"/>
      <c r="B20" s="121"/>
      <c r="C20" s="115"/>
      <c r="D20" s="29" t="s">
        <v>148</v>
      </c>
      <c r="E20" s="2" t="s">
        <v>45</v>
      </c>
      <c r="F20" s="50">
        <v>2</v>
      </c>
      <c r="G20" s="125"/>
      <c r="H20" s="10"/>
      <c r="I20" s="44"/>
      <c r="J20" s="10"/>
      <c r="K20" s="44"/>
      <c r="L20" s="44"/>
      <c r="M20" s="44"/>
      <c r="N20" s="44"/>
      <c r="O20" s="44"/>
      <c r="P20" s="3" t="str">
        <f t="shared" si="0"/>
        <v/>
      </c>
    </row>
    <row r="21" spans="1:16" ht="15.75" customHeight="1" x14ac:dyDescent="0.25">
      <c r="A21" s="151"/>
      <c r="B21" s="121"/>
      <c r="C21" s="133" t="s">
        <v>164</v>
      </c>
      <c r="D21" s="29" t="s">
        <v>165</v>
      </c>
      <c r="E21" s="2" t="s">
        <v>44</v>
      </c>
      <c r="F21" s="50">
        <v>1</v>
      </c>
      <c r="G21" s="129" t="s">
        <v>50</v>
      </c>
      <c r="H21" s="10"/>
      <c r="I21" s="44"/>
      <c r="J21" s="10"/>
      <c r="K21" s="44"/>
      <c r="L21" s="44"/>
      <c r="M21" s="44"/>
      <c r="N21" s="44"/>
      <c r="O21" s="44"/>
      <c r="P21" s="3" t="str">
        <f t="shared" si="0"/>
        <v/>
      </c>
    </row>
    <row r="22" spans="1:16" ht="15.75" customHeight="1" x14ac:dyDescent="0.25">
      <c r="A22" s="151"/>
      <c r="B22" s="121"/>
      <c r="C22" s="134"/>
      <c r="D22" s="29" t="s">
        <v>165</v>
      </c>
      <c r="E22" s="2" t="s">
        <v>45</v>
      </c>
      <c r="F22" s="50">
        <v>1</v>
      </c>
      <c r="G22" s="125"/>
      <c r="H22" s="10"/>
      <c r="I22" s="44"/>
      <c r="J22" s="10"/>
      <c r="K22" s="44"/>
      <c r="L22" s="44"/>
      <c r="M22" s="44"/>
      <c r="N22" s="44"/>
      <c r="O22" s="44"/>
      <c r="P22" s="3" t="str">
        <f t="shared" si="0"/>
        <v/>
      </c>
    </row>
    <row r="23" spans="1:16" ht="15.75" customHeight="1" x14ac:dyDescent="0.25">
      <c r="A23" s="151"/>
      <c r="B23" s="121"/>
      <c r="C23" s="134"/>
      <c r="D23" s="29" t="s">
        <v>165</v>
      </c>
      <c r="E23" s="2" t="s">
        <v>44</v>
      </c>
      <c r="F23" s="50">
        <v>2</v>
      </c>
      <c r="G23" s="129" t="s">
        <v>50</v>
      </c>
      <c r="H23" s="10"/>
      <c r="I23" s="44"/>
      <c r="J23" s="10"/>
      <c r="K23" s="44"/>
      <c r="L23" s="44"/>
      <c r="M23" s="44"/>
      <c r="N23" s="44"/>
      <c r="O23" s="44"/>
      <c r="P23" s="3" t="str">
        <f t="shared" si="0"/>
        <v/>
      </c>
    </row>
    <row r="24" spans="1:16" ht="15.75" customHeight="1" x14ac:dyDescent="0.25">
      <c r="A24" s="151"/>
      <c r="B24" s="121"/>
      <c r="C24" s="135"/>
      <c r="D24" s="29" t="s">
        <v>165</v>
      </c>
      <c r="E24" s="2" t="s">
        <v>45</v>
      </c>
      <c r="F24" s="50">
        <v>2</v>
      </c>
      <c r="G24" s="125"/>
      <c r="H24" s="10"/>
      <c r="I24" s="44"/>
      <c r="J24" s="10"/>
      <c r="K24" s="44"/>
      <c r="L24" s="44"/>
      <c r="M24" s="44"/>
      <c r="N24" s="44"/>
      <c r="O24" s="44"/>
      <c r="P24" s="3" t="str">
        <f t="shared" si="0"/>
        <v/>
      </c>
    </row>
    <row r="25" spans="1:16" ht="15.75" customHeight="1" x14ac:dyDescent="0.25">
      <c r="A25" s="151"/>
      <c r="B25" s="121"/>
      <c r="C25" s="133" t="s">
        <v>182</v>
      </c>
      <c r="D25" s="29" t="s">
        <v>183</v>
      </c>
      <c r="E25" s="2" t="s">
        <v>44</v>
      </c>
      <c r="F25" s="50">
        <v>1</v>
      </c>
      <c r="G25" s="129" t="s">
        <v>50</v>
      </c>
      <c r="H25" s="10"/>
      <c r="I25" s="44"/>
      <c r="J25" s="10"/>
      <c r="K25" s="44"/>
      <c r="L25" s="44"/>
      <c r="M25" s="44"/>
      <c r="N25" s="44"/>
      <c r="O25" s="44"/>
      <c r="P25" s="3" t="str">
        <f t="shared" si="0"/>
        <v/>
      </c>
    </row>
    <row r="26" spans="1:16" ht="15.75" customHeight="1" x14ac:dyDescent="0.25">
      <c r="A26" s="151"/>
      <c r="B26" s="121"/>
      <c r="C26" s="134"/>
      <c r="D26" s="29" t="s">
        <v>183</v>
      </c>
      <c r="E26" s="2" t="s">
        <v>45</v>
      </c>
      <c r="F26" s="50">
        <v>1</v>
      </c>
      <c r="G26" s="125"/>
      <c r="H26" s="10"/>
      <c r="I26" s="44"/>
      <c r="J26" s="10"/>
      <c r="K26" s="44"/>
      <c r="L26" s="44"/>
      <c r="M26" s="44"/>
      <c r="N26" s="44"/>
      <c r="O26" s="44"/>
      <c r="P26" s="3" t="str">
        <f t="shared" si="0"/>
        <v/>
      </c>
    </row>
    <row r="27" spans="1:16" ht="15.75" customHeight="1" x14ac:dyDescent="0.25">
      <c r="A27" s="151"/>
      <c r="B27" s="121"/>
      <c r="C27" s="134"/>
      <c r="D27" s="29" t="s">
        <v>183</v>
      </c>
      <c r="E27" s="2" t="s">
        <v>44</v>
      </c>
      <c r="F27" s="50">
        <v>2</v>
      </c>
      <c r="G27" s="129" t="s">
        <v>50</v>
      </c>
      <c r="H27" s="10"/>
      <c r="I27" s="44"/>
      <c r="J27" s="10"/>
      <c r="K27" s="44"/>
      <c r="L27" s="44"/>
      <c r="M27" s="44"/>
      <c r="N27" s="44"/>
      <c r="O27" s="44"/>
      <c r="P27" s="3" t="str">
        <f t="shared" si="0"/>
        <v/>
      </c>
    </row>
    <row r="28" spans="1:16" ht="15.75" customHeight="1" x14ac:dyDescent="0.25">
      <c r="A28" s="151"/>
      <c r="B28" s="121"/>
      <c r="C28" s="135"/>
      <c r="D28" s="29" t="s">
        <v>183</v>
      </c>
      <c r="E28" s="2" t="s">
        <v>45</v>
      </c>
      <c r="F28" s="50">
        <v>2</v>
      </c>
      <c r="G28" s="125"/>
      <c r="H28" s="10"/>
      <c r="I28" s="44"/>
      <c r="J28" s="10"/>
      <c r="K28" s="44"/>
      <c r="L28" s="44"/>
      <c r="M28" s="44"/>
      <c r="N28" s="44"/>
      <c r="O28" s="44"/>
      <c r="P28" s="3" t="str">
        <f t="shared" si="0"/>
        <v/>
      </c>
    </row>
    <row r="29" spans="1:16" ht="15.75" customHeight="1" x14ac:dyDescent="0.25">
      <c r="A29" s="151"/>
      <c r="B29" s="121"/>
      <c r="C29" s="133" t="s">
        <v>89</v>
      </c>
      <c r="D29" s="29" t="s">
        <v>90</v>
      </c>
      <c r="E29" s="2" t="s">
        <v>44</v>
      </c>
      <c r="F29" s="50">
        <v>1</v>
      </c>
      <c r="G29" s="116" t="s">
        <v>50</v>
      </c>
      <c r="H29" s="10"/>
      <c r="I29" s="44"/>
      <c r="J29" s="10"/>
      <c r="K29" s="44"/>
      <c r="L29" s="44"/>
      <c r="M29" s="44"/>
      <c r="N29" s="44"/>
      <c r="O29" s="44"/>
      <c r="P29" s="3" t="str">
        <f t="shared" si="0"/>
        <v/>
      </c>
    </row>
    <row r="30" spans="1:16" ht="15.75" customHeight="1" x14ac:dyDescent="0.25">
      <c r="A30" s="151"/>
      <c r="B30" s="121"/>
      <c r="C30" s="134"/>
      <c r="D30" s="29" t="s">
        <v>90</v>
      </c>
      <c r="E30" s="2" t="s">
        <v>45</v>
      </c>
      <c r="F30" s="44">
        <v>1</v>
      </c>
      <c r="G30" s="117"/>
      <c r="H30" s="10"/>
      <c r="I30" s="44"/>
      <c r="J30" s="10"/>
      <c r="K30" s="44"/>
      <c r="L30" s="44"/>
      <c r="M30" s="44"/>
      <c r="N30" s="44"/>
      <c r="O30" s="44"/>
      <c r="P30" s="3" t="str">
        <f t="shared" si="0"/>
        <v/>
      </c>
    </row>
    <row r="31" spans="1:16" ht="15.75" customHeight="1" x14ac:dyDescent="0.25">
      <c r="A31" s="151"/>
      <c r="B31" s="121"/>
      <c r="C31" s="134"/>
      <c r="D31" s="29" t="s">
        <v>90</v>
      </c>
      <c r="E31" s="2" t="s">
        <v>44</v>
      </c>
      <c r="F31" s="50">
        <v>2</v>
      </c>
      <c r="G31" s="116" t="s">
        <v>50</v>
      </c>
      <c r="H31" s="10"/>
      <c r="I31" s="44"/>
      <c r="J31" s="10"/>
      <c r="K31" s="44"/>
      <c r="L31" s="44"/>
      <c r="M31" s="44"/>
      <c r="N31" s="44"/>
      <c r="O31" s="44"/>
      <c r="P31" s="3" t="str">
        <f t="shared" si="0"/>
        <v/>
      </c>
    </row>
    <row r="32" spans="1:16" ht="15.75" customHeight="1" x14ac:dyDescent="0.25">
      <c r="A32" s="151"/>
      <c r="B32" s="121"/>
      <c r="C32" s="135"/>
      <c r="D32" s="29" t="s">
        <v>90</v>
      </c>
      <c r="E32" s="2" t="s">
        <v>45</v>
      </c>
      <c r="F32" s="44">
        <v>2</v>
      </c>
      <c r="G32" s="117"/>
      <c r="H32" s="10"/>
      <c r="I32" s="44"/>
      <c r="J32" s="10"/>
      <c r="K32" s="44"/>
      <c r="L32" s="44"/>
      <c r="M32" s="44"/>
      <c r="N32" s="44"/>
      <c r="O32" s="44"/>
      <c r="P32" s="3" t="str">
        <f t="shared" si="0"/>
        <v/>
      </c>
    </row>
    <row r="33" spans="1:16" ht="15.75" customHeight="1" x14ac:dyDescent="0.25">
      <c r="A33" s="151"/>
      <c r="B33" s="121"/>
      <c r="C33" s="133" t="s">
        <v>91</v>
      </c>
      <c r="D33" s="29" t="s">
        <v>92</v>
      </c>
      <c r="E33" s="2" t="s">
        <v>44</v>
      </c>
      <c r="F33" s="50">
        <v>1</v>
      </c>
      <c r="G33" s="116" t="s">
        <v>50</v>
      </c>
      <c r="H33" s="10"/>
      <c r="I33" s="44"/>
      <c r="J33" s="10"/>
      <c r="K33" s="44"/>
      <c r="L33" s="44"/>
      <c r="M33" s="44"/>
      <c r="N33" s="44"/>
      <c r="O33" s="44"/>
      <c r="P33" s="3" t="str">
        <f t="shared" si="0"/>
        <v/>
      </c>
    </row>
    <row r="34" spans="1:16" ht="15.75" customHeight="1" x14ac:dyDescent="0.25">
      <c r="A34" s="151"/>
      <c r="B34" s="121"/>
      <c r="C34" s="134"/>
      <c r="D34" s="29" t="s">
        <v>92</v>
      </c>
      <c r="E34" s="2" t="s">
        <v>45</v>
      </c>
      <c r="F34" s="44">
        <v>1</v>
      </c>
      <c r="G34" s="117"/>
      <c r="H34" s="10"/>
      <c r="I34" s="44"/>
      <c r="J34" s="10"/>
      <c r="K34" s="44"/>
      <c r="L34" s="44"/>
      <c r="M34" s="44"/>
      <c r="N34" s="44"/>
      <c r="O34" s="44"/>
      <c r="P34" s="3" t="str">
        <f t="shared" si="0"/>
        <v/>
      </c>
    </row>
    <row r="35" spans="1:16" ht="15.75" customHeight="1" x14ac:dyDescent="0.25">
      <c r="A35" s="151"/>
      <c r="B35" s="121"/>
      <c r="C35" s="134"/>
      <c r="D35" s="29" t="s">
        <v>92</v>
      </c>
      <c r="E35" s="2" t="s">
        <v>44</v>
      </c>
      <c r="F35" s="50">
        <v>2</v>
      </c>
      <c r="G35" s="116" t="s">
        <v>50</v>
      </c>
      <c r="H35" s="10"/>
      <c r="I35" s="44"/>
      <c r="J35" s="10"/>
      <c r="K35" s="44"/>
      <c r="L35" s="44"/>
      <c r="M35" s="44"/>
      <c r="N35" s="44"/>
      <c r="O35" s="44"/>
      <c r="P35" s="3" t="str">
        <f t="shared" si="0"/>
        <v/>
      </c>
    </row>
    <row r="36" spans="1:16" ht="15.75" customHeight="1" x14ac:dyDescent="0.25">
      <c r="A36" s="151"/>
      <c r="B36" s="121"/>
      <c r="C36" s="135"/>
      <c r="D36" s="29" t="s">
        <v>92</v>
      </c>
      <c r="E36" s="2" t="s">
        <v>45</v>
      </c>
      <c r="F36" s="44">
        <v>2</v>
      </c>
      <c r="G36" s="130"/>
      <c r="H36" s="10"/>
      <c r="I36" s="44"/>
      <c r="J36" s="10"/>
      <c r="K36" s="44"/>
      <c r="L36" s="44"/>
      <c r="M36" s="44"/>
      <c r="N36" s="44"/>
      <c r="O36" s="44"/>
      <c r="P36" s="3" t="str">
        <f t="shared" si="0"/>
        <v/>
      </c>
    </row>
    <row r="37" spans="1:16" ht="15.75" customHeight="1" x14ac:dyDescent="0.25">
      <c r="A37" s="151"/>
      <c r="B37" s="121"/>
      <c r="C37" s="133" t="s">
        <v>184</v>
      </c>
      <c r="D37" s="29" t="s">
        <v>94</v>
      </c>
      <c r="E37" s="2" t="s">
        <v>44</v>
      </c>
      <c r="F37" s="50">
        <v>1</v>
      </c>
      <c r="G37" s="116" t="s">
        <v>50</v>
      </c>
      <c r="H37" s="10"/>
      <c r="I37" s="44"/>
      <c r="J37" s="10"/>
      <c r="K37" s="44"/>
      <c r="L37" s="44"/>
      <c r="M37" s="44"/>
      <c r="N37" s="44"/>
      <c r="O37" s="44"/>
      <c r="P37" s="3" t="str">
        <f t="shared" si="0"/>
        <v/>
      </c>
    </row>
    <row r="38" spans="1:16" ht="15.75" customHeight="1" x14ac:dyDescent="0.25">
      <c r="A38" s="151"/>
      <c r="B38" s="121"/>
      <c r="C38" s="134"/>
      <c r="D38" s="29" t="s">
        <v>94</v>
      </c>
      <c r="E38" s="2" t="s">
        <v>45</v>
      </c>
      <c r="F38" s="44">
        <v>1</v>
      </c>
      <c r="G38" s="117"/>
      <c r="H38" s="10"/>
      <c r="I38" s="44"/>
      <c r="J38" s="10"/>
      <c r="K38" s="44"/>
      <c r="L38" s="44"/>
      <c r="M38" s="44"/>
      <c r="N38" s="44"/>
      <c r="O38" s="44"/>
      <c r="P38" s="3" t="str">
        <f t="shared" si="0"/>
        <v/>
      </c>
    </row>
    <row r="39" spans="1:16" ht="15.75" customHeight="1" x14ac:dyDescent="0.25">
      <c r="A39" s="151"/>
      <c r="B39" s="121"/>
      <c r="C39" s="134"/>
      <c r="D39" s="29" t="s">
        <v>94</v>
      </c>
      <c r="E39" s="2" t="s">
        <v>44</v>
      </c>
      <c r="F39" s="50">
        <v>2</v>
      </c>
      <c r="G39" s="116" t="s">
        <v>50</v>
      </c>
      <c r="H39" s="10"/>
      <c r="I39" s="44"/>
      <c r="J39" s="10"/>
      <c r="K39" s="44"/>
      <c r="L39" s="44"/>
      <c r="M39" s="44"/>
      <c r="N39" s="44"/>
      <c r="O39" s="44"/>
      <c r="P39" s="3" t="str">
        <f t="shared" si="0"/>
        <v/>
      </c>
    </row>
    <row r="40" spans="1:16" ht="15.75" customHeight="1" x14ac:dyDescent="0.25">
      <c r="A40" s="151"/>
      <c r="B40" s="121"/>
      <c r="C40" s="135"/>
      <c r="D40" s="29" t="s">
        <v>94</v>
      </c>
      <c r="E40" s="2" t="s">
        <v>45</v>
      </c>
      <c r="F40" s="44">
        <v>2</v>
      </c>
      <c r="G40" s="117"/>
      <c r="H40" s="10"/>
      <c r="I40" s="44"/>
      <c r="J40" s="10"/>
      <c r="K40" s="44"/>
      <c r="L40" s="44"/>
      <c r="M40" s="44"/>
      <c r="N40" s="44"/>
      <c r="O40" s="44"/>
      <c r="P40" s="3" t="str">
        <f t="shared" si="0"/>
        <v/>
      </c>
    </row>
    <row r="41" spans="1:16" ht="15.75" customHeight="1" x14ac:dyDescent="0.25">
      <c r="A41" s="151"/>
      <c r="B41" s="121"/>
      <c r="C41" s="133" t="s">
        <v>185</v>
      </c>
      <c r="D41" s="29" t="s">
        <v>93</v>
      </c>
      <c r="E41" s="2" t="s">
        <v>44</v>
      </c>
      <c r="F41" s="50">
        <v>1</v>
      </c>
      <c r="G41" s="116" t="s">
        <v>50</v>
      </c>
      <c r="H41" s="10"/>
      <c r="I41" s="44"/>
      <c r="J41" s="10"/>
      <c r="K41" s="44"/>
      <c r="L41" s="44"/>
      <c r="M41" s="44"/>
      <c r="N41" s="44"/>
      <c r="O41" s="44"/>
      <c r="P41" s="3" t="str">
        <f t="shared" si="0"/>
        <v/>
      </c>
    </row>
    <row r="42" spans="1:16" ht="15.75" customHeight="1" x14ac:dyDescent="0.25">
      <c r="A42" s="151"/>
      <c r="B42" s="121"/>
      <c r="C42" s="134"/>
      <c r="D42" s="29" t="s">
        <v>93</v>
      </c>
      <c r="E42" s="2" t="s">
        <v>45</v>
      </c>
      <c r="F42" s="44">
        <v>1</v>
      </c>
      <c r="G42" s="117"/>
      <c r="H42" s="10"/>
      <c r="I42" s="44"/>
      <c r="J42" s="10"/>
      <c r="K42" s="44"/>
      <c r="L42" s="44"/>
      <c r="M42" s="44"/>
      <c r="N42" s="44"/>
      <c r="O42" s="44"/>
      <c r="P42" s="3" t="str">
        <f t="shared" si="0"/>
        <v/>
      </c>
    </row>
    <row r="43" spans="1:16" ht="15.75" customHeight="1" x14ac:dyDescent="0.25">
      <c r="A43" s="151"/>
      <c r="B43" s="121"/>
      <c r="C43" s="134"/>
      <c r="D43" s="29" t="s">
        <v>93</v>
      </c>
      <c r="E43" s="2" t="s">
        <v>44</v>
      </c>
      <c r="F43" s="50">
        <v>2</v>
      </c>
      <c r="G43" s="116" t="s">
        <v>50</v>
      </c>
      <c r="H43" s="10"/>
      <c r="I43" s="44"/>
      <c r="J43" s="10"/>
      <c r="K43" s="44"/>
      <c r="L43" s="44"/>
      <c r="M43" s="44"/>
      <c r="N43" s="44"/>
      <c r="O43" s="44"/>
      <c r="P43" s="3" t="str">
        <f t="shared" si="0"/>
        <v/>
      </c>
    </row>
    <row r="44" spans="1:16" ht="15.75" customHeight="1" x14ac:dyDescent="0.25">
      <c r="A44" s="151"/>
      <c r="B44" s="121"/>
      <c r="C44" s="135"/>
      <c r="D44" s="29" t="s">
        <v>93</v>
      </c>
      <c r="E44" s="2" t="s">
        <v>45</v>
      </c>
      <c r="F44" s="44">
        <v>2</v>
      </c>
      <c r="G44" s="130"/>
      <c r="H44" s="10"/>
      <c r="I44" s="44"/>
      <c r="J44" s="10"/>
      <c r="K44" s="44"/>
      <c r="L44" s="44"/>
      <c r="M44" s="44"/>
      <c r="N44" s="44"/>
      <c r="O44" s="44"/>
      <c r="P44" s="3" t="str">
        <f t="shared" si="0"/>
        <v/>
      </c>
    </row>
    <row r="45" spans="1:16" ht="15.75" customHeight="1" x14ac:dyDescent="0.25">
      <c r="A45" s="151"/>
      <c r="B45" s="121"/>
      <c r="C45" s="133" t="s">
        <v>186</v>
      </c>
      <c r="D45" s="29" t="s">
        <v>149</v>
      </c>
      <c r="E45" s="2" t="s">
        <v>44</v>
      </c>
      <c r="F45" s="50">
        <v>1</v>
      </c>
      <c r="G45" s="129" t="s">
        <v>50</v>
      </c>
      <c r="H45" s="10"/>
      <c r="I45" s="44"/>
      <c r="J45" s="10"/>
      <c r="K45" s="44"/>
      <c r="L45" s="44"/>
      <c r="M45" s="44"/>
      <c r="N45" s="44"/>
      <c r="O45" s="44"/>
      <c r="P45" s="3" t="str">
        <f t="shared" si="0"/>
        <v/>
      </c>
    </row>
    <row r="46" spans="1:16" ht="15.75" customHeight="1" x14ac:dyDescent="0.25">
      <c r="A46" s="151"/>
      <c r="B46" s="121"/>
      <c r="C46" s="134"/>
      <c r="D46" s="29" t="s">
        <v>149</v>
      </c>
      <c r="E46" s="2" t="s">
        <v>45</v>
      </c>
      <c r="F46" s="50">
        <v>1</v>
      </c>
      <c r="G46" s="117"/>
      <c r="H46" s="10"/>
      <c r="I46" s="44"/>
      <c r="J46" s="10"/>
      <c r="K46" s="44"/>
      <c r="L46" s="44"/>
      <c r="M46" s="44"/>
      <c r="N46" s="44"/>
      <c r="O46" s="44"/>
      <c r="P46" s="3" t="str">
        <f t="shared" si="0"/>
        <v/>
      </c>
    </row>
    <row r="47" spans="1:16" ht="15.75" customHeight="1" x14ac:dyDescent="0.25">
      <c r="A47" s="151"/>
      <c r="B47" s="121"/>
      <c r="C47" s="134"/>
      <c r="D47" s="29" t="s">
        <v>149</v>
      </c>
      <c r="E47" s="2" t="s">
        <v>44</v>
      </c>
      <c r="F47" s="50">
        <v>2</v>
      </c>
      <c r="G47" s="116" t="s">
        <v>50</v>
      </c>
      <c r="H47" s="10"/>
      <c r="I47" s="44"/>
      <c r="J47" s="10"/>
      <c r="K47" s="44"/>
      <c r="L47" s="44"/>
      <c r="M47" s="44"/>
      <c r="N47" s="44"/>
      <c r="O47" s="44"/>
      <c r="P47" s="3" t="str">
        <f t="shared" si="0"/>
        <v/>
      </c>
    </row>
    <row r="48" spans="1:16" ht="15.75" customHeight="1" x14ac:dyDescent="0.25">
      <c r="A48" s="151"/>
      <c r="B48" s="121"/>
      <c r="C48" s="135"/>
      <c r="D48" s="29" t="s">
        <v>149</v>
      </c>
      <c r="E48" s="2" t="s">
        <v>45</v>
      </c>
      <c r="F48" s="50">
        <v>2</v>
      </c>
      <c r="G48" s="117"/>
      <c r="H48" s="10"/>
      <c r="I48" s="44"/>
      <c r="J48" s="10"/>
      <c r="K48" s="44"/>
      <c r="L48" s="44"/>
      <c r="M48" s="44"/>
      <c r="N48" s="44"/>
      <c r="O48" s="44"/>
      <c r="P48" s="3" t="str">
        <f t="shared" si="0"/>
        <v/>
      </c>
    </row>
    <row r="49" spans="1:16" ht="15.75" customHeight="1" x14ac:dyDescent="0.25">
      <c r="A49" s="151"/>
      <c r="B49" s="121"/>
      <c r="C49" s="114" t="s">
        <v>95</v>
      </c>
      <c r="D49" s="29" t="s">
        <v>96</v>
      </c>
      <c r="E49" s="2" t="s">
        <v>44</v>
      </c>
      <c r="F49" s="50">
        <v>1</v>
      </c>
      <c r="G49" s="116" t="s">
        <v>50</v>
      </c>
      <c r="H49" s="10"/>
      <c r="I49" s="44"/>
      <c r="J49" s="10"/>
      <c r="K49" s="44"/>
      <c r="L49" s="44"/>
      <c r="M49" s="44"/>
      <c r="N49" s="44"/>
      <c r="O49" s="44"/>
      <c r="P49" s="3" t="str">
        <f t="shared" si="0"/>
        <v/>
      </c>
    </row>
    <row r="50" spans="1:16" ht="15.75" customHeight="1" x14ac:dyDescent="0.25">
      <c r="A50" s="151"/>
      <c r="B50" s="121"/>
      <c r="C50" s="115"/>
      <c r="D50" s="29" t="s">
        <v>96</v>
      </c>
      <c r="E50" s="2" t="s">
        <v>45</v>
      </c>
      <c r="F50" s="44">
        <v>1</v>
      </c>
      <c r="G50" s="117"/>
      <c r="H50" s="10"/>
      <c r="I50" s="44"/>
      <c r="J50" s="10"/>
      <c r="K50" s="44"/>
      <c r="L50" s="44"/>
      <c r="M50" s="44"/>
      <c r="N50" s="44"/>
      <c r="O50" s="44"/>
      <c r="P50" s="3" t="str">
        <f t="shared" si="0"/>
        <v/>
      </c>
    </row>
    <row r="51" spans="1:16" ht="15.75" customHeight="1" x14ac:dyDescent="0.25">
      <c r="A51" s="151"/>
      <c r="B51" s="121"/>
      <c r="C51" s="114" t="s">
        <v>187</v>
      </c>
      <c r="D51" s="29" t="s">
        <v>97</v>
      </c>
      <c r="E51" s="2" t="s">
        <v>44</v>
      </c>
      <c r="F51" s="50">
        <v>1</v>
      </c>
      <c r="G51" s="116">
        <v>30</v>
      </c>
      <c r="H51" s="10"/>
      <c r="I51" s="44"/>
      <c r="J51" s="10"/>
      <c r="K51" s="44"/>
      <c r="L51" s="44"/>
      <c r="M51" s="44"/>
      <c r="N51" s="44"/>
      <c r="O51" s="44"/>
      <c r="P51" s="3" t="str">
        <f t="shared" si="0"/>
        <v/>
      </c>
    </row>
    <row r="52" spans="1:16" ht="15.75" customHeight="1" x14ac:dyDescent="0.25">
      <c r="A52" s="151"/>
      <c r="B52" s="121"/>
      <c r="C52" s="115"/>
      <c r="D52" s="29" t="s">
        <v>97</v>
      </c>
      <c r="E52" s="2" t="s">
        <v>45</v>
      </c>
      <c r="F52" s="44">
        <v>1</v>
      </c>
      <c r="G52" s="117"/>
      <c r="H52" s="10"/>
      <c r="I52" s="44"/>
      <c r="J52" s="10"/>
      <c r="K52" s="44"/>
      <c r="L52" s="44"/>
      <c r="M52" s="44"/>
      <c r="N52" s="44"/>
      <c r="O52" s="44"/>
      <c r="P52" s="3" t="str">
        <f t="shared" si="0"/>
        <v/>
      </c>
    </row>
    <row r="53" spans="1:16" ht="15.75" customHeight="1" x14ac:dyDescent="0.25">
      <c r="A53" s="151"/>
      <c r="B53" s="122"/>
      <c r="C53" s="107" t="s">
        <v>98</v>
      </c>
      <c r="D53" s="108"/>
      <c r="E53" s="108"/>
      <c r="F53" s="109"/>
      <c r="G53" s="8"/>
      <c r="H53" s="8" t="s">
        <v>311</v>
      </c>
      <c r="I53" s="8" t="s">
        <v>312</v>
      </c>
      <c r="J53" s="8" t="s">
        <v>313</v>
      </c>
      <c r="K53" s="8" t="s">
        <v>314</v>
      </c>
      <c r="L53" s="8" t="s">
        <v>315</v>
      </c>
      <c r="M53" s="8" t="s">
        <v>316</v>
      </c>
      <c r="N53" s="8" t="s">
        <v>317</v>
      </c>
      <c r="O53" s="8" t="s">
        <v>318</v>
      </c>
      <c r="P53" s="48" t="s">
        <v>319</v>
      </c>
    </row>
    <row r="54" spans="1:16" ht="15.75" customHeight="1" x14ac:dyDescent="0.25">
      <c r="A54" s="151"/>
      <c r="B54" s="123" t="s">
        <v>99</v>
      </c>
      <c r="C54" s="114" t="s">
        <v>108</v>
      </c>
      <c r="D54" s="29" t="s">
        <v>109</v>
      </c>
      <c r="E54" s="2" t="s">
        <v>44</v>
      </c>
      <c r="F54" s="50">
        <v>1</v>
      </c>
      <c r="G54" s="116">
        <v>20</v>
      </c>
      <c r="H54" s="10"/>
      <c r="I54" s="44"/>
      <c r="J54" s="10"/>
      <c r="K54" s="44"/>
      <c r="L54" s="44"/>
      <c r="M54" s="44"/>
      <c r="N54" s="44"/>
      <c r="O54" s="44"/>
      <c r="P54" s="3" t="str">
        <f t="shared" si="0"/>
        <v/>
      </c>
    </row>
    <row r="55" spans="1:16" ht="15.75" customHeight="1" x14ac:dyDescent="0.25">
      <c r="A55" s="151"/>
      <c r="B55" s="121"/>
      <c r="C55" s="115"/>
      <c r="D55" s="29" t="s">
        <v>109</v>
      </c>
      <c r="E55" s="2" t="s">
        <v>45</v>
      </c>
      <c r="F55" s="44">
        <v>1</v>
      </c>
      <c r="G55" s="117"/>
      <c r="H55" s="10"/>
      <c r="I55" s="44"/>
      <c r="J55" s="10"/>
      <c r="K55" s="44"/>
      <c r="L55" s="44"/>
      <c r="M55" s="10"/>
      <c r="N55" s="44"/>
      <c r="O55" s="44"/>
      <c r="P55" s="3" t="str">
        <f t="shared" si="0"/>
        <v/>
      </c>
    </row>
    <row r="56" spans="1:16" ht="15.75" customHeight="1" x14ac:dyDescent="0.25">
      <c r="A56" s="151"/>
      <c r="B56" s="121"/>
      <c r="C56" s="114" t="s">
        <v>100</v>
      </c>
      <c r="D56" s="31" t="s">
        <v>101</v>
      </c>
      <c r="E56" s="2" t="s">
        <v>44</v>
      </c>
      <c r="F56" s="50">
        <v>1</v>
      </c>
      <c r="G56" s="116" t="s">
        <v>50</v>
      </c>
      <c r="H56" s="10"/>
      <c r="I56" s="10"/>
      <c r="J56" s="10"/>
      <c r="K56" s="10"/>
      <c r="L56" s="10"/>
      <c r="M56" s="10"/>
      <c r="N56" s="10"/>
      <c r="O56" s="10"/>
      <c r="P56" s="3" t="str">
        <f t="shared" si="0"/>
        <v/>
      </c>
    </row>
    <row r="57" spans="1:16" ht="15.75" customHeight="1" x14ac:dyDescent="0.25">
      <c r="A57" s="151"/>
      <c r="B57" s="121"/>
      <c r="C57" s="115"/>
      <c r="D57" s="31" t="s">
        <v>101</v>
      </c>
      <c r="E57" s="2" t="s">
        <v>45</v>
      </c>
      <c r="F57" s="44">
        <v>1</v>
      </c>
      <c r="G57" s="138"/>
      <c r="H57" s="10"/>
      <c r="I57" s="10"/>
      <c r="J57" s="10"/>
      <c r="K57" s="10"/>
      <c r="L57" s="10"/>
      <c r="M57" s="10"/>
      <c r="N57" s="10"/>
      <c r="O57" s="10"/>
      <c r="P57" s="3" t="str">
        <f t="shared" si="0"/>
        <v/>
      </c>
    </row>
    <row r="58" spans="1:16" ht="15.75" customHeight="1" x14ac:dyDescent="0.25">
      <c r="A58" s="151"/>
      <c r="B58" s="121"/>
      <c r="C58" s="114" t="s">
        <v>102</v>
      </c>
      <c r="D58" s="31" t="s">
        <v>103</v>
      </c>
      <c r="E58" s="2" t="s">
        <v>44</v>
      </c>
      <c r="F58" s="50">
        <v>1</v>
      </c>
      <c r="G58" s="116" t="s">
        <v>50</v>
      </c>
      <c r="H58" s="10"/>
      <c r="I58" s="10"/>
      <c r="J58" s="10"/>
      <c r="K58" s="10"/>
      <c r="L58" s="10"/>
      <c r="M58" s="10"/>
      <c r="N58" s="10"/>
      <c r="O58" s="10"/>
      <c r="P58" s="3" t="str">
        <f t="shared" si="0"/>
        <v/>
      </c>
    </row>
    <row r="59" spans="1:16" ht="15.75" customHeight="1" x14ac:dyDescent="0.25">
      <c r="A59" s="151"/>
      <c r="B59" s="121"/>
      <c r="C59" s="115"/>
      <c r="D59" s="31" t="s">
        <v>103</v>
      </c>
      <c r="E59" s="2" t="s">
        <v>45</v>
      </c>
      <c r="F59" s="44">
        <v>1</v>
      </c>
      <c r="G59" s="117"/>
      <c r="H59" s="10"/>
      <c r="I59" s="10"/>
      <c r="J59" s="10"/>
      <c r="K59" s="10"/>
      <c r="L59" s="10"/>
      <c r="M59" s="10"/>
      <c r="N59" s="10"/>
      <c r="O59" s="10"/>
      <c r="P59" s="3" t="str">
        <f t="shared" si="0"/>
        <v/>
      </c>
    </row>
    <row r="60" spans="1:16" ht="15.75" customHeight="1" x14ac:dyDescent="0.25">
      <c r="A60" s="151"/>
      <c r="B60" s="121"/>
      <c r="C60" s="114" t="s">
        <v>106</v>
      </c>
      <c r="D60" s="29" t="s">
        <v>107</v>
      </c>
      <c r="E60" s="2" t="s">
        <v>44</v>
      </c>
      <c r="F60" s="50">
        <v>1</v>
      </c>
      <c r="G60" s="116" t="s">
        <v>50</v>
      </c>
      <c r="H60" s="10"/>
      <c r="I60" s="10"/>
      <c r="J60" s="10"/>
      <c r="K60" s="10"/>
      <c r="L60" s="10"/>
      <c r="M60" s="10"/>
      <c r="N60" s="10"/>
      <c r="O60" s="10"/>
      <c r="P60" s="3" t="str">
        <f t="shared" si="0"/>
        <v/>
      </c>
    </row>
    <row r="61" spans="1:16" ht="15.75" customHeight="1" x14ac:dyDescent="0.25">
      <c r="A61" s="151"/>
      <c r="B61" s="121"/>
      <c r="C61" s="115"/>
      <c r="D61" s="29" t="s">
        <v>107</v>
      </c>
      <c r="E61" s="2" t="s">
        <v>45</v>
      </c>
      <c r="F61" s="44">
        <v>1</v>
      </c>
      <c r="G61" s="117"/>
      <c r="H61" s="10"/>
      <c r="I61" s="10"/>
      <c r="J61" s="10"/>
      <c r="K61" s="10"/>
      <c r="L61" s="10"/>
      <c r="M61" s="10"/>
      <c r="N61" s="10"/>
      <c r="O61" s="10"/>
      <c r="P61" s="3" t="str">
        <f t="shared" si="0"/>
        <v/>
      </c>
    </row>
    <row r="62" spans="1:16" ht="15.75" customHeight="1" x14ac:dyDescent="0.25">
      <c r="A62" s="151"/>
      <c r="B62" s="121"/>
      <c r="C62" s="114" t="s">
        <v>104</v>
      </c>
      <c r="D62" s="31" t="s">
        <v>105</v>
      </c>
      <c r="E62" s="2" t="s">
        <v>44</v>
      </c>
      <c r="F62" s="50">
        <v>1</v>
      </c>
      <c r="G62" s="116" t="s">
        <v>50</v>
      </c>
      <c r="H62" s="10"/>
      <c r="I62" s="6"/>
      <c r="J62" s="10"/>
      <c r="K62" s="6"/>
      <c r="L62" s="6"/>
      <c r="M62" s="6"/>
      <c r="N62" s="6"/>
      <c r="O62" s="44"/>
      <c r="P62" s="3" t="str">
        <f t="shared" si="0"/>
        <v/>
      </c>
    </row>
    <row r="63" spans="1:16" ht="15.75" customHeight="1" x14ac:dyDescent="0.25">
      <c r="A63" s="151"/>
      <c r="B63" s="121"/>
      <c r="C63" s="115"/>
      <c r="D63" s="31" t="s">
        <v>105</v>
      </c>
      <c r="E63" s="2" t="s">
        <v>45</v>
      </c>
      <c r="F63" s="44">
        <v>1</v>
      </c>
      <c r="G63" s="117"/>
      <c r="H63" s="10"/>
      <c r="I63" s="6"/>
      <c r="J63" s="10"/>
      <c r="K63" s="6"/>
      <c r="L63" s="6"/>
      <c r="M63" s="6"/>
      <c r="N63" s="6"/>
      <c r="O63" s="44"/>
      <c r="P63" s="3" t="str">
        <f t="shared" si="0"/>
        <v/>
      </c>
    </row>
    <row r="64" spans="1:16" ht="15.75" customHeight="1" x14ac:dyDescent="0.25">
      <c r="A64" s="151"/>
      <c r="B64" s="121"/>
      <c r="C64" s="133" t="s">
        <v>110</v>
      </c>
      <c r="D64" s="29" t="s">
        <v>111</v>
      </c>
      <c r="E64" s="2" t="s">
        <v>44</v>
      </c>
      <c r="F64" s="50">
        <v>1</v>
      </c>
      <c r="G64" s="116" t="s">
        <v>50</v>
      </c>
      <c r="H64" s="10"/>
      <c r="I64" s="44"/>
      <c r="J64" s="10"/>
      <c r="K64" s="44"/>
      <c r="L64" s="44"/>
      <c r="M64" s="44"/>
      <c r="N64" s="44"/>
      <c r="O64" s="44"/>
      <c r="P64" s="3" t="str">
        <f t="shared" si="0"/>
        <v/>
      </c>
    </row>
    <row r="65" spans="1:16" ht="15.75" customHeight="1" x14ac:dyDescent="0.25">
      <c r="A65" s="151"/>
      <c r="B65" s="121"/>
      <c r="C65" s="134"/>
      <c r="D65" s="29" t="s">
        <v>111</v>
      </c>
      <c r="E65" s="2" t="s">
        <v>45</v>
      </c>
      <c r="F65" s="44">
        <v>1</v>
      </c>
      <c r="G65" s="117"/>
      <c r="H65" s="10"/>
      <c r="I65" s="44"/>
      <c r="J65" s="10"/>
      <c r="K65" s="44"/>
      <c r="L65" s="44"/>
      <c r="M65" s="44"/>
      <c r="N65" s="44"/>
      <c r="O65" s="44"/>
      <c r="P65" s="3" t="str">
        <f t="shared" si="0"/>
        <v/>
      </c>
    </row>
    <row r="66" spans="1:16" ht="15.75" customHeight="1" x14ac:dyDescent="0.25">
      <c r="A66" s="151"/>
      <c r="B66" s="121"/>
      <c r="C66" s="134"/>
      <c r="D66" s="29" t="s">
        <v>111</v>
      </c>
      <c r="E66" s="2" t="s">
        <v>44</v>
      </c>
      <c r="F66" s="50">
        <v>2</v>
      </c>
      <c r="G66" s="116" t="s">
        <v>50</v>
      </c>
      <c r="H66" s="10"/>
      <c r="I66" s="44"/>
      <c r="J66" s="10"/>
      <c r="K66" s="44"/>
      <c r="L66" s="44"/>
      <c r="M66" s="44"/>
      <c r="N66" s="44"/>
      <c r="O66" s="44"/>
      <c r="P66" s="3" t="str">
        <f t="shared" si="0"/>
        <v/>
      </c>
    </row>
    <row r="67" spans="1:16" ht="15.75" customHeight="1" x14ac:dyDescent="0.25">
      <c r="A67" s="151"/>
      <c r="B67" s="121"/>
      <c r="C67" s="135"/>
      <c r="D67" s="29" t="s">
        <v>111</v>
      </c>
      <c r="E67" s="2" t="s">
        <v>45</v>
      </c>
      <c r="F67" s="44">
        <v>2</v>
      </c>
      <c r="G67" s="117"/>
      <c r="H67" s="10"/>
      <c r="I67" s="44"/>
      <c r="J67" s="10"/>
      <c r="K67" s="44"/>
      <c r="L67" s="44"/>
      <c r="M67" s="44"/>
      <c r="N67" s="44"/>
      <c r="O67" s="44"/>
      <c r="P67" s="3" t="str">
        <f t="shared" si="0"/>
        <v/>
      </c>
    </row>
    <row r="68" spans="1:16" ht="15.75" customHeight="1" x14ac:dyDescent="0.25">
      <c r="A68" s="151"/>
      <c r="B68" s="121"/>
      <c r="C68" s="133" t="s">
        <v>112</v>
      </c>
      <c r="D68" s="29" t="s">
        <v>113</v>
      </c>
      <c r="E68" s="2" t="s">
        <v>44</v>
      </c>
      <c r="F68" s="50">
        <v>1</v>
      </c>
      <c r="G68" s="116" t="s">
        <v>50</v>
      </c>
      <c r="H68" s="10"/>
      <c r="I68" s="44"/>
      <c r="J68" s="10"/>
      <c r="K68" s="44"/>
      <c r="L68" s="44"/>
      <c r="M68" s="44"/>
      <c r="N68" s="44"/>
      <c r="O68" s="44"/>
      <c r="P68" s="3" t="str">
        <f t="shared" si="0"/>
        <v/>
      </c>
    </row>
    <row r="69" spans="1:16" ht="15.75" customHeight="1" x14ac:dyDescent="0.25">
      <c r="A69" s="151"/>
      <c r="B69" s="121"/>
      <c r="C69" s="134"/>
      <c r="D69" s="29" t="s">
        <v>113</v>
      </c>
      <c r="E69" s="2" t="s">
        <v>45</v>
      </c>
      <c r="F69" s="44">
        <v>1</v>
      </c>
      <c r="G69" s="117"/>
      <c r="H69" s="10"/>
      <c r="I69" s="44"/>
      <c r="J69" s="10"/>
      <c r="K69" s="44"/>
      <c r="L69" s="44"/>
      <c r="M69" s="44"/>
      <c r="N69" s="44"/>
      <c r="O69" s="44"/>
      <c r="P69" s="3" t="str">
        <f t="shared" ref="P69:P132" si="1">IFERROR(O69/I69,"")</f>
        <v/>
      </c>
    </row>
    <row r="70" spans="1:16" ht="15.75" customHeight="1" x14ac:dyDescent="0.25">
      <c r="A70" s="151"/>
      <c r="B70" s="121"/>
      <c r="C70" s="134"/>
      <c r="D70" s="29" t="s">
        <v>113</v>
      </c>
      <c r="E70" s="2" t="s">
        <v>44</v>
      </c>
      <c r="F70" s="50">
        <v>2</v>
      </c>
      <c r="G70" s="116" t="s">
        <v>50</v>
      </c>
      <c r="H70" s="10"/>
      <c r="I70" s="44"/>
      <c r="J70" s="10"/>
      <c r="K70" s="44"/>
      <c r="L70" s="44"/>
      <c r="M70" s="44"/>
      <c r="N70" s="44"/>
      <c r="O70" s="44"/>
      <c r="P70" s="3" t="str">
        <f t="shared" si="1"/>
        <v/>
      </c>
    </row>
    <row r="71" spans="1:16" ht="15.75" customHeight="1" x14ac:dyDescent="0.25">
      <c r="A71" s="151"/>
      <c r="B71" s="121"/>
      <c r="C71" s="135"/>
      <c r="D71" s="29" t="s">
        <v>113</v>
      </c>
      <c r="E71" s="2" t="s">
        <v>45</v>
      </c>
      <c r="F71" s="44">
        <v>2</v>
      </c>
      <c r="G71" s="130"/>
      <c r="H71" s="10"/>
      <c r="I71" s="44"/>
      <c r="J71" s="10"/>
      <c r="K71" s="44"/>
      <c r="L71" s="44"/>
      <c r="M71" s="44"/>
      <c r="N71" s="44"/>
      <c r="O71" s="44"/>
      <c r="P71" s="3" t="str">
        <f t="shared" si="1"/>
        <v/>
      </c>
    </row>
    <row r="72" spans="1:16" ht="15.75" customHeight="1" x14ac:dyDescent="0.25">
      <c r="A72" s="151"/>
      <c r="B72" s="122"/>
      <c r="C72" s="107" t="s">
        <v>114</v>
      </c>
      <c r="D72" s="108"/>
      <c r="E72" s="108"/>
      <c r="F72" s="109"/>
      <c r="G72" s="24"/>
      <c r="H72" s="24">
        <f>SUM(H54:H71)</f>
        <v>0</v>
      </c>
      <c r="I72" s="24">
        <f t="shared" ref="I72:O72" si="2">SUM(I54:I71)</f>
        <v>0</v>
      </c>
      <c r="J72" s="24">
        <f t="shared" si="2"/>
        <v>0</v>
      </c>
      <c r="K72" s="24">
        <f t="shared" si="2"/>
        <v>0</v>
      </c>
      <c r="L72" s="24">
        <f t="shared" si="2"/>
        <v>0</v>
      </c>
      <c r="M72" s="24">
        <f t="shared" si="2"/>
        <v>0</v>
      </c>
      <c r="N72" s="24">
        <f t="shared" si="2"/>
        <v>0</v>
      </c>
      <c r="O72" s="24">
        <f t="shared" si="2"/>
        <v>0</v>
      </c>
      <c r="P72" s="48" t="str">
        <f t="shared" si="1"/>
        <v/>
      </c>
    </row>
    <row r="73" spans="1:16" ht="15.75" customHeight="1" x14ac:dyDescent="0.25">
      <c r="A73" s="151"/>
      <c r="B73" s="51"/>
      <c r="C73" s="114" t="s">
        <v>170</v>
      </c>
      <c r="D73" s="40" t="s">
        <v>118</v>
      </c>
      <c r="E73" s="2" t="s">
        <v>44</v>
      </c>
      <c r="F73" s="44">
        <v>1</v>
      </c>
      <c r="G73" s="116">
        <v>30</v>
      </c>
      <c r="H73" s="10"/>
      <c r="I73" s="44"/>
      <c r="J73" s="10"/>
      <c r="K73" s="10"/>
      <c r="L73" s="6"/>
      <c r="M73" s="44"/>
      <c r="N73" s="44"/>
      <c r="O73" s="6"/>
      <c r="P73" s="3" t="str">
        <f t="shared" si="1"/>
        <v/>
      </c>
    </row>
    <row r="74" spans="1:16" ht="15.75" customHeight="1" x14ac:dyDescent="0.25">
      <c r="A74" s="151"/>
      <c r="B74" s="51"/>
      <c r="C74" s="124"/>
      <c r="D74" s="40" t="s">
        <v>118</v>
      </c>
      <c r="E74" s="2" t="s">
        <v>45</v>
      </c>
      <c r="F74" s="44">
        <v>1</v>
      </c>
      <c r="G74" s="125"/>
      <c r="H74" s="10"/>
      <c r="I74" s="44"/>
      <c r="J74" s="10"/>
      <c r="K74" s="10"/>
      <c r="L74" s="6"/>
      <c r="M74" s="44"/>
      <c r="N74" s="44"/>
      <c r="O74" s="6"/>
      <c r="P74" s="3" t="str">
        <f t="shared" si="1"/>
        <v/>
      </c>
    </row>
    <row r="75" spans="1:16" ht="15.75" customHeight="1" x14ac:dyDescent="0.25">
      <c r="A75" s="151"/>
      <c r="B75" s="51"/>
      <c r="C75" s="124"/>
      <c r="D75" s="40" t="s">
        <v>118</v>
      </c>
      <c r="E75" s="2" t="s">
        <v>44</v>
      </c>
      <c r="F75" s="44">
        <v>2</v>
      </c>
      <c r="G75" s="125">
        <v>30</v>
      </c>
      <c r="H75" s="10"/>
      <c r="I75" s="44"/>
      <c r="J75" s="10"/>
      <c r="K75" s="10"/>
      <c r="L75" s="6"/>
      <c r="M75" s="44"/>
      <c r="N75" s="44"/>
      <c r="O75" s="6"/>
      <c r="P75" s="3" t="str">
        <f t="shared" si="1"/>
        <v/>
      </c>
    </row>
    <row r="76" spans="1:16" ht="15.75" customHeight="1" x14ac:dyDescent="0.25">
      <c r="A76" s="151"/>
      <c r="B76" s="51"/>
      <c r="C76" s="115"/>
      <c r="D76" s="40" t="s">
        <v>118</v>
      </c>
      <c r="E76" s="2" t="s">
        <v>45</v>
      </c>
      <c r="F76" s="44">
        <v>2</v>
      </c>
      <c r="G76" s="117"/>
      <c r="H76" s="10"/>
      <c r="I76" s="44"/>
      <c r="J76" s="10"/>
      <c r="K76" s="10"/>
      <c r="L76" s="6"/>
      <c r="M76" s="44"/>
      <c r="N76" s="44"/>
      <c r="O76" s="6"/>
      <c r="P76" s="3" t="str">
        <f t="shared" si="1"/>
        <v/>
      </c>
    </row>
    <row r="77" spans="1:16" ht="15.75" customHeight="1" x14ac:dyDescent="0.25">
      <c r="A77" s="151"/>
      <c r="B77" s="51"/>
      <c r="C77" s="114" t="s">
        <v>117</v>
      </c>
      <c r="D77" s="40" t="s">
        <v>169</v>
      </c>
      <c r="E77" s="2" t="s">
        <v>44</v>
      </c>
      <c r="F77" s="44">
        <v>1</v>
      </c>
      <c r="G77" s="116">
        <v>30</v>
      </c>
      <c r="H77" s="10"/>
      <c r="I77" s="44"/>
      <c r="J77" s="10"/>
      <c r="K77" s="10"/>
      <c r="L77" s="6"/>
      <c r="M77" s="44"/>
      <c r="N77" s="44"/>
      <c r="O77" s="6"/>
      <c r="P77" s="3" t="str">
        <f t="shared" si="1"/>
        <v/>
      </c>
    </row>
    <row r="78" spans="1:16" ht="15.75" customHeight="1" x14ac:dyDescent="0.25">
      <c r="A78" s="151"/>
      <c r="B78" s="51"/>
      <c r="C78" s="124"/>
      <c r="D78" s="40" t="s">
        <v>169</v>
      </c>
      <c r="E78" s="2" t="s">
        <v>45</v>
      </c>
      <c r="F78" s="44">
        <v>1</v>
      </c>
      <c r="G78" s="125"/>
      <c r="H78" s="10"/>
      <c r="I78" s="44"/>
      <c r="J78" s="10"/>
      <c r="K78" s="10"/>
      <c r="L78" s="6"/>
      <c r="M78" s="44"/>
      <c r="N78" s="44"/>
      <c r="O78" s="6"/>
      <c r="P78" s="3" t="str">
        <f t="shared" si="1"/>
        <v/>
      </c>
    </row>
    <row r="79" spans="1:16" ht="15.75" customHeight="1" x14ac:dyDescent="0.25">
      <c r="A79" s="151"/>
      <c r="B79" s="51"/>
      <c r="C79" s="124"/>
      <c r="D79" s="40" t="s">
        <v>169</v>
      </c>
      <c r="E79" s="2" t="s">
        <v>44</v>
      </c>
      <c r="F79" s="44">
        <v>2</v>
      </c>
      <c r="G79" s="125">
        <v>30</v>
      </c>
      <c r="H79" s="10"/>
      <c r="I79" s="44"/>
      <c r="J79" s="10"/>
      <c r="K79" s="10"/>
      <c r="L79" s="6"/>
      <c r="M79" s="44"/>
      <c r="N79" s="44"/>
      <c r="O79" s="6"/>
      <c r="P79" s="3" t="str">
        <f t="shared" si="1"/>
        <v/>
      </c>
    </row>
    <row r="80" spans="1:16" ht="15.75" customHeight="1" x14ac:dyDescent="0.25">
      <c r="A80" s="151"/>
      <c r="B80" s="51"/>
      <c r="C80" s="115"/>
      <c r="D80" s="40" t="s">
        <v>169</v>
      </c>
      <c r="E80" s="2" t="s">
        <v>45</v>
      </c>
      <c r="F80" s="44">
        <v>2</v>
      </c>
      <c r="G80" s="117"/>
      <c r="H80" s="10"/>
      <c r="I80" s="44"/>
      <c r="J80" s="10"/>
      <c r="K80" s="10"/>
      <c r="L80" s="6"/>
      <c r="M80" s="44"/>
      <c r="N80" s="44"/>
      <c r="O80" s="6"/>
      <c r="P80" s="3" t="str">
        <f t="shared" si="1"/>
        <v/>
      </c>
    </row>
    <row r="81" spans="1:16" ht="15.75" customHeight="1" x14ac:dyDescent="0.25">
      <c r="A81" s="151"/>
      <c r="B81" s="51"/>
      <c r="C81" s="114" t="s">
        <v>125</v>
      </c>
      <c r="D81" s="29" t="s">
        <v>126</v>
      </c>
      <c r="E81" s="2" t="s">
        <v>44</v>
      </c>
      <c r="F81" s="44">
        <v>1</v>
      </c>
      <c r="G81" s="116" t="s">
        <v>50</v>
      </c>
      <c r="H81" s="10"/>
      <c r="I81" s="10"/>
      <c r="J81" s="10"/>
      <c r="K81" s="10"/>
      <c r="L81" s="10"/>
      <c r="M81" s="44"/>
      <c r="N81" s="10"/>
      <c r="O81" s="10"/>
      <c r="P81" s="3" t="str">
        <f t="shared" si="1"/>
        <v/>
      </c>
    </row>
    <row r="82" spans="1:16" ht="15.75" customHeight="1" x14ac:dyDescent="0.25">
      <c r="A82" s="151"/>
      <c r="B82" s="51"/>
      <c r="C82" s="124"/>
      <c r="D82" s="29" t="s">
        <v>126</v>
      </c>
      <c r="E82" s="2" t="s">
        <v>45</v>
      </c>
      <c r="F82" s="44">
        <v>1</v>
      </c>
      <c r="G82" s="117"/>
      <c r="H82" s="10"/>
      <c r="I82" s="44"/>
      <c r="J82" s="10"/>
      <c r="K82" s="44"/>
      <c r="L82" s="44"/>
      <c r="M82" s="44"/>
      <c r="N82" s="44"/>
      <c r="O82" s="44"/>
      <c r="P82" s="3" t="str">
        <f t="shared" si="1"/>
        <v/>
      </c>
    </row>
    <row r="83" spans="1:16" ht="15.75" customHeight="1" x14ac:dyDescent="0.25">
      <c r="A83" s="151"/>
      <c r="B83" s="51"/>
      <c r="C83" s="124"/>
      <c r="D83" s="29" t="s">
        <v>126</v>
      </c>
      <c r="E83" s="2" t="s">
        <v>44</v>
      </c>
      <c r="F83" s="44">
        <v>2</v>
      </c>
      <c r="G83" s="116" t="s">
        <v>50</v>
      </c>
      <c r="H83" s="10"/>
      <c r="I83" s="10"/>
      <c r="J83" s="10"/>
      <c r="K83" s="10"/>
      <c r="L83" s="10"/>
      <c r="M83" s="44"/>
      <c r="N83" s="10"/>
      <c r="O83" s="10"/>
      <c r="P83" s="3" t="str">
        <f t="shared" si="1"/>
        <v/>
      </c>
    </row>
    <row r="84" spans="1:16" ht="15.75" customHeight="1" x14ac:dyDescent="0.25">
      <c r="A84" s="151"/>
      <c r="B84" s="51"/>
      <c r="C84" s="115"/>
      <c r="D84" s="29" t="s">
        <v>126</v>
      </c>
      <c r="E84" s="2" t="s">
        <v>45</v>
      </c>
      <c r="F84" s="44">
        <v>2</v>
      </c>
      <c r="G84" s="117"/>
      <c r="H84" s="10"/>
      <c r="I84" s="44"/>
      <c r="J84" s="10"/>
      <c r="K84" s="44"/>
      <c r="L84" s="44"/>
      <c r="M84" s="44"/>
      <c r="N84" s="44"/>
      <c r="O84" s="44"/>
      <c r="P84" s="3" t="str">
        <f t="shared" si="1"/>
        <v/>
      </c>
    </row>
    <row r="85" spans="1:16" ht="15.75" customHeight="1" x14ac:dyDescent="0.25">
      <c r="A85" s="151"/>
      <c r="B85" s="51"/>
      <c r="C85" s="114" t="s">
        <v>127</v>
      </c>
      <c r="D85" s="29" t="s">
        <v>128</v>
      </c>
      <c r="E85" s="2" t="s">
        <v>44</v>
      </c>
      <c r="F85" s="44">
        <v>1</v>
      </c>
      <c r="G85" s="116" t="s">
        <v>50</v>
      </c>
      <c r="H85" s="10"/>
      <c r="I85" s="10"/>
      <c r="J85" s="10"/>
      <c r="K85" s="10"/>
      <c r="L85" s="10"/>
      <c r="M85" s="44"/>
      <c r="N85" s="10"/>
      <c r="O85" s="10"/>
      <c r="P85" s="3" t="str">
        <f t="shared" si="1"/>
        <v/>
      </c>
    </row>
    <row r="86" spans="1:16" ht="15.75" customHeight="1" x14ac:dyDescent="0.25">
      <c r="A86" s="151"/>
      <c r="B86" s="51"/>
      <c r="C86" s="124"/>
      <c r="D86" s="29" t="s">
        <v>128</v>
      </c>
      <c r="E86" s="2" t="s">
        <v>45</v>
      </c>
      <c r="F86" s="44">
        <v>1</v>
      </c>
      <c r="G86" s="117"/>
      <c r="H86" s="10"/>
      <c r="I86" s="44"/>
      <c r="J86" s="10"/>
      <c r="K86" s="44"/>
      <c r="L86" s="44"/>
      <c r="M86" s="44"/>
      <c r="N86" s="44"/>
      <c r="O86" s="44"/>
      <c r="P86" s="3" t="str">
        <f t="shared" si="1"/>
        <v/>
      </c>
    </row>
    <row r="87" spans="1:16" ht="15.75" customHeight="1" x14ac:dyDescent="0.25">
      <c r="A87" s="151"/>
      <c r="B87" s="51"/>
      <c r="C87" s="124"/>
      <c r="D87" s="29" t="s">
        <v>128</v>
      </c>
      <c r="E87" s="2" t="s">
        <v>44</v>
      </c>
      <c r="F87" s="44">
        <v>2</v>
      </c>
      <c r="G87" s="116" t="s">
        <v>50</v>
      </c>
      <c r="H87" s="10"/>
      <c r="I87" s="10"/>
      <c r="J87" s="10"/>
      <c r="K87" s="10"/>
      <c r="L87" s="10"/>
      <c r="M87" s="44"/>
      <c r="N87" s="10"/>
      <c r="O87" s="10"/>
      <c r="P87" s="3" t="str">
        <f t="shared" si="1"/>
        <v/>
      </c>
    </row>
    <row r="88" spans="1:16" ht="15.75" customHeight="1" x14ac:dyDescent="0.25">
      <c r="A88" s="151"/>
      <c r="B88" s="51"/>
      <c r="C88" s="115"/>
      <c r="D88" s="29" t="s">
        <v>128</v>
      </c>
      <c r="E88" s="2" t="s">
        <v>45</v>
      </c>
      <c r="F88" s="44">
        <v>2</v>
      </c>
      <c r="G88" s="117"/>
      <c r="H88" s="10"/>
      <c r="I88" s="44"/>
      <c r="J88" s="10"/>
      <c r="K88" s="44"/>
      <c r="L88" s="44"/>
      <c r="M88" s="44"/>
      <c r="N88" s="44"/>
      <c r="O88" s="44"/>
      <c r="P88" s="3" t="str">
        <f t="shared" si="1"/>
        <v/>
      </c>
    </row>
    <row r="89" spans="1:16" ht="15.75" customHeight="1" x14ac:dyDescent="0.25">
      <c r="A89" s="151"/>
      <c r="B89" s="51"/>
      <c r="C89" s="114" t="s">
        <v>129</v>
      </c>
      <c r="D89" s="29" t="s">
        <v>130</v>
      </c>
      <c r="E89" s="2" t="s">
        <v>44</v>
      </c>
      <c r="F89" s="44">
        <v>1</v>
      </c>
      <c r="G89" s="116">
        <v>30</v>
      </c>
      <c r="H89" s="10"/>
      <c r="I89" s="44"/>
      <c r="J89" s="10"/>
      <c r="K89" s="44"/>
      <c r="L89" s="44"/>
      <c r="M89" s="44"/>
      <c r="N89" s="44"/>
      <c r="O89" s="44"/>
      <c r="P89" s="3" t="str">
        <f t="shared" si="1"/>
        <v/>
      </c>
    </row>
    <row r="90" spans="1:16" ht="15.75" customHeight="1" x14ac:dyDescent="0.25">
      <c r="A90" s="151"/>
      <c r="B90" s="51"/>
      <c r="C90" s="115"/>
      <c r="D90" s="29" t="s">
        <v>130</v>
      </c>
      <c r="E90" s="2" t="s">
        <v>45</v>
      </c>
      <c r="F90" s="44">
        <v>1</v>
      </c>
      <c r="G90" s="117"/>
      <c r="H90" s="10"/>
      <c r="I90" s="44"/>
      <c r="J90" s="10"/>
      <c r="K90" s="44"/>
      <c r="L90" s="44"/>
      <c r="M90" s="44"/>
      <c r="N90" s="44"/>
      <c r="O90" s="44"/>
      <c r="P90" s="3" t="str">
        <f t="shared" si="1"/>
        <v/>
      </c>
    </row>
    <row r="91" spans="1:16" ht="15.75" customHeight="1" x14ac:dyDescent="0.25">
      <c r="A91" s="151"/>
      <c r="B91" s="51"/>
      <c r="C91" s="114" t="s">
        <v>131</v>
      </c>
      <c r="D91" s="29" t="s">
        <v>132</v>
      </c>
      <c r="E91" s="2" t="s">
        <v>44</v>
      </c>
      <c r="F91" s="44">
        <v>1</v>
      </c>
      <c r="G91" s="116" t="s">
        <v>50</v>
      </c>
      <c r="H91" s="10"/>
      <c r="I91" s="10"/>
      <c r="J91" s="10"/>
      <c r="K91" s="10"/>
      <c r="L91" s="10"/>
      <c r="M91" s="44"/>
      <c r="N91" s="10"/>
      <c r="O91" s="10"/>
      <c r="P91" s="3" t="str">
        <f t="shared" si="1"/>
        <v/>
      </c>
    </row>
    <row r="92" spans="1:16" ht="15.75" customHeight="1" x14ac:dyDescent="0.25">
      <c r="A92" s="151"/>
      <c r="B92" s="51"/>
      <c r="C92" s="124"/>
      <c r="D92" s="29" t="s">
        <v>132</v>
      </c>
      <c r="E92" s="2" t="s">
        <v>45</v>
      </c>
      <c r="F92" s="44">
        <v>1</v>
      </c>
      <c r="G92" s="117"/>
      <c r="H92" s="10"/>
      <c r="I92" s="44"/>
      <c r="J92" s="10"/>
      <c r="K92" s="44"/>
      <c r="L92" s="44"/>
      <c r="M92" s="44"/>
      <c r="N92" s="44"/>
      <c r="O92" s="44"/>
      <c r="P92" s="3" t="str">
        <f t="shared" si="1"/>
        <v/>
      </c>
    </row>
    <row r="93" spans="1:16" ht="15.75" customHeight="1" x14ac:dyDescent="0.25">
      <c r="A93" s="151"/>
      <c r="B93" s="51"/>
      <c r="C93" s="124"/>
      <c r="D93" s="29" t="s">
        <v>132</v>
      </c>
      <c r="E93" s="2" t="s">
        <v>44</v>
      </c>
      <c r="F93" s="44">
        <v>2</v>
      </c>
      <c r="G93" s="116" t="s">
        <v>50</v>
      </c>
      <c r="H93" s="10"/>
      <c r="I93" s="10"/>
      <c r="J93" s="10"/>
      <c r="K93" s="10"/>
      <c r="L93" s="10"/>
      <c r="M93" s="44"/>
      <c r="N93" s="10"/>
      <c r="O93" s="10"/>
      <c r="P93" s="3" t="str">
        <f t="shared" si="1"/>
        <v/>
      </c>
    </row>
    <row r="94" spans="1:16" ht="15.75" customHeight="1" x14ac:dyDescent="0.25">
      <c r="A94" s="151"/>
      <c r="B94" s="51"/>
      <c r="C94" s="115"/>
      <c r="D94" s="29" t="s">
        <v>132</v>
      </c>
      <c r="E94" s="2" t="s">
        <v>45</v>
      </c>
      <c r="F94" s="44">
        <v>2</v>
      </c>
      <c r="G94" s="117"/>
      <c r="H94" s="10"/>
      <c r="I94" s="44"/>
      <c r="J94" s="10"/>
      <c r="K94" s="44"/>
      <c r="L94" s="44"/>
      <c r="M94" s="44"/>
      <c r="N94" s="44"/>
      <c r="O94" s="44"/>
      <c r="P94" s="3" t="str">
        <f t="shared" si="1"/>
        <v/>
      </c>
    </row>
    <row r="95" spans="1:16" ht="15.75" customHeight="1" x14ac:dyDescent="0.25">
      <c r="A95" s="151"/>
      <c r="B95" s="51"/>
      <c r="C95" s="114" t="s">
        <v>133</v>
      </c>
      <c r="D95" s="29" t="s">
        <v>134</v>
      </c>
      <c r="E95" s="2" t="s">
        <v>44</v>
      </c>
      <c r="F95" s="44">
        <v>1</v>
      </c>
      <c r="G95" s="116" t="s">
        <v>50</v>
      </c>
      <c r="H95" s="10"/>
      <c r="I95" s="10"/>
      <c r="J95" s="10"/>
      <c r="K95" s="10"/>
      <c r="L95" s="10"/>
      <c r="M95" s="44"/>
      <c r="N95" s="10"/>
      <c r="O95" s="10"/>
      <c r="P95" s="3" t="str">
        <f t="shared" si="1"/>
        <v/>
      </c>
    </row>
    <row r="96" spans="1:16" ht="15.75" customHeight="1" x14ac:dyDescent="0.25">
      <c r="A96" s="151"/>
      <c r="B96" s="51"/>
      <c r="C96" s="124"/>
      <c r="D96" s="29" t="s">
        <v>134</v>
      </c>
      <c r="E96" s="2" t="s">
        <v>45</v>
      </c>
      <c r="F96" s="44">
        <v>1</v>
      </c>
      <c r="G96" s="117"/>
      <c r="H96" s="10"/>
      <c r="I96" s="44"/>
      <c r="J96" s="10"/>
      <c r="K96" s="44"/>
      <c r="L96" s="44"/>
      <c r="M96" s="44"/>
      <c r="N96" s="44"/>
      <c r="O96" s="44"/>
      <c r="P96" s="3" t="str">
        <f t="shared" si="1"/>
        <v/>
      </c>
    </row>
    <row r="97" spans="1:16" ht="15.75" customHeight="1" x14ac:dyDescent="0.25">
      <c r="A97" s="151"/>
      <c r="B97" s="51"/>
      <c r="C97" s="124"/>
      <c r="D97" s="29" t="s">
        <v>134</v>
      </c>
      <c r="E97" s="2" t="s">
        <v>44</v>
      </c>
      <c r="F97" s="44">
        <v>2</v>
      </c>
      <c r="G97" s="116" t="s">
        <v>50</v>
      </c>
      <c r="H97" s="10"/>
      <c r="I97" s="10"/>
      <c r="J97" s="10"/>
      <c r="K97" s="10"/>
      <c r="L97" s="10"/>
      <c r="M97" s="44"/>
      <c r="N97" s="10"/>
      <c r="O97" s="10"/>
      <c r="P97" s="3" t="str">
        <f t="shared" si="1"/>
        <v/>
      </c>
    </row>
    <row r="98" spans="1:16" ht="15.75" customHeight="1" x14ac:dyDescent="0.25">
      <c r="A98" s="151"/>
      <c r="B98" s="51"/>
      <c r="C98" s="115"/>
      <c r="D98" s="29" t="s">
        <v>134</v>
      </c>
      <c r="E98" s="2" t="s">
        <v>45</v>
      </c>
      <c r="F98" s="44">
        <v>2</v>
      </c>
      <c r="G98" s="117"/>
      <c r="H98" s="10"/>
      <c r="I98" s="44"/>
      <c r="J98" s="10"/>
      <c r="K98" s="44"/>
      <c r="L98" s="44"/>
      <c r="M98" s="44"/>
      <c r="N98" s="44"/>
      <c r="O98" s="44"/>
      <c r="P98" s="3" t="str">
        <f t="shared" si="1"/>
        <v/>
      </c>
    </row>
    <row r="99" spans="1:16" ht="15.75" customHeight="1" x14ac:dyDescent="0.25">
      <c r="A99" s="151"/>
      <c r="B99" s="51"/>
      <c r="C99" s="133" t="s">
        <v>135</v>
      </c>
      <c r="D99" s="29" t="s">
        <v>136</v>
      </c>
      <c r="E99" s="2" t="s">
        <v>44</v>
      </c>
      <c r="F99" s="44">
        <v>1</v>
      </c>
      <c r="G99" s="146" t="s">
        <v>50</v>
      </c>
      <c r="H99" s="10"/>
      <c r="I99" s="44"/>
      <c r="J99" s="10"/>
      <c r="K99" s="44"/>
      <c r="L99" s="44"/>
      <c r="M99" s="44"/>
      <c r="N99" s="44"/>
      <c r="O99" s="44"/>
      <c r="P99" s="3" t="str">
        <f t="shared" si="1"/>
        <v/>
      </c>
    </row>
    <row r="100" spans="1:16" ht="15.75" customHeight="1" x14ac:dyDescent="0.25">
      <c r="A100" s="151"/>
      <c r="B100" s="51"/>
      <c r="C100" s="135"/>
      <c r="D100" s="29" t="s">
        <v>136</v>
      </c>
      <c r="E100" s="2" t="s">
        <v>45</v>
      </c>
      <c r="F100" s="44">
        <v>1</v>
      </c>
      <c r="G100" s="147"/>
      <c r="H100" s="10"/>
      <c r="I100" s="44"/>
      <c r="J100" s="10"/>
      <c r="K100" s="44"/>
      <c r="L100" s="44"/>
      <c r="M100" s="44"/>
      <c r="N100" s="44"/>
      <c r="O100" s="44"/>
      <c r="P100" s="3" t="str">
        <f t="shared" si="1"/>
        <v/>
      </c>
    </row>
    <row r="101" spans="1:16" ht="15.75" customHeight="1" x14ac:dyDescent="0.25">
      <c r="A101" s="151"/>
      <c r="B101" s="51"/>
      <c r="C101" s="114" t="s">
        <v>123</v>
      </c>
      <c r="D101" s="29" t="s">
        <v>124</v>
      </c>
      <c r="E101" s="2" t="s">
        <v>44</v>
      </c>
      <c r="F101" s="44">
        <v>1</v>
      </c>
      <c r="G101" s="116" t="s">
        <v>50</v>
      </c>
      <c r="H101" s="10"/>
      <c r="I101" s="10"/>
      <c r="J101" s="10"/>
      <c r="K101" s="10"/>
      <c r="L101" s="10"/>
      <c r="M101" s="44"/>
      <c r="N101" s="10"/>
      <c r="O101" s="10"/>
      <c r="P101" s="3" t="str">
        <f t="shared" si="1"/>
        <v/>
      </c>
    </row>
    <row r="102" spans="1:16" ht="15.75" customHeight="1" x14ac:dyDescent="0.25">
      <c r="A102" s="151"/>
      <c r="B102" s="51"/>
      <c r="C102" s="124"/>
      <c r="D102" s="29" t="s">
        <v>124</v>
      </c>
      <c r="E102" s="2" t="s">
        <v>45</v>
      </c>
      <c r="F102" s="44">
        <v>1</v>
      </c>
      <c r="G102" s="117"/>
      <c r="H102" s="10"/>
      <c r="I102" s="10"/>
      <c r="J102" s="10"/>
      <c r="K102" s="10"/>
      <c r="L102" s="10"/>
      <c r="M102" s="44"/>
      <c r="N102" s="10"/>
      <c r="O102" s="10"/>
      <c r="P102" s="3" t="str">
        <f t="shared" si="1"/>
        <v/>
      </c>
    </row>
    <row r="103" spans="1:16" ht="15.75" customHeight="1" x14ac:dyDescent="0.25">
      <c r="A103" s="151"/>
      <c r="B103" s="51"/>
      <c r="C103" s="124"/>
      <c r="D103" s="29" t="s">
        <v>124</v>
      </c>
      <c r="E103" s="2" t="s">
        <v>44</v>
      </c>
      <c r="F103" s="44">
        <v>2</v>
      </c>
      <c r="G103" s="116" t="s">
        <v>50</v>
      </c>
      <c r="H103" s="10"/>
      <c r="I103" s="10"/>
      <c r="J103" s="10"/>
      <c r="K103" s="10"/>
      <c r="L103" s="10"/>
      <c r="M103" s="44"/>
      <c r="N103" s="10"/>
      <c r="O103" s="10"/>
      <c r="P103" s="3" t="str">
        <f t="shared" si="1"/>
        <v/>
      </c>
    </row>
    <row r="104" spans="1:16" ht="15.75" customHeight="1" x14ac:dyDescent="0.25">
      <c r="A104" s="151"/>
      <c r="B104" s="51"/>
      <c r="C104" s="115"/>
      <c r="D104" s="29" t="s">
        <v>124</v>
      </c>
      <c r="E104" s="2" t="s">
        <v>45</v>
      </c>
      <c r="F104" s="44">
        <v>2</v>
      </c>
      <c r="G104" s="117"/>
      <c r="H104" s="10"/>
      <c r="I104" s="10"/>
      <c r="J104" s="10"/>
      <c r="K104" s="10"/>
      <c r="L104" s="10"/>
      <c r="M104" s="44"/>
      <c r="N104" s="10"/>
      <c r="O104" s="10"/>
      <c r="P104" s="3" t="str">
        <f t="shared" si="1"/>
        <v/>
      </c>
    </row>
    <row r="105" spans="1:16" ht="15.75" customHeight="1" x14ac:dyDescent="0.25">
      <c r="A105" s="151"/>
      <c r="B105" s="121"/>
      <c r="C105" s="114" t="s">
        <v>206</v>
      </c>
      <c r="D105" s="29" t="s">
        <v>115</v>
      </c>
      <c r="E105" s="2" t="s">
        <v>44</v>
      </c>
      <c r="F105" s="44">
        <v>1</v>
      </c>
      <c r="G105" s="116" t="s">
        <v>50</v>
      </c>
      <c r="H105" s="10"/>
      <c r="I105" s="44"/>
      <c r="J105" s="10"/>
      <c r="K105" s="44"/>
      <c r="L105" s="44"/>
      <c r="M105" s="44"/>
      <c r="N105" s="44"/>
      <c r="O105" s="44"/>
      <c r="P105" s="3" t="str">
        <f t="shared" si="1"/>
        <v/>
      </c>
    </row>
    <row r="106" spans="1:16" ht="15.75" customHeight="1" x14ac:dyDescent="0.25">
      <c r="A106" s="151"/>
      <c r="B106" s="121"/>
      <c r="C106" s="115"/>
      <c r="D106" s="29" t="s">
        <v>115</v>
      </c>
      <c r="E106" s="2" t="s">
        <v>45</v>
      </c>
      <c r="F106" s="44">
        <v>1</v>
      </c>
      <c r="G106" s="117"/>
      <c r="H106" s="10"/>
      <c r="I106" s="44"/>
      <c r="J106" s="10"/>
      <c r="K106" s="44"/>
      <c r="L106" s="44"/>
      <c r="M106" s="44"/>
      <c r="N106" s="44"/>
      <c r="O106" s="44"/>
      <c r="P106" s="3" t="str">
        <f t="shared" si="1"/>
        <v/>
      </c>
    </row>
    <row r="107" spans="1:16" ht="15.75" customHeight="1" x14ac:dyDescent="0.25">
      <c r="A107" s="151"/>
      <c r="B107" s="121"/>
      <c r="C107" s="114" t="s">
        <v>207</v>
      </c>
      <c r="D107" s="29" t="s">
        <v>116</v>
      </c>
      <c r="E107" s="2" t="s">
        <v>44</v>
      </c>
      <c r="F107" s="44">
        <v>1</v>
      </c>
      <c r="G107" s="116" t="s">
        <v>50</v>
      </c>
      <c r="H107" s="10"/>
      <c r="I107" s="44"/>
      <c r="J107" s="10"/>
      <c r="K107" s="44"/>
      <c r="L107" s="44"/>
      <c r="M107" s="44"/>
      <c r="N107" s="44"/>
      <c r="O107" s="44"/>
      <c r="P107" s="3" t="str">
        <f t="shared" si="1"/>
        <v/>
      </c>
    </row>
    <row r="108" spans="1:16" ht="15.75" customHeight="1" x14ac:dyDescent="0.25">
      <c r="A108" s="151"/>
      <c r="B108" s="121"/>
      <c r="C108" s="124"/>
      <c r="D108" s="29" t="s">
        <v>116</v>
      </c>
      <c r="E108" s="2" t="s">
        <v>45</v>
      </c>
      <c r="F108" s="44">
        <v>1</v>
      </c>
      <c r="G108" s="117"/>
      <c r="H108" s="10"/>
      <c r="I108" s="44"/>
      <c r="J108" s="10"/>
      <c r="K108" s="44"/>
      <c r="L108" s="44"/>
      <c r="M108" s="44"/>
      <c r="N108" s="44"/>
      <c r="O108" s="44"/>
      <c r="P108" s="3" t="str">
        <f t="shared" si="1"/>
        <v/>
      </c>
    </row>
    <row r="109" spans="1:16" ht="15.75" customHeight="1" x14ac:dyDescent="0.25">
      <c r="A109" s="151"/>
      <c r="B109" s="121"/>
      <c r="C109" s="124"/>
      <c r="D109" s="29" t="s">
        <v>116</v>
      </c>
      <c r="E109" s="2" t="s">
        <v>44</v>
      </c>
      <c r="F109" s="44">
        <v>2</v>
      </c>
      <c r="G109" s="116" t="s">
        <v>50</v>
      </c>
      <c r="H109" s="10"/>
      <c r="I109" s="44"/>
      <c r="J109" s="10"/>
      <c r="K109" s="44"/>
      <c r="L109" s="44"/>
      <c r="M109" s="44"/>
      <c r="N109" s="44"/>
      <c r="O109" s="44"/>
      <c r="P109" s="3" t="str">
        <f t="shared" si="1"/>
        <v/>
      </c>
    </row>
    <row r="110" spans="1:16" ht="15.75" customHeight="1" x14ac:dyDescent="0.25">
      <c r="A110" s="151"/>
      <c r="B110" s="121"/>
      <c r="C110" s="115"/>
      <c r="D110" s="29" t="s">
        <v>116</v>
      </c>
      <c r="E110" s="2" t="s">
        <v>45</v>
      </c>
      <c r="F110" s="44">
        <v>2</v>
      </c>
      <c r="G110" s="117"/>
      <c r="H110" s="10"/>
      <c r="I110" s="44"/>
      <c r="J110" s="10"/>
      <c r="K110" s="44"/>
      <c r="L110" s="44"/>
      <c r="M110" s="44"/>
      <c r="N110" s="44"/>
      <c r="O110" s="44"/>
      <c r="P110" s="3" t="str">
        <f t="shared" si="1"/>
        <v/>
      </c>
    </row>
    <row r="111" spans="1:16" ht="15.75" customHeight="1" x14ac:dyDescent="0.25">
      <c r="A111" s="151"/>
      <c r="B111" s="121"/>
      <c r="C111" s="114" t="s">
        <v>119</v>
      </c>
      <c r="D111" s="29" t="s">
        <v>120</v>
      </c>
      <c r="E111" s="2" t="s">
        <v>44</v>
      </c>
      <c r="F111" s="44">
        <v>1</v>
      </c>
      <c r="G111" s="116" t="s">
        <v>50</v>
      </c>
      <c r="H111" s="10"/>
      <c r="I111" s="10"/>
      <c r="J111" s="10"/>
      <c r="K111" s="10"/>
      <c r="L111" s="10"/>
      <c r="M111" s="10"/>
      <c r="N111" s="10"/>
      <c r="O111" s="10"/>
      <c r="P111" s="3" t="str">
        <f t="shared" si="1"/>
        <v/>
      </c>
    </row>
    <row r="112" spans="1:16" ht="15.75" customHeight="1" x14ac:dyDescent="0.25">
      <c r="A112" s="151"/>
      <c r="B112" s="121"/>
      <c r="C112" s="115"/>
      <c r="D112" s="29" t="s">
        <v>120</v>
      </c>
      <c r="E112" s="2" t="s">
        <v>45</v>
      </c>
      <c r="F112" s="44">
        <v>1</v>
      </c>
      <c r="G112" s="117"/>
      <c r="H112" s="10"/>
      <c r="I112" s="10"/>
      <c r="J112" s="10"/>
      <c r="K112" s="10"/>
      <c r="L112" s="10"/>
      <c r="M112" s="10"/>
      <c r="N112" s="10"/>
      <c r="O112" s="10"/>
      <c r="P112" s="3" t="str">
        <f t="shared" si="1"/>
        <v/>
      </c>
    </row>
    <row r="113" spans="1:16" ht="15.75" customHeight="1" x14ac:dyDescent="0.25">
      <c r="A113" s="151"/>
      <c r="B113" s="121"/>
      <c r="C113" s="114" t="s">
        <v>121</v>
      </c>
      <c r="D113" s="29" t="s">
        <v>122</v>
      </c>
      <c r="E113" s="2" t="s">
        <v>44</v>
      </c>
      <c r="F113" s="44">
        <v>1</v>
      </c>
      <c r="G113" s="116" t="s">
        <v>50</v>
      </c>
      <c r="H113" s="10"/>
      <c r="I113" s="10"/>
      <c r="J113" s="10"/>
      <c r="K113" s="10"/>
      <c r="L113" s="10"/>
      <c r="M113" s="44"/>
      <c r="N113" s="10"/>
      <c r="O113" s="10"/>
      <c r="P113" s="3" t="str">
        <f t="shared" si="1"/>
        <v/>
      </c>
    </row>
    <row r="114" spans="1:16" ht="15.75" customHeight="1" x14ac:dyDescent="0.25">
      <c r="A114" s="151"/>
      <c r="B114" s="121"/>
      <c r="C114" s="115"/>
      <c r="D114" s="29" t="s">
        <v>122</v>
      </c>
      <c r="E114" s="2" t="s">
        <v>45</v>
      </c>
      <c r="F114" s="44">
        <v>1</v>
      </c>
      <c r="G114" s="117"/>
      <c r="H114" s="10"/>
      <c r="I114" s="10"/>
      <c r="J114" s="10"/>
      <c r="K114" s="10"/>
      <c r="L114" s="10"/>
      <c r="M114" s="44"/>
      <c r="N114" s="10"/>
      <c r="O114" s="10"/>
      <c r="P114" s="3" t="str">
        <f t="shared" si="1"/>
        <v/>
      </c>
    </row>
    <row r="115" spans="1:16" ht="15.75" customHeight="1" x14ac:dyDescent="0.25">
      <c r="A115" s="151"/>
      <c r="B115" s="121"/>
      <c r="C115" s="114" t="s">
        <v>203</v>
      </c>
      <c r="D115" s="29" t="s">
        <v>204</v>
      </c>
      <c r="E115" s="2" t="s">
        <v>44</v>
      </c>
      <c r="F115" s="44">
        <v>1</v>
      </c>
      <c r="G115" s="116" t="s">
        <v>50</v>
      </c>
      <c r="H115" s="10"/>
      <c r="I115" s="10"/>
      <c r="J115" s="10"/>
      <c r="K115" s="10"/>
      <c r="L115" s="10"/>
      <c r="M115" s="44"/>
      <c r="N115" s="10"/>
      <c r="O115" s="10"/>
      <c r="P115" s="3" t="str">
        <f t="shared" si="1"/>
        <v/>
      </c>
    </row>
    <row r="116" spans="1:16" ht="15.75" customHeight="1" x14ac:dyDescent="0.25">
      <c r="A116" s="151"/>
      <c r="B116" s="121"/>
      <c r="C116" s="115"/>
      <c r="D116" s="29" t="s">
        <v>204</v>
      </c>
      <c r="E116" s="2" t="s">
        <v>45</v>
      </c>
      <c r="F116" s="44">
        <v>1</v>
      </c>
      <c r="G116" s="117"/>
      <c r="H116" s="10"/>
      <c r="I116" s="10"/>
      <c r="J116" s="10"/>
      <c r="K116" s="10"/>
      <c r="L116" s="10"/>
      <c r="M116" s="44"/>
      <c r="N116" s="10"/>
      <c r="O116" s="10"/>
      <c r="P116" s="3" t="str">
        <f t="shared" si="1"/>
        <v/>
      </c>
    </row>
    <row r="117" spans="1:16" ht="15.75" customHeight="1" x14ac:dyDescent="0.25">
      <c r="A117" s="151"/>
      <c r="B117" s="121"/>
      <c r="C117" s="114" t="s">
        <v>162</v>
      </c>
      <c r="D117" s="29" t="s">
        <v>161</v>
      </c>
      <c r="E117" s="2" t="s">
        <v>44</v>
      </c>
      <c r="F117" s="44">
        <v>1</v>
      </c>
      <c r="G117" s="116" t="s">
        <v>50</v>
      </c>
      <c r="H117" s="10"/>
      <c r="I117" s="10"/>
      <c r="J117" s="10"/>
      <c r="K117" s="10"/>
      <c r="L117" s="10"/>
      <c r="M117" s="44"/>
      <c r="N117" s="10"/>
      <c r="O117" s="10"/>
      <c r="P117" s="3" t="str">
        <f t="shared" si="1"/>
        <v/>
      </c>
    </row>
    <row r="118" spans="1:16" ht="15.75" customHeight="1" x14ac:dyDescent="0.25">
      <c r="A118" s="151"/>
      <c r="B118" s="121"/>
      <c r="C118" s="115"/>
      <c r="D118" s="29" t="s">
        <v>161</v>
      </c>
      <c r="E118" s="2" t="s">
        <v>45</v>
      </c>
      <c r="F118" s="44">
        <v>1</v>
      </c>
      <c r="G118" s="117"/>
      <c r="H118" s="10"/>
      <c r="I118" s="10"/>
      <c r="J118" s="10"/>
      <c r="K118" s="10"/>
      <c r="L118" s="10"/>
      <c r="M118" s="44"/>
      <c r="N118" s="10"/>
      <c r="O118" s="10"/>
      <c r="P118" s="3" t="str">
        <f t="shared" si="1"/>
        <v/>
      </c>
    </row>
    <row r="119" spans="1:16" ht="15.75" customHeight="1" x14ac:dyDescent="0.25">
      <c r="A119" s="151"/>
      <c r="B119" s="121"/>
      <c r="C119" s="114" t="s">
        <v>205</v>
      </c>
      <c r="D119" s="29"/>
      <c r="E119" s="2" t="s">
        <v>44</v>
      </c>
      <c r="F119" s="44">
        <v>1</v>
      </c>
      <c r="G119" s="116" t="s">
        <v>50</v>
      </c>
      <c r="H119" s="10"/>
      <c r="I119" s="10"/>
      <c r="J119" s="10"/>
      <c r="K119" s="10"/>
      <c r="L119" s="10"/>
      <c r="M119" s="44"/>
      <c r="N119" s="10"/>
      <c r="O119" s="10"/>
      <c r="P119" s="3" t="str">
        <f t="shared" si="1"/>
        <v/>
      </c>
    </row>
    <row r="120" spans="1:16" ht="15.75" customHeight="1" x14ac:dyDescent="0.25">
      <c r="A120" s="151"/>
      <c r="B120" s="121"/>
      <c r="C120" s="115"/>
      <c r="D120" s="29"/>
      <c r="E120" s="2" t="s">
        <v>45</v>
      </c>
      <c r="F120" s="44">
        <v>1</v>
      </c>
      <c r="G120" s="117"/>
      <c r="H120" s="10"/>
      <c r="I120" s="10"/>
      <c r="J120" s="10"/>
      <c r="K120" s="10"/>
      <c r="L120" s="10"/>
      <c r="M120" s="44"/>
      <c r="N120" s="10"/>
      <c r="O120" s="10"/>
      <c r="P120" s="3" t="str">
        <f t="shared" si="1"/>
        <v/>
      </c>
    </row>
    <row r="121" spans="1:16" ht="15.75" customHeight="1" x14ac:dyDescent="0.25">
      <c r="A121" s="151"/>
      <c r="B121" s="122"/>
      <c r="C121" s="140" t="s">
        <v>137</v>
      </c>
      <c r="D121" s="141"/>
      <c r="E121" s="141"/>
      <c r="F121" s="142"/>
      <c r="G121" s="8"/>
      <c r="H121" s="8">
        <f>SUM(H73:H120)</f>
        <v>0</v>
      </c>
      <c r="I121" s="8">
        <f t="shared" ref="I121:O121" si="3">SUM(I73:I120)</f>
        <v>0</v>
      </c>
      <c r="J121" s="8">
        <f t="shared" si="3"/>
        <v>0</v>
      </c>
      <c r="K121" s="8">
        <f t="shared" si="3"/>
        <v>0</v>
      </c>
      <c r="L121" s="8">
        <f t="shared" si="3"/>
        <v>0</v>
      </c>
      <c r="M121" s="8">
        <f t="shared" si="3"/>
        <v>0</v>
      </c>
      <c r="N121" s="8">
        <f t="shared" si="3"/>
        <v>0</v>
      </c>
      <c r="O121" s="8">
        <f t="shared" si="3"/>
        <v>0</v>
      </c>
      <c r="P121" s="48" t="str">
        <f t="shared" si="1"/>
        <v/>
      </c>
    </row>
    <row r="122" spans="1:16" ht="15.75" customHeight="1" x14ac:dyDescent="0.25">
      <c r="A122" s="151"/>
      <c r="B122" s="123" t="s">
        <v>138</v>
      </c>
      <c r="C122" s="114" t="s">
        <v>139</v>
      </c>
      <c r="D122" s="36" t="s">
        <v>140</v>
      </c>
      <c r="E122" s="2" t="s">
        <v>44</v>
      </c>
      <c r="F122" s="44">
        <v>1</v>
      </c>
      <c r="G122" s="136" t="s">
        <v>50</v>
      </c>
      <c r="H122" s="10" t="s">
        <v>166</v>
      </c>
      <c r="I122" s="44" t="s">
        <v>166</v>
      </c>
      <c r="J122" s="10" t="s">
        <v>166</v>
      </c>
      <c r="K122" s="44" t="s">
        <v>166</v>
      </c>
      <c r="L122" s="44" t="s">
        <v>166</v>
      </c>
      <c r="M122" s="44" t="s">
        <v>166</v>
      </c>
      <c r="N122" s="44" t="s">
        <v>166</v>
      </c>
      <c r="O122" s="44" t="s">
        <v>166</v>
      </c>
      <c r="P122" s="3" t="str">
        <f t="shared" si="1"/>
        <v/>
      </c>
    </row>
    <row r="123" spans="1:16" ht="15.75" customHeight="1" x14ac:dyDescent="0.25">
      <c r="A123" s="151"/>
      <c r="B123" s="121"/>
      <c r="C123" s="115"/>
      <c r="D123" s="36" t="s">
        <v>140</v>
      </c>
      <c r="E123" s="2" t="s">
        <v>45</v>
      </c>
      <c r="F123" s="44">
        <v>1</v>
      </c>
      <c r="G123" s="137"/>
      <c r="H123" s="10" t="s">
        <v>166</v>
      </c>
      <c r="I123" s="34" t="s">
        <v>166</v>
      </c>
      <c r="J123" s="10" t="s">
        <v>166</v>
      </c>
      <c r="K123" s="44" t="s">
        <v>166</v>
      </c>
      <c r="L123" s="44" t="s">
        <v>166</v>
      </c>
      <c r="M123" s="44" t="s">
        <v>166</v>
      </c>
      <c r="N123" s="44" t="s">
        <v>166</v>
      </c>
      <c r="O123" s="44" t="s">
        <v>166</v>
      </c>
      <c r="P123" s="3" t="str">
        <f t="shared" si="1"/>
        <v/>
      </c>
    </row>
    <row r="124" spans="1:16" ht="15.75" customHeight="1" x14ac:dyDescent="0.25">
      <c r="A124" s="152"/>
      <c r="B124" s="122"/>
      <c r="C124" s="143" t="s">
        <v>141</v>
      </c>
      <c r="D124" s="144"/>
      <c r="E124" s="144"/>
      <c r="F124" s="145"/>
      <c r="G124" s="32"/>
      <c r="H124" s="33">
        <f>SUM(H122:H123)</f>
        <v>0</v>
      </c>
      <c r="I124" s="33">
        <f t="shared" ref="I124:O124" si="4">SUM(I122:I123)</f>
        <v>0</v>
      </c>
      <c r="J124" s="33">
        <f t="shared" si="4"/>
        <v>0</v>
      </c>
      <c r="K124" s="33">
        <f t="shared" si="4"/>
        <v>0</v>
      </c>
      <c r="L124" s="33">
        <f t="shared" si="4"/>
        <v>0</v>
      </c>
      <c r="M124" s="33">
        <f t="shared" si="4"/>
        <v>0</v>
      </c>
      <c r="N124" s="33">
        <f t="shared" si="4"/>
        <v>0</v>
      </c>
      <c r="O124" s="33">
        <f t="shared" si="4"/>
        <v>0</v>
      </c>
      <c r="P124" s="48" t="str">
        <f t="shared" si="1"/>
        <v/>
      </c>
    </row>
    <row r="125" spans="1:16" ht="15.75" customHeight="1" x14ac:dyDescent="0.25">
      <c r="A125" s="111" t="s">
        <v>142</v>
      </c>
      <c r="B125" s="111"/>
      <c r="C125" s="111"/>
      <c r="D125" s="111"/>
      <c r="E125" s="111"/>
      <c r="F125" s="111"/>
      <c r="G125" s="25"/>
      <c r="H125" s="26">
        <f>SUM(H53,H72,H121,H124)</f>
        <v>0</v>
      </c>
      <c r="I125" s="26">
        <f t="shared" ref="I125:O125" si="5">SUM(I53,I72,I121,I124)</f>
        <v>0</v>
      </c>
      <c r="J125" s="26">
        <f t="shared" si="5"/>
        <v>0</v>
      </c>
      <c r="K125" s="26">
        <f t="shared" si="5"/>
        <v>0</v>
      </c>
      <c r="L125" s="26">
        <f t="shared" si="5"/>
        <v>0</v>
      </c>
      <c r="M125" s="26">
        <f t="shared" si="5"/>
        <v>0</v>
      </c>
      <c r="N125" s="26">
        <f t="shared" si="5"/>
        <v>0</v>
      </c>
      <c r="O125" s="26">
        <f t="shared" si="5"/>
        <v>0</v>
      </c>
      <c r="P125" s="49" t="str">
        <f t="shared" si="1"/>
        <v/>
      </c>
    </row>
    <row r="126" spans="1:16" ht="15.75" customHeight="1" x14ac:dyDescent="0.25">
      <c r="A126" s="118" t="s">
        <v>152</v>
      </c>
      <c r="B126" s="123" t="s">
        <v>58</v>
      </c>
      <c r="C126" s="133" t="s">
        <v>146</v>
      </c>
      <c r="D126" s="43" t="s">
        <v>147</v>
      </c>
      <c r="E126" s="2" t="s">
        <v>44</v>
      </c>
      <c r="F126" s="45">
        <v>1</v>
      </c>
      <c r="G126" s="136"/>
      <c r="H126" s="10"/>
      <c r="I126" s="6"/>
      <c r="J126" s="10"/>
      <c r="K126" s="6"/>
      <c r="L126" s="6"/>
      <c r="M126" s="6"/>
      <c r="N126" s="6"/>
      <c r="O126" s="6"/>
      <c r="P126" s="3" t="str">
        <f t="shared" si="1"/>
        <v/>
      </c>
    </row>
    <row r="127" spans="1:16" ht="15.75" customHeight="1" x14ac:dyDescent="0.25">
      <c r="A127" s="119"/>
      <c r="B127" s="121"/>
      <c r="C127" s="135"/>
      <c r="D127" s="43" t="s">
        <v>147</v>
      </c>
      <c r="E127" s="2" t="s">
        <v>45</v>
      </c>
      <c r="F127" s="45">
        <v>1</v>
      </c>
      <c r="G127" s="137"/>
      <c r="H127" s="10"/>
      <c r="I127" s="6"/>
      <c r="J127" s="10"/>
      <c r="K127" s="6"/>
      <c r="L127" s="6"/>
      <c r="M127" s="6"/>
      <c r="N127" s="6"/>
      <c r="O127" s="6"/>
      <c r="P127" s="3" t="str">
        <f t="shared" si="1"/>
        <v/>
      </c>
    </row>
    <row r="128" spans="1:16" ht="15.75" customHeight="1" x14ac:dyDescent="0.25">
      <c r="A128" s="119"/>
      <c r="B128" s="121"/>
      <c r="C128" s="114" t="s">
        <v>59</v>
      </c>
      <c r="D128" s="29" t="s">
        <v>60</v>
      </c>
      <c r="E128" s="2" t="s">
        <v>44</v>
      </c>
      <c r="F128" s="30">
        <v>1</v>
      </c>
      <c r="G128" s="139">
        <v>25</v>
      </c>
      <c r="H128" s="10"/>
      <c r="I128" s="6"/>
      <c r="J128" s="10"/>
      <c r="K128" s="6"/>
      <c r="L128" s="6"/>
      <c r="M128" s="6"/>
      <c r="N128" s="6"/>
      <c r="O128" s="6"/>
      <c r="P128" s="3" t="str">
        <f t="shared" si="1"/>
        <v/>
      </c>
    </row>
    <row r="129" spans="1:16" ht="15.75" customHeight="1" x14ac:dyDescent="0.25">
      <c r="A129" s="119"/>
      <c r="B129" s="121"/>
      <c r="C129" s="115"/>
      <c r="D129" s="29" t="s">
        <v>60</v>
      </c>
      <c r="E129" s="2" t="s">
        <v>45</v>
      </c>
      <c r="F129" s="44">
        <v>1</v>
      </c>
      <c r="G129" s="132"/>
      <c r="H129" s="10"/>
      <c r="I129" s="6"/>
      <c r="J129" s="10"/>
      <c r="K129" s="6"/>
      <c r="L129" s="6"/>
      <c r="M129" s="6"/>
      <c r="N129" s="6"/>
      <c r="O129" s="6"/>
      <c r="P129" s="3" t="str">
        <f t="shared" si="1"/>
        <v/>
      </c>
    </row>
    <row r="130" spans="1:16" ht="15.75" customHeight="1" x14ac:dyDescent="0.25">
      <c r="A130" s="119"/>
      <c r="B130" s="121"/>
      <c r="C130" s="114" t="s">
        <v>61</v>
      </c>
      <c r="D130" s="29" t="s">
        <v>62</v>
      </c>
      <c r="E130" s="2" t="s">
        <v>44</v>
      </c>
      <c r="F130" s="30">
        <v>1</v>
      </c>
      <c r="G130" s="131">
        <v>25</v>
      </c>
      <c r="H130" s="10"/>
      <c r="I130" s="6"/>
      <c r="J130" s="10"/>
      <c r="K130" s="6"/>
      <c r="L130" s="6"/>
      <c r="M130" s="6"/>
      <c r="N130" s="6"/>
      <c r="O130" s="6"/>
      <c r="P130" s="3" t="str">
        <f t="shared" si="1"/>
        <v/>
      </c>
    </row>
    <row r="131" spans="1:16" ht="15.75" customHeight="1" x14ac:dyDescent="0.25">
      <c r="A131" s="119"/>
      <c r="B131" s="121"/>
      <c r="C131" s="124"/>
      <c r="D131" s="29" t="s">
        <v>62</v>
      </c>
      <c r="E131" s="2" t="s">
        <v>45</v>
      </c>
      <c r="F131" s="44">
        <v>1</v>
      </c>
      <c r="G131" s="138"/>
      <c r="H131" s="10"/>
      <c r="I131" s="6"/>
      <c r="J131" s="10"/>
      <c r="K131" s="6"/>
      <c r="L131" s="6"/>
      <c r="M131" s="6"/>
      <c r="N131" s="6"/>
      <c r="O131" s="6"/>
      <c r="P131" s="3" t="str">
        <f t="shared" si="1"/>
        <v/>
      </c>
    </row>
    <row r="132" spans="1:16" ht="15.75" customHeight="1" x14ac:dyDescent="0.25">
      <c r="A132" s="119"/>
      <c r="B132" s="121"/>
      <c r="C132" s="124"/>
      <c r="D132" s="29" t="s">
        <v>62</v>
      </c>
      <c r="E132" s="2" t="s">
        <v>44</v>
      </c>
      <c r="F132" s="30">
        <v>2</v>
      </c>
      <c r="G132" s="131">
        <v>25</v>
      </c>
      <c r="H132" s="10"/>
      <c r="I132" s="6"/>
      <c r="J132" s="10"/>
      <c r="K132" s="6"/>
      <c r="L132" s="6"/>
      <c r="M132" s="6"/>
      <c r="N132" s="6"/>
      <c r="O132" s="6"/>
      <c r="P132" s="3" t="str">
        <f t="shared" si="1"/>
        <v/>
      </c>
    </row>
    <row r="133" spans="1:16" ht="15.75" customHeight="1" x14ac:dyDescent="0.25">
      <c r="A133" s="119"/>
      <c r="B133" s="121"/>
      <c r="C133" s="115"/>
      <c r="D133" s="29" t="s">
        <v>62</v>
      </c>
      <c r="E133" s="2" t="s">
        <v>45</v>
      </c>
      <c r="F133" s="44">
        <v>2</v>
      </c>
      <c r="G133" s="138"/>
      <c r="H133" s="10"/>
      <c r="I133" s="6"/>
      <c r="J133" s="10"/>
      <c r="K133" s="6"/>
      <c r="L133" s="6"/>
      <c r="M133" s="6"/>
      <c r="N133" s="6"/>
      <c r="O133" s="6"/>
      <c r="P133" s="3" t="str">
        <f t="shared" ref="P133:P192" si="6">IFERROR(O133/I133,"")</f>
        <v/>
      </c>
    </row>
    <row r="134" spans="1:16" ht="15.75" customHeight="1" x14ac:dyDescent="0.25">
      <c r="A134" s="119"/>
      <c r="B134" s="121"/>
      <c r="C134" s="133" t="s">
        <v>159</v>
      </c>
      <c r="D134" s="43" t="s">
        <v>160</v>
      </c>
      <c r="E134" s="2" t="s">
        <v>44</v>
      </c>
      <c r="F134" s="45">
        <v>1</v>
      </c>
      <c r="G134" s="136"/>
      <c r="H134" s="10"/>
      <c r="I134" s="6"/>
      <c r="J134" s="10"/>
      <c r="K134" s="6"/>
      <c r="L134" s="6"/>
      <c r="M134" s="6"/>
      <c r="N134" s="6"/>
      <c r="O134" s="6"/>
      <c r="P134" s="3" t="str">
        <f t="shared" si="6"/>
        <v/>
      </c>
    </row>
    <row r="135" spans="1:16" ht="15.75" customHeight="1" x14ac:dyDescent="0.25">
      <c r="A135" s="119"/>
      <c r="B135" s="121"/>
      <c r="C135" s="134"/>
      <c r="D135" s="43" t="s">
        <v>160</v>
      </c>
      <c r="E135" s="2" t="s">
        <v>45</v>
      </c>
      <c r="F135" s="45">
        <v>1</v>
      </c>
      <c r="G135" s="137"/>
      <c r="H135" s="10"/>
      <c r="I135" s="6"/>
      <c r="J135" s="10"/>
      <c r="K135" s="6"/>
      <c r="L135" s="6"/>
      <c r="M135" s="6"/>
      <c r="N135" s="6"/>
      <c r="O135" s="6"/>
      <c r="P135" s="3" t="str">
        <f t="shared" si="6"/>
        <v/>
      </c>
    </row>
    <row r="136" spans="1:16" ht="15.75" customHeight="1" x14ac:dyDescent="0.25">
      <c r="A136" s="119"/>
      <c r="B136" s="121"/>
      <c r="C136" s="134"/>
      <c r="D136" s="43" t="s">
        <v>160</v>
      </c>
      <c r="E136" s="2" t="s">
        <v>44</v>
      </c>
      <c r="F136" s="45">
        <v>2</v>
      </c>
      <c r="G136" s="136"/>
      <c r="H136" s="10"/>
      <c r="I136" s="6"/>
      <c r="J136" s="10"/>
      <c r="K136" s="6"/>
      <c r="L136" s="6"/>
      <c r="M136" s="6"/>
      <c r="N136" s="6"/>
      <c r="O136" s="6"/>
      <c r="P136" s="3" t="str">
        <f t="shared" si="6"/>
        <v/>
      </c>
    </row>
    <row r="137" spans="1:16" ht="15.75" customHeight="1" x14ac:dyDescent="0.25">
      <c r="A137" s="119"/>
      <c r="B137" s="121"/>
      <c r="C137" s="135"/>
      <c r="D137" s="43" t="s">
        <v>160</v>
      </c>
      <c r="E137" s="2" t="s">
        <v>45</v>
      </c>
      <c r="F137" s="45">
        <v>2</v>
      </c>
      <c r="G137" s="137"/>
      <c r="H137" s="10"/>
      <c r="I137" s="6"/>
      <c r="J137" s="10"/>
      <c r="K137" s="6"/>
      <c r="L137" s="6"/>
      <c r="M137" s="6"/>
      <c r="N137" s="6"/>
      <c r="O137" s="6"/>
      <c r="P137" s="3" t="str">
        <f t="shared" si="6"/>
        <v/>
      </c>
    </row>
    <row r="138" spans="1:16" ht="15.75" customHeight="1" x14ac:dyDescent="0.25">
      <c r="A138" s="119"/>
      <c r="B138" s="121"/>
      <c r="C138" s="114" t="s">
        <v>63</v>
      </c>
      <c r="D138" s="29" t="s">
        <v>64</v>
      </c>
      <c r="E138" s="2" t="s">
        <v>44</v>
      </c>
      <c r="F138" s="50">
        <v>1</v>
      </c>
      <c r="G138" s="116"/>
      <c r="H138" s="10"/>
      <c r="I138" s="6"/>
      <c r="J138" s="10"/>
      <c r="K138" s="6"/>
      <c r="L138" s="6"/>
      <c r="M138" s="6"/>
      <c r="N138" s="6"/>
      <c r="O138" s="6"/>
      <c r="P138" s="3" t="str">
        <f t="shared" si="6"/>
        <v/>
      </c>
    </row>
    <row r="139" spans="1:16" ht="15.75" customHeight="1" x14ac:dyDescent="0.25">
      <c r="A139" s="119"/>
      <c r="B139" s="121"/>
      <c r="C139" s="115"/>
      <c r="D139" s="29" t="s">
        <v>64</v>
      </c>
      <c r="E139" s="2" t="s">
        <v>45</v>
      </c>
      <c r="F139" s="44">
        <v>1</v>
      </c>
      <c r="G139" s="117"/>
      <c r="H139" s="10"/>
      <c r="I139" s="6"/>
      <c r="J139" s="10"/>
      <c r="K139" s="6"/>
      <c r="L139" s="6"/>
      <c r="M139" s="6"/>
      <c r="N139" s="6"/>
      <c r="O139" s="6"/>
      <c r="P139" s="3" t="str">
        <f t="shared" si="6"/>
        <v/>
      </c>
    </row>
    <row r="140" spans="1:16" ht="15.75" customHeight="1" x14ac:dyDescent="0.25">
      <c r="A140" s="119"/>
      <c r="B140" s="121"/>
      <c r="C140" s="114" t="s">
        <v>65</v>
      </c>
      <c r="D140" s="29" t="s">
        <v>66</v>
      </c>
      <c r="E140" s="2" t="s">
        <v>44</v>
      </c>
      <c r="F140" s="30">
        <v>1</v>
      </c>
      <c r="G140" s="131" t="s">
        <v>67</v>
      </c>
      <c r="H140" s="10"/>
      <c r="I140" s="6"/>
      <c r="J140" s="10"/>
      <c r="K140" s="6"/>
      <c r="L140" s="6"/>
      <c r="M140" s="6"/>
      <c r="N140" s="6"/>
      <c r="O140" s="6"/>
      <c r="P140" s="3" t="str">
        <f t="shared" si="6"/>
        <v/>
      </c>
    </row>
    <row r="141" spans="1:16" ht="15.75" customHeight="1" x14ac:dyDescent="0.25">
      <c r="A141" s="119"/>
      <c r="B141" s="121"/>
      <c r="C141" s="124"/>
      <c r="D141" s="29" t="s">
        <v>66</v>
      </c>
      <c r="E141" s="2" t="s">
        <v>45</v>
      </c>
      <c r="F141" s="44">
        <v>1</v>
      </c>
      <c r="G141" s="138"/>
      <c r="H141" s="10"/>
      <c r="I141" s="6"/>
      <c r="J141" s="10"/>
      <c r="K141" s="6"/>
      <c r="L141" s="6"/>
      <c r="M141" s="6"/>
      <c r="N141" s="6"/>
      <c r="O141" s="6"/>
      <c r="P141" s="3" t="str">
        <f t="shared" si="6"/>
        <v/>
      </c>
    </row>
    <row r="142" spans="1:16" ht="15.75" customHeight="1" x14ac:dyDescent="0.25">
      <c r="A142" s="119"/>
      <c r="B142" s="121"/>
      <c r="C142" s="124"/>
      <c r="D142" s="29" t="s">
        <v>66</v>
      </c>
      <c r="E142" s="2" t="s">
        <v>44</v>
      </c>
      <c r="F142" s="30">
        <v>2</v>
      </c>
      <c r="G142" s="131" t="s">
        <v>67</v>
      </c>
      <c r="H142" s="10"/>
      <c r="I142" s="6"/>
      <c r="J142" s="10"/>
      <c r="K142" s="6"/>
      <c r="L142" s="6"/>
      <c r="M142" s="6"/>
      <c r="N142" s="6"/>
      <c r="O142" s="6"/>
      <c r="P142" s="3" t="str">
        <f t="shared" si="6"/>
        <v/>
      </c>
    </row>
    <row r="143" spans="1:16" ht="15.75" customHeight="1" x14ac:dyDescent="0.25">
      <c r="A143" s="119"/>
      <c r="B143" s="121"/>
      <c r="C143" s="115"/>
      <c r="D143" s="29" t="s">
        <v>66</v>
      </c>
      <c r="E143" s="2" t="s">
        <v>45</v>
      </c>
      <c r="F143" s="44">
        <v>2</v>
      </c>
      <c r="G143" s="138"/>
      <c r="H143" s="10"/>
      <c r="I143" s="6"/>
      <c r="J143" s="10"/>
      <c r="K143" s="6"/>
      <c r="L143" s="6"/>
      <c r="M143" s="6"/>
      <c r="N143" s="6"/>
      <c r="O143" s="6"/>
      <c r="P143" s="3" t="str">
        <f t="shared" si="6"/>
        <v/>
      </c>
    </row>
    <row r="144" spans="1:16" ht="15.75" customHeight="1" x14ac:dyDescent="0.25">
      <c r="A144" s="119"/>
      <c r="B144" s="122"/>
      <c r="C144" s="126" t="s">
        <v>229</v>
      </c>
      <c r="D144" s="127"/>
      <c r="E144" s="127"/>
      <c r="F144" s="128"/>
      <c r="G144" s="7"/>
      <c r="H144" s="8">
        <f>SUM(H126:H143)</f>
        <v>0</v>
      </c>
      <c r="I144" s="8">
        <f t="shared" ref="I144:O144" si="7">SUM(I126:I143)</f>
        <v>0</v>
      </c>
      <c r="J144" s="8">
        <f t="shared" si="7"/>
        <v>0</v>
      </c>
      <c r="K144" s="8">
        <f t="shared" si="7"/>
        <v>0</v>
      </c>
      <c r="L144" s="8">
        <f t="shared" si="7"/>
        <v>0</v>
      </c>
      <c r="M144" s="8">
        <f t="shared" si="7"/>
        <v>0</v>
      </c>
      <c r="N144" s="8">
        <f t="shared" si="7"/>
        <v>0</v>
      </c>
      <c r="O144" s="8">
        <f t="shared" si="7"/>
        <v>0</v>
      </c>
      <c r="P144" s="48" t="str">
        <f t="shared" si="6"/>
        <v/>
      </c>
    </row>
    <row r="145" spans="1:16" ht="15.75" customHeight="1" x14ac:dyDescent="0.25">
      <c r="A145" s="119"/>
      <c r="B145" s="51"/>
      <c r="C145" s="114" t="s">
        <v>73</v>
      </c>
      <c r="D145" s="29" t="s">
        <v>74</v>
      </c>
      <c r="E145" s="2" t="s">
        <v>44</v>
      </c>
      <c r="F145" s="50">
        <v>1</v>
      </c>
      <c r="G145" s="129">
        <v>18</v>
      </c>
      <c r="H145" s="10"/>
      <c r="I145" s="44"/>
      <c r="J145" s="10"/>
      <c r="K145" s="44"/>
      <c r="L145" s="44"/>
      <c r="M145" s="44"/>
      <c r="N145" s="44"/>
      <c r="O145" s="44"/>
      <c r="P145" s="3" t="str">
        <f t="shared" si="6"/>
        <v/>
      </c>
    </row>
    <row r="146" spans="1:16" ht="15.75" customHeight="1" x14ac:dyDescent="0.25">
      <c r="A146" s="119"/>
      <c r="B146" s="51"/>
      <c r="C146" s="115"/>
      <c r="D146" s="29" t="s">
        <v>74</v>
      </c>
      <c r="E146" s="2" t="s">
        <v>45</v>
      </c>
      <c r="F146" s="44">
        <v>1</v>
      </c>
      <c r="G146" s="130"/>
      <c r="H146" s="10"/>
      <c r="I146" s="44"/>
      <c r="J146" s="10"/>
      <c r="K146" s="44"/>
      <c r="L146" s="44"/>
      <c r="M146" s="44"/>
      <c r="N146" s="44"/>
      <c r="O146" s="44"/>
      <c r="P146" s="3" t="str">
        <f t="shared" si="6"/>
        <v/>
      </c>
    </row>
    <row r="147" spans="1:16" ht="15.75" customHeight="1" x14ac:dyDescent="0.25">
      <c r="A147" s="119"/>
      <c r="B147" s="123" t="s">
        <v>68</v>
      </c>
      <c r="C147" s="114" t="s">
        <v>69</v>
      </c>
      <c r="D147" s="36" t="s">
        <v>70</v>
      </c>
      <c r="E147" s="2" t="s">
        <v>44</v>
      </c>
      <c r="F147" s="50">
        <v>1</v>
      </c>
      <c r="G147" s="116">
        <v>16</v>
      </c>
      <c r="H147" s="10"/>
      <c r="I147" s="44"/>
      <c r="J147" s="10"/>
      <c r="K147" s="6"/>
      <c r="L147" s="44"/>
      <c r="M147" s="44"/>
      <c r="N147" s="44"/>
      <c r="O147" s="44"/>
      <c r="P147" s="3" t="str">
        <f t="shared" si="6"/>
        <v/>
      </c>
    </row>
    <row r="148" spans="1:16" ht="15.75" customHeight="1" x14ac:dyDescent="0.25">
      <c r="A148" s="119"/>
      <c r="B148" s="121"/>
      <c r="C148" s="115"/>
      <c r="D148" s="36" t="s">
        <v>70</v>
      </c>
      <c r="E148" s="2" t="s">
        <v>45</v>
      </c>
      <c r="F148" s="44">
        <v>1</v>
      </c>
      <c r="G148" s="117"/>
      <c r="H148" s="10"/>
      <c r="I148" s="44"/>
      <c r="J148" s="10"/>
      <c r="K148" s="6"/>
      <c r="L148" s="44"/>
      <c r="M148" s="44"/>
      <c r="N148" s="44"/>
      <c r="O148" s="44"/>
      <c r="P148" s="3" t="str">
        <f t="shared" si="6"/>
        <v/>
      </c>
    </row>
    <row r="149" spans="1:16" ht="15.75" customHeight="1" x14ac:dyDescent="0.25">
      <c r="A149" s="119"/>
      <c r="B149" s="121"/>
      <c r="C149" s="114" t="s">
        <v>71</v>
      </c>
      <c r="D149" s="29" t="s">
        <v>72</v>
      </c>
      <c r="E149" s="2" t="s">
        <v>44</v>
      </c>
      <c r="F149" s="50">
        <v>1</v>
      </c>
      <c r="G149" s="116">
        <v>16</v>
      </c>
      <c r="H149" s="10"/>
      <c r="I149" s="44"/>
      <c r="J149" s="10"/>
      <c r="K149" s="44"/>
      <c r="L149" s="44"/>
      <c r="M149" s="44"/>
      <c r="N149" s="44"/>
      <c r="O149" s="44"/>
      <c r="P149" s="3" t="str">
        <f t="shared" si="6"/>
        <v/>
      </c>
    </row>
    <row r="150" spans="1:16" ht="15.75" customHeight="1" x14ac:dyDescent="0.25">
      <c r="A150" s="119"/>
      <c r="B150" s="121"/>
      <c r="C150" s="124"/>
      <c r="D150" s="29" t="s">
        <v>72</v>
      </c>
      <c r="E150" s="2" t="s">
        <v>45</v>
      </c>
      <c r="F150" s="44">
        <v>1</v>
      </c>
      <c r="G150" s="130"/>
      <c r="H150" s="10"/>
      <c r="I150" s="44"/>
      <c r="J150" s="10"/>
      <c r="K150" s="44"/>
      <c r="L150" s="44"/>
      <c r="M150" s="44"/>
      <c r="N150" s="44"/>
      <c r="O150" s="44"/>
      <c r="P150" s="3" t="str">
        <f t="shared" si="6"/>
        <v/>
      </c>
    </row>
    <row r="151" spans="1:16" ht="15.75" customHeight="1" x14ac:dyDescent="0.25">
      <c r="A151" s="119"/>
      <c r="B151" s="121"/>
      <c r="C151" s="124"/>
      <c r="D151" s="29" t="s">
        <v>72</v>
      </c>
      <c r="E151" s="2" t="s">
        <v>44</v>
      </c>
      <c r="F151" s="30">
        <v>2</v>
      </c>
      <c r="G151" s="131">
        <v>16</v>
      </c>
      <c r="H151" s="10"/>
      <c r="I151" s="44"/>
      <c r="J151" s="10"/>
      <c r="K151" s="44"/>
      <c r="L151" s="44"/>
      <c r="M151" s="44"/>
      <c r="N151" s="44"/>
      <c r="O151" s="44"/>
      <c r="P151" s="3" t="str">
        <f t="shared" si="6"/>
        <v/>
      </c>
    </row>
    <row r="152" spans="1:16" ht="15.75" customHeight="1" x14ac:dyDescent="0.25">
      <c r="A152" s="119"/>
      <c r="B152" s="121"/>
      <c r="C152" s="115"/>
      <c r="D152" s="29" t="s">
        <v>72</v>
      </c>
      <c r="E152" s="2" t="s">
        <v>45</v>
      </c>
      <c r="F152" s="44">
        <v>2</v>
      </c>
      <c r="G152" s="132"/>
      <c r="H152" s="10"/>
      <c r="I152" s="44"/>
      <c r="J152" s="10"/>
      <c r="K152" s="44"/>
      <c r="L152" s="44"/>
      <c r="M152" s="44"/>
      <c r="N152" s="44"/>
      <c r="O152" s="44"/>
      <c r="P152" s="3" t="str">
        <f t="shared" si="6"/>
        <v/>
      </c>
    </row>
    <row r="153" spans="1:16" ht="15.75" customHeight="1" x14ac:dyDescent="0.25">
      <c r="A153" s="119"/>
      <c r="B153" s="121"/>
      <c r="C153" s="114" t="s">
        <v>75</v>
      </c>
      <c r="D153" s="29" t="s">
        <v>76</v>
      </c>
      <c r="E153" s="2" t="s">
        <v>44</v>
      </c>
      <c r="F153" s="30">
        <v>1</v>
      </c>
      <c r="G153" s="131">
        <v>30</v>
      </c>
      <c r="H153" s="10"/>
      <c r="I153" s="44"/>
      <c r="J153" s="10"/>
      <c r="K153" s="44"/>
      <c r="L153" s="44"/>
      <c r="M153" s="44"/>
      <c r="N153" s="44"/>
      <c r="O153" s="44"/>
      <c r="P153" s="3" t="str">
        <f t="shared" si="6"/>
        <v/>
      </c>
    </row>
    <row r="154" spans="1:16" ht="15.75" customHeight="1" x14ac:dyDescent="0.25">
      <c r="A154" s="119"/>
      <c r="B154" s="121"/>
      <c r="C154" s="124"/>
      <c r="D154" s="29" t="s">
        <v>76</v>
      </c>
      <c r="E154" s="2" t="s">
        <v>45</v>
      </c>
      <c r="F154" s="44">
        <v>1</v>
      </c>
      <c r="G154" s="132"/>
      <c r="H154" s="10"/>
      <c r="I154" s="44"/>
      <c r="J154" s="10"/>
      <c r="K154" s="44"/>
      <c r="L154" s="44"/>
      <c r="M154" s="44"/>
      <c r="N154" s="44"/>
      <c r="O154" s="44"/>
      <c r="P154" s="3" t="str">
        <f t="shared" si="6"/>
        <v/>
      </c>
    </row>
    <row r="155" spans="1:16" ht="15.75" customHeight="1" x14ac:dyDescent="0.25">
      <c r="A155" s="119"/>
      <c r="B155" s="121"/>
      <c r="C155" s="124"/>
      <c r="D155" s="29" t="s">
        <v>76</v>
      </c>
      <c r="E155" s="2" t="s">
        <v>44</v>
      </c>
      <c r="F155" s="50">
        <v>2</v>
      </c>
      <c r="G155" s="129" t="s">
        <v>67</v>
      </c>
      <c r="H155" s="10"/>
      <c r="I155" s="44"/>
      <c r="J155" s="10"/>
      <c r="K155" s="44"/>
      <c r="L155" s="44"/>
      <c r="M155" s="44"/>
      <c r="N155" s="44"/>
      <c r="O155" s="44"/>
      <c r="P155" s="3" t="str">
        <f t="shared" si="6"/>
        <v/>
      </c>
    </row>
    <row r="156" spans="1:16" ht="15.75" customHeight="1" x14ac:dyDescent="0.25">
      <c r="A156" s="119"/>
      <c r="B156" s="121"/>
      <c r="C156" s="115"/>
      <c r="D156" s="29" t="s">
        <v>76</v>
      </c>
      <c r="E156" s="2" t="s">
        <v>45</v>
      </c>
      <c r="F156" s="44">
        <v>2</v>
      </c>
      <c r="G156" s="117"/>
      <c r="H156" s="10"/>
      <c r="I156" s="44"/>
      <c r="J156" s="10"/>
      <c r="K156" s="44"/>
      <c r="L156" s="44"/>
      <c r="M156" s="44"/>
      <c r="N156" s="44"/>
      <c r="O156" s="44"/>
      <c r="P156" s="3" t="str">
        <f t="shared" si="6"/>
        <v/>
      </c>
    </row>
    <row r="157" spans="1:16" ht="15.75" customHeight="1" x14ac:dyDescent="0.25">
      <c r="A157" s="119"/>
      <c r="B157" s="121"/>
      <c r="C157" s="114" t="s">
        <v>77</v>
      </c>
      <c r="D157" s="29" t="s">
        <v>78</v>
      </c>
      <c r="E157" s="2" t="s">
        <v>44</v>
      </c>
      <c r="F157" s="50">
        <v>1</v>
      </c>
      <c r="G157" s="116">
        <v>60</v>
      </c>
      <c r="H157" s="10"/>
      <c r="I157" s="44"/>
      <c r="J157" s="10"/>
      <c r="K157" s="44"/>
      <c r="L157" s="44"/>
      <c r="M157" s="44"/>
      <c r="N157" s="44"/>
      <c r="O157" s="44"/>
      <c r="P157" s="3" t="str">
        <f t="shared" si="6"/>
        <v/>
      </c>
    </row>
    <row r="158" spans="1:16" ht="15.75" customHeight="1" x14ac:dyDescent="0.25">
      <c r="A158" s="119"/>
      <c r="B158" s="121"/>
      <c r="C158" s="124"/>
      <c r="D158" s="29" t="s">
        <v>78</v>
      </c>
      <c r="E158" s="2" t="s">
        <v>45</v>
      </c>
      <c r="F158" s="44">
        <v>1</v>
      </c>
      <c r="G158" s="117"/>
      <c r="H158" s="10"/>
      <c r="I158" s="44"/>
      <c r="J158" s="10"/>
      <c r="K158" s="44"/>
      <c r="L158" s="44"/>
      <c r="M158" s="44"/>
      <c r="N158" s="44"/>
      <c r="O158" s="44"/>
      <c r="P158" s="3" t="str">
        <f t="shared" si="6"/>
        <v/>
      </c>
    </row>
    <row r="159" spans="1:16" ht="15.75" customHeight="1" x14ac:dyDescent="0.25">
      <c r="A159" s="119"/>
      <c r="B159" s="121"/>
      <c r="C159" s="124"/>
      <c r="D159" s="29" t="s">
        <v>78</v>
      </c>
      <c r="E159" s="2" t="s">
        <v>44</v>
      </c>
      <c r="F159" s="50">
        <v>2</v>
      </c>
      <c r="G159" s="116" t="s">
        <v>67</v>
      </c>
      <c r="H159" s="10"/>
      <c r="I159" s="44"/>
      <c r="J159" s="10"/>
      <c r="K159" s="44"/>
      <c r="L159" s="44"/>
      <c r="M159" s="44"/>
      <c r="N159" s="44"/>
      <c r="O159" s="44"/>
      <c r="P159" s="3" t="str">
        <f t="shared" si="6"/>
        <v/>
      </c>
    </row>
    <row r="160" spans="1:16" ht="15.75" customHeight="1" x14ac:dyDescent="0.25">
      <c r="A160" s="119"/>
      <c r="B160" s="121"/>
      <c r="C160" s="124"/>
      <c r="D160" s="29" t="s">
        <v>78</v>
      </c>
      <c r="E160" s="2" t="s">
        <v>45</v>
      </c>
      <c r="F160" s="44">
        <v>2</v>
      </c>
      <c r="G160" s="117"/>
      <c r="H160" s="10"/>
      <c r="I160" s="44"/>
      <c r="J160" s="10"/>
      <c r="K160" s="44"/>
      <c r="L160" s="44"/>
      <c r="M160" s="44"/>
      <c r="N160" s="44"/>
      <c r="O160" s="44"/>
      <c r="P160" s="3" t="str">
        <f t="shared" si="6"/>
        <v/>
      </c>
    </row>
    <row r="161" spans="1:16" ht="15.75" customHeight="1" x14ac:dyDescent="0.25">
      <c r="A161" s="119"/>
      <c r="B161" s="121"/>
      <c r="C161" s="124"/>
      <c r="D161" s="29" t="s">
        <v>78</v>
      </c>
      <c r="E161" s="2" t="s">
        <v>44</v>
      </c>
      <c r="F161" s="50">
        <v>3</v>
      </c>
      <c r="G161" s="116" t="s">
        <v>67</v>
      </c>
      <c r="H161" s="10"/>
      <c r="I161" s="44"/>
      <c r="J161" s="10"/>
      <c r="K161" s="44"/>
      <c r="L161" s="44"/>
      <c r="M161" s="44"/>
      <c r="N161" s="44"/>
      <c r="O161" s="44"/>
      <c r="P161" s="3" t="str">
        <f t="shared" si="6"/>
        <v/>
      </c>
    </row>
    <row r="162" spans="1:16" ht="15.75" customHeight="1" x14ac:dyDescent="0.25">
      <c r="A162" s="119"/>
      <c r="B162" s="121"/>
      <c r="C162" s="115"/>
      <c r="D162" s="29" t="s">
        <v>78</v>
      </c>
      <c r="E162" s="2" t="s">
        <v>45</v>
      </c>
      <c r="F162" s="44">
        <v>3</v>
      </c>
      <c r="G162" s="117"/>
      <c r="H162" s="10"/>
      <c r="I162" s="44"/>
      <c r="J162" s="10"/>
      <c r="K162" s="44"/>
      <c r="L162" s="44"/>
      <c r="M162" s="44"/>
      <c r="N162" s="44"/>
      <c r="O162" s="44"/>
      <c r="P162" s="3" t="str">
        <f t="shared" si="6"/>
        <v/>
      </c>
    </row>
    <row r="163" spans="1:16" ht="15.75" customHeight="1" x14ac:dyDescent="0.25">
      <c r="A163" s="119"/>
      <c r="B163" s="121"/>
      <c r="C163" s="114" t="s">
        <v>180</v>
      </c>
      <c r="D163" s="29" t="s">
        <v>175</v>
      </c>
      <c r="E163" s="2" t="s">
        <v>44</v>
      </c>
      <c r="F163" s="50">
        <v>1</v>
      </c>
      <c r="G163" s="116"/>
      <c r="H163" s="10"/>
      <c r="I163" s="44"/>
      <c r="J163" s="10"/>
      <c r="K163" s="44"/>
      <c r="L163" s="44"/>
      <c r="M163" s="44"/>
      <c r="N163" s="44"/>
      <c r="O163" s="44"/>
      <c r="P163" s="3" t="str">
        <f t="shared" si="6"/>
        <v/>
      </c>
    </row>
    <row r="164" spans="1:16" ht="15.75" customHeight="1" x14ac:dyDescent="0.25">
      <c r="A164" s="119"/>
      <c r="B164" s="121"/>
      <c r="C164" s="115"/>
      <c r="D164" s="29" t="s">
        <v>175</v>
      </c>
      <c r="E164" s="2" t="s">
        <v>45</v>
      </c>
      <c r="F164" s="50">
        <v>1</v>
      </c>
      <c r="G164" s="117"/>
      <c r="H164" s="10"/>
      <c r="I164" s="44"/>
      <c r="J164" s="10"/>
      <c r="K164" s="44"/>
      <c r="L164" s="44"/>
      <c r="M164" s="44"/>
      <c r="N164" s="44"/>
      <c r="O164" s="44"/>
      <c r="P164" s="3" t="str">
        <f t="shared" si="6"/>
        <v/>
      </c>
    </row>
    <row r="165" spans="1:16" ht="15.75" customHeight="1" x14ac:dyDescent="0.25">
      <c r="A165" s="120"/>
      <c r="B165" s="122"/>
      <c r="C165" s="107" t="s">
        <v>230</v>
      </c>
      <c r="D165" s="108"/>
      <c r="E165" s="108"/>
      <c r="F165" s="109"/>
      <c r="G165" s="8"/>
      <c r="H165" s="8">
        <f>SUM(H145:H164)</f>
        <v>0</v>
      </c>
      <c r="I165" s="8">
        <f t="shared" ref="I165:O165" si="8">SUM(I145:I164)</f>
        <v>0</v>
      </c>
      <c r="J165" s="8">
        <f t="shared" si="8"/>
        <v>0</v>
      </c>
      <c r="K165" s="8">
        <f t="shared" si="8"/>
        <v>0</v>
      </c>
      <c r="L165" s="8">
        <f t="shared" si="8"/>
        <v>0</v>
      </c>
      <c r="M165" s="8">
        <f t="shared" si="8"/>
        <v>0</v>
      </c>
      <c r="N165" s="8">
        <f t="shared" si="8"/>
        <v>0</v>
      </c>
      <c r="O165" s="8">
        <f t="shared" si="8"/>
        <v>0</v>
      </c>
      <c r="P165" s="48" t="str">
        <f t="shared" si="6"/>
        <v/>
      </c>
    </row>
    <row r="166" spans="1:16" ht="15.75" customHeight="1" x14ac:dyDescent="0.25">
      <c r="A166" s="110" t="s">
        <v>79</v>
      </c>
      <c r="B166" s="111"/>
      <c r="C166" s="111"/>
      <c r="D166" s="111"/>
      <c r="E166" s="111"/>
      <c r="F166" s="112"/>
      <c r="G166" s="5"/>
      <c r="H166" s="5">
        <f>SUM(H144,H165)</f>
        <v>0</v>
      </c>
      <c r="I166" s="5">
        <f t="shared" ref="I166:O166" si="9">SUM(I144,I165)</f>
        <v>0</v>
      </c>
      <c r="J166" s="5">
        <f t="shared" si="9"/>
        <v>0</v>
      </c>
      <c r="K166" s="5">
        <f t="shared" si="9"/>
        <v>0</v>
      </c>
      <c r="L166" s="5">
        <f t="shared" si="9"/>
        <v>0</v>
      </c>
      <c r="M166" s="5">
        <f t="shared" si="9"/>
        <v>0</v>
      </c>
      <c r="N166" s="5">
        <f t="shared" si="9"/>
        <v>0</v>
      </c>
      <c r="O166" s="5">
        <f t="shared" si="9"/>
        <v>0</v>
      </c>
      <c r="P166" s="49" t="str">
        <f t="shared" si="6"/>
        <v/>
      </c>
    </row>
    <row r="167" spans="1:16" ht="15.75" customHeight="1" x14ac:dyDescent="0.25">
      <c r="A167" s="118" t="s">
        <v>151</v>
      </c>
      <c r="B167" s="121" t="s">
        <v>54</v>
      </c>
      <c r="C167" s="114" t="s">
        <v>208</v>
      </c>
      <c r="D167" s="29" t="s">
        <v>55</v>
      </c>
      <c r="E167" s="2" t="s">
        <v>44</v>
      </c>
      <c r="F167" s="50">
        <v>1</v>
      </c>
      <c r="G167" s="116">
        <v>12</v>
      </c>
      <c r="H167" s="10" t="s">
        <v>166</v>
      </c>
      <c r="I167" s="6" t="s">
        <v>166</v>
      </c>
      <c r="J167" s="10" t="s">
        <v>166</v>
      </c>
      <c r="K167" s="6" t="s">
        <v>166</v>
      </c>
      <c r="L167" s="6" t="s">
        <v>166</v>
      </c>
      <c r="M167" s="6" t="s">
        <v>166</v>
      </c>
      <c r="N167" s="6" t="s">
        <v>166</v>
      </c>
      <c r="O167" s="6" t="s">
        <v>166</v>
      </c>
      <c r="P167" s="3" t="str">
        <f t="shared" si="6"/>
        <v/>
      </c>
    </row>
    <row r="168" spans="1:16" ht="15.75" customHeight="1" x14ac:dyDescent="0.25">
      <c r="A168" s="119"/>
      <c r="B168" s="121"/>
      <c r="C168" s="115"/>
      <c r="D168" s="29" t="s">
        <v>55</v>
      </c>
      <c r="E168" s="2" t="s">
        <v>45</v>
      </c>
      <c r="F168" s="44">
        <v>1</v>
      </c>
      <c r="G168" s="117"/>
      <c r="H168" s="10" t="s">
        <v>166</v>
      </c>
      <c r="I168" s="6" t="s">
        <v>166</v>
      </c>
      <c r="J168" s="10" t="s">
        <v>166</v>
      </c>
      <c r="K168" s="6" t="s">
        <v>166</v>
      </c>
      <c r="L168" s="6" t="s">
        <v>166</v>
      </c>
      <c r="M168" s="6" t="s">
        <v>166</v>
      </c>
      <c r="N168" s="6" t="s">
        <v>166</v>
      </c>
      <c r="O168" s="6" t="s">
        <v>166</v>
      </c>
      <c r="P168" s="3" t="str">
        <f t="shared" si="6"/>
        <v/>
      </c>
    </row>
    <row r="169" spans="1:16" ht="15.75" customHeight="1" x14ac:dyDescent="0.25">
      <c r="A169" s="119"/>
      <c r="B169" s="121"/>
      <c r="C169" s="114" t="s">
        <v>209</v>
      </c>
      <c r="D169" s="29" t="s">
        <v>210</v>
      </c>
      <c r="E169" s="2" t="s">
        <v>44</v>
      </c>
      <c r="F169" s="50">
        <v>1</v>
      </c>
      <c r="G169" s="116"/>
      <c r="H169" s="10" t="s">
        <v>166</v>
      </c>
      <c r="I169" s="6" t="s">
        <v>166</v>
      </c>
      <c r="J169" s="10" t="s">
        <v>166</v>
      </c>
      <c r="K169" s="6" t="s">
        <v>166</v>
      </c>
      <c r="L169" s="6" t="s">
        <v>166</v>
      </c>
      <c r="M169" s="6" t="s">
        <v>166</v>
      </c>
      <c r="N169" s="6" t="s">
        <v>166</v>
      </c>
      <c r="O169" s="6" t="s">
        <v>166</v>
      </c>
      <c r="P169" s="3" t="str">
        <f t="shared" si="6"/>
        <v/>
      </c>
    </row>
    <row r="170" spans="1:16" ht="15.75" customHeight="1" x14ac:dyDescent="0.25">
      <c r="A170" s="119"/>
      <c r="B170" s="121"/>
      <c r="C170" s="115"/>
      <c r="D170" s="29" t="s">
        <v>210</v>
      </c>
      <c r="E170" s="2" t="s">
        <v>45</v>
      </c>
      <c r="F170" s="44">
        <v>1</v>
      </c>
      <c r="G170" s="117"/>
      <c r="H170" s="10" t="s">
        <v>166</v>
      </c>
      <c r="I170" s="6" t="s">
        <v>166</v>
      </c>
      <c r="J170" s="10" t="s">
        <v>166</v>
      </c>
      <c r="K170" s="6" t="s">
        <v>166</v>
      </c>
      <c r="L170" s="6" t="s">
        <v>166</v>
      </c>
      <c r="M170" s="6" t="s">
        <v>166</v>
      </c>
      <c r="N170" s="6" t="s">
        <v>166</v>
      </c>
      <c r="O170" s="6" t="s">
        <v>166</v>
      </c>
      <c r="P170" s="3" t="str">
        <f t="shared" si="6"/>
        <v/>
      </c>
    </row>
    <row r="171" spans="1:16" ht="15.75" customHeight="1" x14ac:dyDescent="0.25">
      <c r="A171" s="119"/>
      <c r="B171" s="121"/>
      <c r="C171" s="114" t="s">
        <v>211</v>
      </c>
      <c r="D171" s="29" t="s">
        <v>56</v>
      </c>
      <c r="E171" s="2" t="s">
        <v>44</v>
      </c>
      <c r="F171" s="50">
        <v>1</v>
      </c>
      <c r="G171" s="116">
        <v>12</v>
      </c>
      <c r="H171" s="10" t="s">
        <v>166</v>
      </c>
      <c r="I171" s="6" t="s">
        <v>166</v>
      </c>
      <c r="J171" s="10" t="s">
        <v>166</v>
      </c>
      <c r="K171" s="6" t="s">
        <v>166</v>
      </c>
      <c r="L171" s="6" t="s">
        <v>166</v>
      </c>
      <c r="M171" s="6" t="s">
        <v>166</v>
      </c>
      <c r="N171" s="6" t="s">
        <v>166</v>
      </c>
      <c r="O171" s="6" t="s">
        <v>166</v>
      </c>
      <c r="P171" s="3" t="str">
        <f t="shared" si="6"/>
        <v/>
      </c>
    </row>
    <row r="172" spans="1:16" ht="15.75" customHeight="1" x14ac:dyDescent="0.25">
      <c r="A172" s="119"/>
      <c r="B172" s="121"/>
      <c r="C172" s="115"/>
      <c r="D172" s="29" t="s">
        <v>56</v>
      </c>
      <c r="E172" s="2" t="s">
        <v>45</v>
      </c>
      <c r="F172" s="44">
        <v>1</v>
      </c>
      <c r="G172" s="117"/>
      <c r="H172" s="10" t="s">
        <v>166</v>
      </c>
      <c r="I172" s="6" t="s">
        <v>166</v>
      </c>
      <c r="J172" s="10" t="s">
        <v>166</v>
      </c>
      <c r="K172" s="6" t="s">
        <v>166</v>
      </c>
      <c r="L172" s="6" t="s">
        <v>166</v>
      </c>
      <c r="M172" s="6" t="s">
        <v>166</v>
      </c>
      <c r="N172" s="6" t="s">
        <v>166</v>
      </c>
      <c r="O172" s="6" t="s">
        <v>166</v>
      </c>
      <c r="P172" s="3" t="str">
        <f t="shared" si="6"/>
        <v/>
      </c>
    </row>
    <row r="173" spans="1:16" ht="15.75" customHeight="1" x14ac:dyDescent="0.25">
      <c r="A173" s="119"/>
      <c r="B173" s="121"/>
      <c r="C173" s="114" t="s">
        <v>213</v>
      </c>
      <c r="D173" s="29" t="s">
        <v>214</v>
      </c>
      <c r="E173" s="2" t="s">
        <v>44</v>
      </c>
      <c r="F173" s="50">
        <v>1</v>
      </c>
      <c r="G173" s="116"/>
      <c r="H173" s="10" t="s">
        <v>166</v>
      </c>
      <c r="I173" s="6" t="s">
        <v>166</v>
      </c>
      <c r="J173" s="10" t="s">
        <v>166</v>
      </c>
      <c r="K173" s="6" t="s">
        <v>166</v>
      </c>
      <c r="L173" s="6" t="s">
        <v>166</v>
      </c>
      <c r="M173" s="6" t="s">
        <v>166</v>
      </c>
      <c r="N173" s="6" t="s">
        <v>166</v>
      </c>
      <c r="O173" s="6" t="s">
        <v>166</v>
      </c>
      <c r="P173" s="3" t="str">
        <f t="shared" si="6"/>
        <v/>
      </c>
    </row>
    <row r="174" spans="1:16" ht="15.75" customHeight="1" x14ac:dyDescent="0.25">
      <c r="A174" s="119"/>
      <c r="B174" s="121"/>
      <c r="C174" s="115"/>
      <c r="D174" s="29" t="s">
        <v>214</v>
      </c>
      <c r="E174" s="2" t="s">
        <v>45</v>
      </c>
      <c r="F174" s="44">
        <v>1</v>
      </c>
      <c r="G174" s="117"/>
      <c r="H174" s="10" t="s">
        <v>166</v>
      </c>
      <c r="I174" s="6" t="s">
        <v>166</v>
      </c>
      <c r="J174" s="10" t="s">
        <v>166</v>
      </c>
      <c r="K174" s="6" t="s">
        <v>166</v>
      </c>
      <c r="L174" s="6" t="s">
        <v>166</v>
      </c>
      <c r="M174" s="6" t="s">
        <v>166</v>
      </c>
      <c r="N174" s="6" t="s">
        <v>166</v>
      </c>
      <c r="O174" s="6" t="s">
        <v>166</v>
      </c>
      <c r="P174" s="3" t="str">
        <f t="shared" si="6"/>
        <v/>
      </c>
    </row>
    <row r="175" spans="1:16" ht="15.75" customHeight="1" x14ac:dyDescent="0.25">
      <c r="A175" s="119"/>
      <c r="B175" s="122"/>
      <c r="C175" s="107" t="s">
        <v>212</v>
      </c>
      <c r="D175" s="108"/>
      <c r="E175" s="108"/>
      <c r="F175" s="109"/>
      <c r="G175" s="8"/>
      <c r="H175" s="4">
        <f>SUM(H167:H174)</f>
        <v>0</v>
      </c>
      <c r="I175" s="4">
        <f t="shared" ref="I175:O175" si="10">SUM(I167:I174)</f>
        <v>0</v>
      </c>
      <c r="J175" s="4">
        <f t="shared" si="10"/>
        <v>0</v>
      </c>
      <c r="K175" s="4">
        <f t="shared" si="10"/>
        <v>0</v>
      </c>
      <c r="L175" s="4">
        <f t="shared" si="10"/>
        <v>0</v>
      </c>
      <c r="M175" s="4">
        <f t="shared" si="10"/>
        <v>0</v>
      </c>
      <c r="N175" s="4">
        <f t="shared" si="10"/>
        <v>0</v>
      </c>
      <c r="O175" s="4">
        <f t="shared" si="10"/>
        <v>0</v>
      </c>
      <c r="P175" s="48" t="str">
        <f t="shared" si="6"/>
        <v/>
      </c>
    </row>
    <row r="176" spans="1:16" ht="15.75" customHeight="1" x14ac:dyDescent="0.25">
      <c r="A176" s="119"/>
      <c r="B176" s="123" t="s">
        <v>41</v>
      </c>
      <c r="C176" s="114" t="s">
        <v>51</v>
      </c>
      <c r="D176" s="2" t="s">
        <v>52</v>
      </c>
      <c r="E176" s="2" t="s">
        <v>44</v>
      </c>
      <c r="F176" s="50">
        <v>1</v>
      </c>
      <c r="G176" s="116" t="s">
        <v>50</v>
      </c>
      <c r="H176" s="10"/>
      <c r="I176" s="10"/>
      <c r="J176" s="10"/>
      <c r="K176" s="10"/>
      <c r="L176" s="10"/>
      <c r="M176" s="10"/>
      <c r="N176" s="10"/>
      <c r="O176" s="10"/>
      <c r="P176" s="3" t="str">
        <f t="shared" si="6"/>
        <v/>
      </c>
    </row>
    <row r="177" spans="1:16" ht="15.75" customHeight="1" x14ac:dyDescent="0.25">
      <c r="A177" s="119"/>
      <c r="B177" s="121"/>
      <c r="C177" s="115"/>
      <c r="D177" s="2" t="s">
        <v>52</v>
      </c>
      <c r="E177" s="2" t="s">
        <v>45</v>
      </c>
      <c r="F177" s="44">
        <v>1</v>
      </c>
      <c r="G177" s="117"/>
      <c r="H177" s="10"/>
      <c r="I177" s="10"/>
      <c r="J177" s="10"/>
      <c r="K177" s="10"/>
      <c r="L177" s="10"/>
      <c r="M177" s="10"/>
      <c r="N177" s="10"/>
      <c r="O177" s="10"/>
      <c r="P177" s="3" t="str">
        <f t="shared" si="6"/>
        <v/>
      </c>
    </row>
    <row r="178" spans="1:16" ht="15.75" customHeight="1" x14ac:dyDescent="0.25">
      <c r="A178" s="119"/>
      <c r="B178" s="121"/>
      <c r="C178" s="114" t="s">
        <v>48</v>
      </c>
      <c r="D178" s="2" t="s">
        <v>49</v>
      </c>
      <c r="E178" s="2" t="s">
        <v>44</v>
      </c>
      <c r="F178" s="50">
        <v>1</v>
      </c>
      <c r="G178" s="116" t="s">
        <v>50</v>
      </c>
      <c r="H178" s="10"/>
      <c r="I178" s="10"/>
      <c r="J178" s="10"/>
      <c r="K178" s="10"/>
      <c r="L178" s="10"/>
      <c r="M178" s="10"/>
      <c r="N178" s="10"/>
      <c r="O178" s="10"/>
      <c r="P178" s="3" t="str">
        <f t="shared" si="6"/>
        <v/>
      </c>
    </row>
    <row r="179" spans="1:16" ht="15.75" customHeight="1" x14ac:dyDescent="0.25">
      <c r="A179" s="119"/>
      <c r="B179" s="121"/>
      <c r="C179" s="115"/>
      <c r="D179" s="2" t="s">
        <v>49</v>
      </c>
      <c r="E179" s="2" t="s">
        <v>45</v>
      </c>
      <c r="F179" s="44">
        <v>1</v>
      </c>
      <c r="G179" s="117"/>
      <c r="H179" s="10"/>
      <c r="I179" s="10"/>
      <c r="J179" s="10"/>
      <c r="K179" s="10"/>
      <c r="L179" s="10"/>
      <c r="M179" s="10"/>
      <c r="N179" s="10"/>
      <c r="O179" s="10"/>
      <c r="P179" s="3" t="str">
        <f t="shared" si="6"/>
        <v/>
      </c>
    </row>
    <row r="180" spans="1:16" ht="15.75" customHeight="1" x14ac:dyDescent="0.25">
      <c r="A180" s="119"/>
      <c r="B180" s="121"/>
      <c r="C180" s="114" t="s">
        <v>46</v>
      </c>
      <c r="D180" s="29" t="s">
        <v>47</v>
      </c>
      <c r="E180" s="2" t="s">
        <v>44</v>
      </c>
      <c r="F180" s="50">
        <v>1</v>
      </c>
      <c r="G180" s="116">
        <v>45</v>
      </c>
      <c r="H180" s="10"/>
      <c r="I180" s="10"/>
      <c r="J180" s="10"/>
      <c r="K180" s="10"/>
      <c r="L180" s="10"/>
      <c r="M180" s="10"/>
      <c r="N180" s="10"/>
      <c r="O180" s="10"/>
      <c r="P180" s="3" t="str">
        <f t="shared" si="6"/>
        <v/>
      </c>
    </row>
    <row r="181" spans="1:16" ht="15.75" customHeight="1" x14ac:dyDescent="0.25">
      <c r="A181" s="119"/>
      <c r="B181" s="121"/>
      <c r="C181" s="115"/>
      <c r="D181" s="29" t="s">
        <v>47</v>
      </c>
      <c r="E181" s="2" t="s">
        <v>45</v>
      </c>
      <c r="F181" s="44">
        <v>1</v>
      </c>
      <c r="G181" s="117"/>
      <c r="H181" s="10"/>
      <c r="I181" s="10"/>
      <c r="J181" s="10"/>
      <c r="K181" s="10"/>
      <c r="L181" s="10"/>
      <c r="M181" s="10"/>
      <c r="N181" s="10"/>
      <c r="O181" s="10"/>
      <c r="P181" s="3" t="str">
        <f t="shared" si="6"/>
        <v/>
      </c>
    </row>
    <row r="182" spans="1:16" ht="15.75" customHeight="1" x14ac:dyDescent="0.25">
      <c r="A182" s="119"/>
      <c r="B182" s="121"/>
      <c r="C182" s="114" t="s">
        <v>215</v>
      </c>
      <c r="D182" s="29" t="s">
        <v>216</v>
      </c>
      <c r="E182" s="2" t="s">
        <v>44</v>
      </c>
      <c r="F182" s="50">
        <v>1</v>
      </c>
      <c r="G182" s="116"/>
      <c r="H182" s="10"/>
      <c r="I182" s="10"/>
      <c r="J182" s="10"/>
      <c r="K182" s="10"/>
      <c r="L182" s="10"/>
      <c r="M182" s="10"/>
      <c r="N182" s="10"/>
      <c r="O182" s="10"/>
      <c r="P182" s="3" t="str">
        <f t="shared" si="6"/>
        <v/>
      </c>
    </row>
    <row r="183" spans="1:16" ht="15.75" customHeight="1" x14ac:dyDescent="0.25">
      <c r="A183" s="119"/>
      <c r="B183" s="121"/>
      <c r="C183" s="115"/>
      <c r="D183" s="29" t="s">
        <v>216</v>
      </c>
      <c r="E183" s="2" t="s">
        <v>45</v>
      </c>
      <c r="F183" s="44">
        <v>1</v>
      </c>
      <c r="G183" s="117"/>
      <c r="H183" s="10"/>
      <c r="I183" s="10"/>
      <c r="J183" s="10"/>
      <c r="K183" s="10"/>
      <c r="L183" s="10"/>
      <c r="M183" s="10"/>
      <c r="N183" s="10"/>
      <c r="O183" s="10"/>
      <c r="P183" s="3" t="str">
        <f t="shared" si="6"/>
        <v/>
      </c>
    </row>
    <row r="184" spans="1:16" ht="15.75" customHeight="1" x14ac:dyDescent="0.25">
      <c r="A184" s="119"/>
      <c r="B184" s="121"/>
      <c r="C184" s="114" t="s">
        <v>42</v>
      </c>
      <c r="D184" s="29" t="s">
        <v>43</v>
      </c>
      <c r="E184" s="2" t="s">
        <v>44</v>
      </c>
      <c r="F184" s="50">
        <v>1</v>
      </c>
      <c r="G184" s="116">
        <v>45</v>
      </c>
      <c r="H184" s="10"/>
      <c r="I184" s="10"/>
      <c r="J184" s="10"/>
      <c r="K184" s="10"/>
      <c r="L184" s="10"/>
      <c r="M184" s="10"/>
      <c r="N184" s="10"/>
      <c r="O184" s="10"/>
      <c r="P184" s="3" t="str">
        <f t="shared" si="6"/>
        <v/>
      </c>
    </row>
    <row r="185" spans="1:16" ht="15.75" customHeight="1" x14ac:dyDescent="0.25">
      <c r="A185" s="119"/>
      <c r="B185" s="121"/>
      <c r="C185" s="115"/>
      <c r="D185" s="29" t="s">
        <v>43</v>
      </c>
      <c r="E185" s="2" t="s">
        <v>45</v>
      </c>
      <c r="F185" s="44">
        <v>1</v>
      </c>
      <c r="G185" s="117"/>
      <c r="H185" s="10"/>
      <c r="I185" s="10"/>
      <c r="J185" s="10"/>
      <c r="K185" s="10"/>
      <c r="L185" s="10"/>
      <c r="M185" s="10"/>
      <c r="N185" s="10"/>
      <c r="O185" s="10"/>
      <c r="P185" s="3" t="str">
        <f t="shared" si="6"/>
        <v/>
      </c>
    </row>
    <row r="186" spans="1:16" ht="15.75" customHeight="1" x14ac:dyDescent="0.25">
      <c r="A186" s="119"/>
      <c r="B186" s="121"/>
      <c r="C186" s="114" t="s">
        <v>157</v>
      </c>
      <c r="D186" s="2" t="s">
        <v>158</v>
      </c>
      <c r="E186" s="2" t="s">
        <v>44</v>
      </c>
      <c r="F186" s="44">
        <v>1</v>
      </c>
      <c r="G186" s="116">
        <v>20</v>
      </c>
      <c r="H186" s="10"/>
      <c r="I186" s="10"/>
      <c r="J186" s="10"/>
      <c r="K186" s="10"/>
      <c r="L186" s="10"/>
      <c r="M186" s="10"/>
      <c r="N186" s="10"/>
      <c r="O186" s="10"/>
      <c r="P186" s="3" t="str">
        <f t="shared" si="6"/>
        <v/>
      </c>
    </row>
    <row r="187" spans="1:16" ht="15.75" customHeight="1" x14ac:dyDescent="0.25">
      <c r="A187" s="119"/>
      <c r="B187" s="121"/>
      <c r="C187" s="124"/>
      <c r="D187" s="2" t="s">
        <v>158</v>
      </c>
      <c r="E187" s="2" t="s">
        <v>45</v>
      </c>
      <c r="F187" s="44">
        <v>1</v>
      </c>
      <c r="G187" s="125"/>
      <c r="H187" s="10"/>
      <c r="I187" s="10"/>
      <c r="J187" s="10"/>
      <c r="K187" s="10"/>
      <c r="L187" s="10"/>
      <c r="M187" s="10"/>
      <c r="N187" s="10"/>
      <c r="O187" s="10"/>
      <c r="P187" s="3" t="str">
        <f t="shared" si="6"/>
        <v/>
      </c>
    </row>
    <row r="188" spans="1:16" ht="15.75" customHeight="1" x14ac:dyDescent="0.25">
      <c r="A188" s="119"/>
      <c r="B188" s="121"/>
      <c r="C188" s="124"/>
      <c r="D188" s="2" t="s">
        <v>158</v>
      </c>
      <c r="E188" s="2" t="s">
        <v>44</v>
      </c>
      <c r="F188" s="44">
        <v>2</v>
      </c>
      <c r="G188" s="116">
        <v>20</v>
      </c>
      <c r="H188" s="10"/>
      <c r="I188" s="10"/>
      <c r="J188" s="10"/>
      <c r="K188" s="10"/>
      <c r="L188" s="10"/>
      <c r="M188" s="10"/>
      <c r="N188" s="10"/>
      <c r="O188" s="10"/>
      <c r="P188" s="3" t="str">
        <f t="shared" si="6"/>
        <v/>
      </c>
    </row>
    <row r="189" spans="1:16" ht="15.75" customHeight="1" x14ac:dyDescent="0.25">
      <c r="A189" s="119"/>
      <c r="B189" s="121"/>
      <c r="C189" s="115"/>
      <c r="D189" s="2" t="s">
        <v>158</v>
      </c>
      <c r="E189" s="2" t="s">
        <v>45</v>
      </c>
      <c r="F189" s="44">
        <v>2</v>
      </c>
      <c r="G189" s="117"/>
      <c r="H189" s="10"/>
      <c r="I189" s="10"/>
      <c r="J189" s="10"/>
      <c r="K189" s="10"/>
      <c r="L189" s="10"/>
      <c r="M189" s="10"/>
      <c r="N189" s="10"/>
      <c r="O189" s="10"/>
      <c r="P189" s="3" t="str">
        <f t="shared" si="6"/>
        <v/>
      </c>
    </row>
    <row r="190" spans="1:16" ht="15.75" customHeight="1" x14ac:dyDescent="0.25">
      <c r="A190" s="120"/>
      <c r="B190" s="122"/>
      <c r="C190" s="107" t="s">
        <v>53</v>
      </c>
      <c r="D190" s="108"/>
      <c r="E190" s="108"/>
      <c r="F190" s="109"/>
      <c r="G190" s="8"/>
      <c r="H190" s="4">
        <f>SUM(H176:H189)</f>
        <v>0</v>
      </c>
      <c r="I190" s="4">
        <f t="shared" ref="I190:O190" si="11">SUM(I176:I189)</f>
        <v>0</v>
      </c>
      <c r="J190" s="4">
        <f t="shared" si="11"/>
        <v>0</v>
      </c>
      <c r="K190" s="4">
        <f t="shared" si="11"/>
        <v>0</v>
      </c>
      <c r="L190" s="4">
        <f t="shared" si="11"/>
        <v>0</v>
      </c>
      <c r="M190" s="4">
        <f t="shared" si="11"/>
        <v>0</v>
      </c>
      <c r="N190" s="4">
        <f t="shared" si="11"/>
        <v>0</v>
      </c>
      <c r="O190" s="4">
        <f t="shared" si="11"/>
        <v>0</v>
      </c>
      <c r="P190" s="48" t="str">
        <f t="shared" si="6"/>
        <v/>
      </c>
    </row>
    <row r="191" spans="1:16" ht="15.75" customHeight="1" x14ac:dyDescent="0.25">
      <c r="A191" s="110" t="s">
        <v>57</v>
      </c>
      <c r="B191" s="111"/>
      <c r="C191" s="111"/>
      <c r="D191" s="111"/>
      <c r="E191" s="111"/>
      <c r="F191" s="112"/>
      <c r="G191" s="47"/>
      <c r="H191" s="5">
        <f>SUM(H175,H190)</f>
        <v>0</v>
      </c>
      <c r="I191" s="5">
        <f t="shared" ref="I191:O191" si="12">SUM(I175,I190)</f>
        <v>0</v>
      </c>
      <c r="J191" s="5">
        <f t="shared" si="12"/>
        <v>0</v>
      </c>
      <c r="K191" s="5">
        <f t="shared" si="12"/>
        <v>0</v>
      </c>
      <c r="L191" s="5">
        <f t="shared" si="12"/>
        <v>0</v>
      </c>
      <c r="M191" s="5">
        <f t="shared" si="12"/>
        <v>0</v>
      </c>
      <c r="N191" s="5">
        <f t="shared" si="12"/>
        <v>0</v>
      </c>
      <c r="O191" s="5">
        <f t="shared" si="12"/>
        <v>0</v>
      </c>
      <c r="P191" s="49" t="str">
        <f t="shared" si="6"/>
        <v/>
      </c>
    </row>
    <row r="192" spans="1:16" ht="15.75" customHeight="1" x14ac:dyDescent="0.25">
      <c r="A192" s="21" t="s">
        <v>143</v>
      </c>
      <c r="B192" s="21"/>
      <c r="C192" s="21"/>
      <c r="D192" s="21"/>
      <c r="E192" s="21"/>
      <c r="F192" s="9"/>
      <c r="G192" s="9"/>
      <c r="H192" s="9">
        <f>SUM(H125,H166,H191)</f>
        <v>0</v>
      </c>
      <c r="I192" s="9">
        <f t="shared" ref="I192:O192" si="13">SUM(I125,I166,I191)</f>
        <v>0</v>
      </c>
      <c r="J192" s="9">
        <f t="shared" si="13"/>
        <v>0</v>
      </c>
      <c r="K192" s="9">
        <f t="shared" si="13"/>
        <v>0</v>
      </c>
      <c r="L192" s="9">
        <f t="shared" si="13"/>
        <v>0</v>
      </c>
      <c r="M192" s="9">
        <f t="shared" si="13"/>
        <v>0</v>
      </c>
      <c r="N192" s="9">
        <f t="shared" si="13"/>
        <v>0</v>
      </c>
      <c r="O192" s="9">
        <f t="shared" si="13"/>
        <v>0</v>
      </c>
      <c r="P192" s="15" t="str">
        <f t="shared" si="6"/>
        <v/>
      </c>
    </row>
    <row r="193" spans="1:16" ht="15.75" customHeight="1" x14ac:dyDescent="0.25">
      <c r="A193" s="113" t="s">
        <v>144</v>
      </c>
      <c r="B193" s="113"/>
      <c r="C193" s="113"/>
      <c r="D193" s="113"/>
      <c r="E193" s="113"/>
      <c r="F193" s="113"/>
      <c r="G193" s="113"/>
      <c r="H193" s="113"/>
      <c r="I193" s="113"/>
      <c r="J193" s="113"/>
      <c r="K193" s="113"/>
      <c r="L193" s="113"/>
      <c r="M193" s="113"/>
      <c r="N193" s="113"/>
      <c r="O193" s="113"/>
      <c r="P193" s="113"/>
    </row>
    <row r="194" spans="1:16" ht="15.75" customHeight="1" x14ac:dyDescent="0.25">
      <c r="A194" s="28" t="s">
        <v>154</v>
      </c>
      <c r="B194" s="28"/>
      <c r="C194" s="27"/>
      <c r="D194" s="27"/>
      <c r="E194" s="27"/>
      <c r="F194" s="46"/>
      <c r="G194" s="46"/>
      <c r="H194" s="27"/>
      <c r="I194" s="27"/>
      <c r="J194" s="27"/>
      <c r="K194" s="27"/>
      <c r="L194" s="27"/>
      <c r="M194" s="27"/>
      <c r="N194" s="27"/>
      <c r="O194" s="27"/>
      <c r="P194" s="27"/>
    </row>
    <row r="195" spans="1:16" ht="15.75" customHeight="1" x14ac:dyDescent="0.25">
      <c r="A195" s="28" t="s">
        <v>145</v>
      </c>
      <c r="B195" s="28"/>
      <c r="C195" s="27"/>
      <c r="D195" s="27"/>
      <c r="E195" s="27"/>
      <c r="F195" s="46"/>
      <c r="G195" s="46"/>
      <c r="H195" s="27"/>
      <c r="I195" s="27"/>
      <c r="J195" s="27"/>
      <c r="K195" s="27"/>
      <c r="L195" s="27"/>
      <c r="M195" s="27"/>
      <c r="N195" s="27"/>
      <c r="O195" s="27"/>
      <c r="P195" s="27"/>
    </row>
  </sheetData>
  <mergeCells count="180">
    <mergeCell ref="H1:P1"/>
    <mergeCell ref="A3:A124"/>
    <mergeCell ref="B3:B53"/>
    <mergeCell ref="C3:C4"/>
    <mergeCell ref="G3:G4"/>
    <mergeCell ref="C5:C8"/>
    <mergeCell ref="G5:G6"/>
    <mergeCell ref="G7:G8"/>
    <mergeCell ref="C9:C12"/>
    <mergeCell ref="A1:A2"/>
    <mergeCell ref="B1:B2"/>
    <mergeCell ref="C1:C2"/>
    <mergeCell ref="D1:D2"/>
    <mergeCell ref="E1:E2"/>
    <mergeCell ref="F1:F2"/>
    <mergeCell ref="G9:G10"/>
    <mergeCell ref="G11:G12"/>
    <mergeCell ref="C13:C16"/>
    <mergeCell ref="G13:G14"/>
    <mergeCell ref="G15:G16"/>
    <mergeCell ref="C17:C20"/>
    <mergeCell ref="G17:G18"/>
    <mergeCell ref="G19:G20"/>
    <mergeCell ref="G1:G2"/>
    <mergeCell ref="C29:C32"/>
    <mergeCell ref="G29:G30"/>
    <mergeCell ref="G31:G32"/>
    <mergeCell ref="C33:C36"/>
    <mergeCell ref="G33:G34"/>
    <mergeCell ref="G35:G36"/>
    <mergeCell ref="C21:C24"/>
    <mergeCell ref="G21:G22"/>
    <mergeCell ref="G23:G24"/>
    <mergeCell ref="C25:C28"/>
    <mergeCell ref="G25:G26"/>
    <mergeCell ref="G27:G28"/>
    <mergeCell ref="C45:C48"/>
    <mergeCell ref="G45:G46"/>
    <mergeCell ref="G47:G48"/>
    <mergeCell ref="C49:C50"/>
    <mergeCell ref="G49:G50"/>
    <mergeCell ref="C51:C52"/>
    <mergeCell ref="G51:G52"/>
    <mergeCell ref="C37:C40"/>
    <mergeCell ref="G37:G38"/>
    <mergeCell ref="G39:G40"/>
    <mergeCell ref="C41:C44"/>
    <mergeCell ref="G41:G42"/>
    <mergeCell ref="G43:G44"/>
    <mergeCell ref="C53:F53"/>
    <mergeCell ref="B54:B72"/>
    <mergeCell ref="C54:C55"/>
    <mergeCell ref="G54:G55"/>
    <mergeCell ref="C56:C57"/>
    <mergeCell ref="G56:G57"/>
    <mergeCell ref="C58:C59"/>
    <mergeCell ref="G58:G59"/>
    <mergeCell ref="C60:C61"/>
    <mergeCell ref="G60:G61"/>
    <mergeCell ref="C72:F72"/>
    <mergeCell ref="C73:C76"/>
    <mergeCell ref="G73:G74"/>
    <mergeCell ref="G75:G76"/>
    <mergeCell ref="C77:C80"/>
    <mergeCell ref="G77:G78"/>
    <mergeCell ref="G79:G80"/>
    <mergeCell ref="C62:C63"/>
    <mergeCell ref="G62:G63"/>
    <mergeCell ref="C64:C67"/>
    <mergeCell ref="G64:G65"/>
    <mergeCell ref="G66:G67"/>
    <mergeCell ref="C68:C71"/>
    <mergeCell ref="G68:G69"/>
    <mergeCell ref="G70:G71"/>
    <mergeCell ref="C89:C90"/>
    <mergeCell ref="G89:G90"/>
    <mergeCell ref="C91:C94"/>
    <mergeCell ref="G91:G92"/>
    <mergeCell ref="G93:G94"/>
    <mergeCell ref="C95:C98"/>
    <mergeCell ref="G95:G96"/>
    <mergeCell ref="G97:G98"/>
    <mergeCell ref="C81:C84"/>
    <mergeCell ref="G81:G82"/>
    <mergeCell ref="G83:G84"/>
    <mergeCell ref="C85:C88"/>
    <mergeCell ref="G85:G86"/>
    <mergeCell ref="G87:G88"/>
    <mergeCell ref="C99:C100"/>
    <mergeCell ref="G99:G100"/>
    <mergeCell ref="C101:C104"/>
    <mergeCell ref="G101:G102"/>
    <mergeCell ref="G103:G104"/>
    <mergeCell ref="C105:C106"/>
    <mergeCell ref="G105:G106"/>
    <mergeCell ref="C107:C110"/>
    <mergeCell ref="G107:G108"/>
    <mergeCell ref="C117:C118"/>
    <mergeCell ref="G117:G118"/>
    <mergeCell ref="C119:C120"/>
    <mergeCell ref="G119:G120"/>
    <mergeCell ref="C121:F121"/>
    <mergeCell ref="B122:B124"/>
    <mergeCell ref="C122:C123"/>
    <mergeCell ref="G122:G123"/>
    <mergeCell ref="C124:F124"/>
    <mergeCell ref="B105:B121"/>
    <mergeCell ref="G109:G110"/>
    <mergeCell ref="C111:C112"/>
    <mergeCell ref="G111:G112"/>
    <mergeCell ref="C113:C114"/>
    <mergeCell ref="G113:G114"/>
    <mergeCell ref="C115:C116"/>
    <mergeCell ref="G115:G116"/>
    <mergeCell ref="C134:C137"/>
    <mergeCell ref="G134:G135"/>
    <mergeCell ref="G136:G137"/>
    <mergeCell ref="C138:C139"/>
    <mergeCell ref="G138:G139"/>
    <mergeCell ref="C140:C143"/>
    <mergeCell ref="G140:G141"/>
    <mergeCell ref="G142:G143"/>
    <mergeCell ref="A125:F125"/>
    <mergeCell ref="A126:A165"/>
    <mergeCell ref="B126:B144"/>
    <mergeCell ref="C126:C127"/>
    <mergeCell ref="G126:G127"/>
    <mergeCell ref="C128:C129"/>
    <mergeCell ref="G128:G129"/>
    <mergeCell ref="C130:C133"/>
    <mergeCell ref="G130:G131"/>
    <mergeCell ref="G132:G133"/>
    <mergeCell ref="G153:G154"/>
    <mergeCell ref="G155:G156"/>
    <mergeCell ref="C157:C162"/>
    <mergeCell ref="G157:G158"/>
    <mergeCell ref="G159:G160"/>
    <mergeCell ref="G161:G162"/>
    <mergeCell ref="C144:F144"/>
    <mergeCell ref="C145:C146"/>
    <mergeCell ref="G145:G146"/>
    <mergeCell ref="C147:C148"/>
    <mergeCell ref="G147:G148"/>
    <mergeCell ref="C149:C152"/>
    <mergeCell ref="G149:G150"/>
    <mergeCell ref="G151:G152"/>
    <mergeCell ref="C153:C156"/>
    <mergeCell ref="C163:C164"/>
    <mergeCell ref="G163:G164"/>
    <mergeCell ref="C165:F165"/>
    <mergeCell ref="A166:F166"/>
    <mergeCell ref="A167:A190"/>
    <mergeCell ref="B167:B175"/>
    <mergeCell ref="C167:C168"/>
    <mergeCell ref="G167:G168"/>
    <mergeCell ref="C169:C170"/>
    <mergeCell ref="G169:G170"/>
    <mergeCell ref="B147:B165"/>
    <mergeCell ref="C171:C172"/>
    <mergeCell ref="G171:G172"/>
    <mergeCell ref="C173:C174"/>
    <mergeCell ref="G173:G174"/>
    <mergeCell ref="C175:F175"/>
    <mergeCell ref="B176:B190"/>
    <mergeCell ref="C176:C177"/>
    <mergeCell ref="G176:G177"/>
    <mergeCell ref="C178:C179"/>
    <mergeCell ref="G178:G179"/>
    <mergeCell ref="C186:C189"/>
    <mergeCell ref="G186:G187"/>
    <mergeCell ref="G188:G189"/>
    <mergeCell ref="C190:F190"/>
    <mergeCell ref="A191:F191"/>
    <mergeCell ref="A193:P193"/>
    <mergeCell ref="C180:C181"/>
    <mergeCell ref="G180:G181"/>
    <mergeCell ref="C182:C183"/>
    <mergeCell ref="G182:G183"/>
    <mergeCell ref="C184:C185"/>
    <mergeCell ref="G184:G18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9B87A-0B07-43E8-8B26-BAEBFBFBE443}">
  <dimension ref="A1:P195"/>
  <sheetViews>
    <sheetView topLeftCell="C1" zoomScale="70" zoomScaleNormal="70" workbookViewId="0">
      <pane ySplit="2" topLeftCell="A3" activePane="bottomLeft" state="frozen"/>
      <selection pane="bottomLeft" activeCell="H35" sqref="H35"/>
    </sheetView>
  </sheetViews>
  <sheetFormatPr defaultRowHeight="15" x14ac:dyDescent="0.25"/>
  <cols>
    <col min="1" max="1" width="60.7109375" customWidth="1"/>
    <col min="2" max="2" width="38.7109375" customWidth="1"/>
    <col min="3" max="3" width="60.7109375" customWidth="1"/>
    <col min="4" max="4" width="15.7109375" customWidth="1"/>
    <col min="5" max="5" width="20.7109375" customWidth="1"/>
    <col min="6" max="6" width="18.7109375" customWidth="1"/>
    <col min="7" max="7" width="25.7109375" customWidth="1"/>
    <col min="8" max="16" width="50.7109375" customWidth="1"/>
  </cols>
  <sheetData>
    <row r="1" spans="1:16" ht="18" customHeight="1" x14ac:dyDescent="0.25">
      <c r="A1" s="153" t="s">
        <v>30</v>
      </c>
      <c r="B1" s="153" t="s">
        <v>31</v>
      </c>
      <c r="C1" s="155" t="s">
        <v>32</v>
      </c>
      <c r="D1" s="157" t="s">
        <v>35</v>
      </c>
      <c r="E1" s="157" t="s">
        <v>36</v>
      </c>
      <c r="F1" s="118" t="s">
        <v>33</v>
      </c>
      <c r="G1" s="118" t="s">
        <v>34</v>
      </c>
      <c r="H1" s="148" t="s">
        <v>228</v>
      </c>
      <c r="I1" s="149"/>
      <c r="J1" s="149"/>
      <c r="K1" s="149"/>
      <c r="L1" s="149"/>
      <c r="M1" s="149"/>
      <c r="N1" s="149"/>
      <c r="O1" s="149"/>
      <c r="P1" s="149"/>
    </row>
    <row r="2" spans="1:16" s="16" customFormat="1" ht="38.1" customHeight="1" x14ac:dyDescent="0.25">
      <c r="A2" s="154"/>
      <c r="B2" s="154"/>
      <c r="C2" s="156"/>
      <c r="D2" s="158"/>
      <c r="E2" s="158"/>
      <c r="F2" s="120"/>
      <c r="G2" s="120"/>
      <c r="H2" s="1" t="s">
        <v>37</v>
      </c>
      <c r="I2" s="1" t="s">
        <v>38</v>
      </c>
      <c r="J2" s="1" t="s">
        <v>21</v>
      </c>
      <c r="K2" s="1" t="s">
        <v>13</v>
      </c>
      <c r="L2" s="1" t="s">
        <v>11</v>
      </c>
      <c r="M2" s="1" t="s">
        <v>23</v>
      </c>
      <c r="N2" s="1" t="s">
        <v>25</v>
      </c>
      <c r="O2" s="1" t="s">
        <v>39</v>
      </c>
      <c r="P2" s="1" t="s">
        <v>40</v>
      </c>
    </row>
    <row r="3" spans="1:16" ht="15.75" customHeight="1" x14ac:dyDescent="0.25">
      <c r="A3" s="150" t="s">
        <v>153</v>
      </c>
      <c r="B3" s="123" t="s">
        <v>80</v>
      </c>
      <c r="C3" s="114" t="s">
        <v>81</v>
      </c>
      <c r="D3" s="29" t="s">
        <v>82</v>
      </c>
      <c r="E3" s="2" t="s">
        <v>44</v>
      </c>
      <c r="F3" s="41">
        <v>1</v>
      </c>
      <c r="G3" s="116" t="s">
        <v>50</v>
      </c>
      <c r="H3" s="10" t="s">
        <v>188</v>
      </c>
      <c r="I3" s="44" t="s">
        <v>189</v>
      </c>
      <c r="J3" s="10" t="s">
        <v>201</v>
      </c>
      <c r="K3" s="44" t="s">
        <v>190</v>
      </c>
      <c r="L3" s="44" t="s">
        <v>191</v>
      </c>
      <c r="M3" s="44" t="s">
        <v>192</v>
      </c>
      <c r="N3" s="44" t="s">
        <v>193</v>
      </c>
      <c r="O3" s="44" t="s">
        <v>194</v>
      </c>
      <c r="P3" s="3" t="s">
        <v>217</v>
      </c>
    </row>
    <row r="4" spans="1:16" ht="15.75" customHeight="1" x14ac:dyDescent="0.25">
      <c r="A4" s="151"/>
      <c r="B4" s="121"/>
      <c r="C4" s="115"/>
      <c r="D4" s="29" t="s">
        <v>82</v>
      </c>
      <c r="E4" s="2" t="s">
        <v>45</v>
      </c>
      <c r="F4" s="44">
        <v>1</v>
      </c>
      <c r="G4" s="117"/>
      <c r="H4" s="10" t="s">
        <v>195</v>
      </c>
      <c r="I4" s="44" t="s">
        <v>196</v>
      </c>
      <c r="J4" s="10" t="s">
        <v>202</v>
      </c>
      <c r="K4" s="44" t="s">
        <v>376</v>
      </c>
      <c r="L4" s="44" t="s">
        <v>197</v>
      </c>
      <c r="M4" s="44" t="s">
        <v>198</v>
      </c>
      <c r="N4" s="44" t="s">
        <v>199</v>
      </c>
      <c r="O4" s="44" t="s">
        <v>200</v>
      </c>
      <c r="P4" s="3" t="s">
        <v>218</v>
      </c>
    </row>
    <row r="5" spans="1:16" ht="15.75" customHeight="1" x14ac:dyDescent="0.25">
      <c r="A5" s="151"/>
      <c r="B5" s="121"/>
      <c r="C5" s="114" t="s">
        <v>83</v>
      </c>
      <c r="D5" s="29" t="s">
        <v>84</v>
      </c>
      <c r="E5" s="2" t="s">
        <v>44</v>
      </c>
      <c r="F5" s="41">
        <v>1</v>
      </c>
      <c r="G5" s="116" t="s">
        <v>50</v>
      </c>
      <c r="H5" s="10"/>
      <c r="I5" s="44"/>
      <c r="J5" s="10"/>
      <c r="K5" s="44"/>
      <c r="L5" s="44"/>
      <c r="M5" s="44"/>
      <c r="N5" s="44"/>
      <c r="O5" s="44"/>
      <c r="P5" s="3" t="str">
        <f t="shared" ref="P5:P67" si="0">IFERROR(O5/I5,"")</f>
        <v/>
      </c>
    </row>
    <row r="6" spans="1:16" ht="15.75" customHeight="1" x14ac:dyDescent="0.25">
      <c r="A6" s="151"/>
      <c r="B6" s="121"/>
      <c r="C6" s="124"/>
      <c r="D6" s="29" t="s">
        <v>84</v>
      </c>
      <c r="E6" s="2" t="s">
        <v>45</v>
      </c>
      <c r="F6" s="44">
        <v>1</v>
      </c>
      <c r="G6" s="117"/>
      <c r="H6" s="10"/>
      <c r="I6" s="44"/>
      <c r="J6" s="10"/>
      <c r="K6" s="44"/>
      <c r="L6" s="44"/>
      <c r="M6" s="44"/>
      <c r="N6" s="44"/>
      <c r="O6" s="44"/>
      <c r="P6" s="3" t="str">
        <f t="shared" si="0"/>
        <v/>
      </c>
    </row>
    <row r="7" spans="1:16" ht="15.75" customHeight="1" x14ac:dyDescent="0.25">
      <c r="A7" s="151"/>
      <c r="B7" s="121"/>
      <c r="C7" s="124"/>
      <c r="D7" s="29" t="s">
        <v>84</v>
      </c>
      <c r="E7" s="2" t="s">
        <v>44</v>
      </c>
      <c r="F7" s="41">
        <v>2</v>
      </c>
      <c r="G7" s="116" t="s">
        <v>50</v>
      </c>
      <c r="H7" s="10"/>
      <c r="I7" s="44"/>
      <c r="J7" s="10"/>
      <c r="K7" s="44"/>
      <c r="L7" s="44"/>
      <c r="M7" s="44"/>
      <c r="N7" s="44"/>
      <c r="O7" s="44"/>
      <c r="P7" s="3" t="str">
        <f t="shared" si="0"/>
        <v/>
      </c>
    </row>
    <row r="8" spans="1:16" ht="15.75" customHeight="1" x14ac:dyDescent="0.25">
      <c r="A8" s="151"/>
      <c r="B8" s="121"/>
      <c r="C8" s="115"/>
      <c r="D8" s="29" t="s">
        <v>84</v>
      </c>
      <c r="E8" s="2" t="s">
        <v>45</v>
      </c>
      <c r="F8" s="44">
        <v>2</v>
      </c>
      <c r="G8" s="117"/>
      <c r="H8" s="10"/>
      <c r="I8" s="44"/>
      <c r="J8" s="10"/>
      <c r="K8" s="44"/>
      <c r="L8" s="44"/>
      <c r="M8" s="44"/>
      <c r="N8" s="44"/>
      <c r="O8" s="44"/>
      <c r="P8" s="3" t="str">
        <f t="shared" si="0"/>
        <v/>
      </c>
    </row>
    <row r="9" spans="1:16" ht="15.75" customHeight="1" x14ac:dyDescent="0.25">
      <c r="A9" s="151"/>
      <c r="B9" s="121"/>
      <c r="C9" s="114" t="s">
        <v>85</v>
      </c>
      <c r="D9" s="35" t="s">
        <v>86</v>
      </c>
      <c r="E9" s="2" t="s">
        <v>44</v>
      </c>
      <c r="F9" s="41">
        <v>1</v>
      </c>
      <c r="G9" s="116" t="s">
        <v>50</v>
      </c>
      <c r="H9" s="10"/>
      <c r="I9" s="44"/>
      <c r="J9" s="10"/>
      <c r="K9" s="44"/>
      <c r="L9" s="44"/>
      <c r="M9" s="44"/>
      <c r="N9" s="44"/>
      <c r="O9" s="44"/>
      <c r="P9" s="3" t="str">
        <f t="shared" si="0"/>
        <v/>
      </c>
    </row>
    <row r="10" spans="1:16" ht="15.75" customHeight="1" x14ac:dyDescent="0.25">
      <c r="A10" s="151"/>
      <c r="B10" s="121"/>
      <c r="C10" s="124"/>
      <c r="D10" s="35" t="s">
        <v>86</v>
      </c>
      <c r="E10" s="2" t="s">
        <v>45</v>
      </c>
      <c r="F10" s="44">
        <v>1</v>
      </c>
      <c r="G10" s="117"/>
      <c r="H10" s="10"/>
      <c r="I10" s="44"/>
      <c r="J10" s="10"/>
      <c r="K10" s="44"/>
      <c r="L10" s="44"/>
      <c r="M10" s="44"/>
      <c r="N10" s="44"/>
      <c r="O10" s="44"/>
      <c r="P10" s="3" t="str">
        <f t="shared" si="0"/>
        <v/>
      </c>
    </row>
    <row r="11" spans="1:16" ht="15.75" customHeight="1" x14ac:dyDescent="0.25">
      <c r="A11" s="151"/>
      <c r="B11" s="121"/>
      <c r="C11" s="124"/>
      <c r="D11" s="35" t="s">
        <v>86</v>
      </c>
      <c r="E11" s="2" t="s">
        <v>44</v>
      </c>
      <c r="F11" s="41">
        <v>2</v>
      </c>
      <c r="G11" s="116" t="s">
        <v>50</v>
      </c>
      <c r="H11" s="10"/>
      <c r="I11" s="44"/>
      <c r="J11" s="10"/>
      <c r="K11" s="44"/>
      <c r="L11" s="44"/>
      <c r="M11" s="44"/>
      <c r="N11" s="44"/>
      <c r="O11" s="44"/>
      <c r="P11" s="3" t="str">
        <f t="shared" si="0"/>
        <v/>
      </c>
    </row>
    <row r="12" spans="1:16" ht="15.75" customHeight="1" x14ac:dyDescent="0.25">
      <c r="A12" s="151"/>
      <c r="B12" s="121"/>
      <c r="C12" s="115"/>
      <c r="D12" s="35" t="s">
        <v>86</v>
      </c>
      <c r="E12" s="2" t="s">
        <v>45</v>
      </c>
      <c r="F12" s="44">
        <v>2</v>
      </c>
      <c r="G12" s="130"/>
      <c r="H12" s="10" t="s">
        <v>291</v>
      </c>
      <c r="I12" s="44"/>
      <c r="J12" s="10"/>
      <c r="K12" s="44"/>
      <c r="L12" s="44"/>
      <c r="M12" s="44"/>
      <c r="N12" s="44"/>
      <c r="O12" s="44"/>
      <c r="P12" s="3" t="str">
        <f t="shared" si="0"/>
        <v/>
      </c>
    </row>
    <row r="13" spans="1:16" ht="15.75" customHeight="1" x14ac:dyDescent="0.25">
      <c r="A13" s="151"/>
      <c r="B13" s="121"/>
      <c r="C13" s="133" t="s">
        <v>87</v>
      </c>
      <c r="D13" s="29" t="s">
        <v>88</v>
      </c>
      <c r="E13" s="2" t="s">
        <v>44</v>
      </c>
      <c r="F13" s="30">
        <v>1</v>
      </c>
      <c r="G13" s="131" t="s">
        <v>50</v>
      </c>
      <c r="H13" s="10"/>
      <c r="I13" s="44"/>
      <c r="J13" s="10"/>
      <c r="K13" s="44"/>
      <c r="L13" s="44"/>
      <c r="M13" s="44"/>
      <c r="N13" s="44"/>
      <c r="O13" s="44"/>
      <c r="P13" s="3" t="str">
        <f t="shared" si="0"/>
        <v/>
      </c>
    </row>
    <row r="14" spans="1:16" ht="15.75" customHeight="1" x14ac:dyDescent="0.25">
      <c r="A14" s="151"/>
      <c r="B14" s="121"/>
      <c r="C14" s="134"/>
      <c r="D14" s="29" t="s">
        <v>88</v>
      </c>
      <c r="E14" s="2" t="s">
        <v>45</v>
      </c>
      <c r="F14" s="44">
        <v>1</v>
      </c>
      <c r="G14" s="132"/>
      <c r="H14" s="10"/>
      <c r="I14" s="44"/>
      <c r="J14" s="10"/>
      <c r="K14" s="44"/>
      <c r="L14" s="44"/>
      <c r="M14" s="44"/>
      <c r="N14" s="44"/>
      <c r="O14" s="44"/>
      <c r="P14" s="3" t="str">
        <f t="shared" si="0"/>
        <v/>
      </c>
    </row>
    <row r="15" spans="1:16" ht="15.75" customHeight="1" x14ac:dyDescent="0.25">
      <c r="A15" s="151"/>
      <c r="B15" s="121"/>
      <c r="C15" s="134"/>
      <c r="D15" s="29" t="s">
        <v>88</v>
      </c>
      <c r="E15" s="2" t="s">
        <v>44</v>
      </c>
      <c r="F15" s="30">
        <v>2</v>
      </c>
      <c r="G15" s="131" t="s">
        <v>50</v>
      </c>
      <c r="H15" s="10"/>
      <c r="I15" s="44"/>
      <c r="J15" s="10"/>
      <c r="K15" s="44"/>
      <c r="L15" s="44"/>
      <c r="M15" s="44"/>
      <c r="N15" s="44"/>
      <c r="O15" s="44"/>
      <c r="P15" s="3" t="str">
        <f t="shared" si="0"/>
        <v/>
      </c>
    </row>
    <row r="16" spans="1:16" ht="15.75" customHeight="1" x14ac:dyDescent="0.25">
      <c r="A16" s="151"/>
      <c r="B16" s="121"/>
      <c r="C16" s="135"/>
      <c r="D16" s="29" t="s">
        <v>88</v>
      </c>
      <c r="E16" s="2" t="s">
        <v>45</v>
      </c>
      <c r="F16" s="44">
        <v>2</v>
      </c>
      <c r="G16" s="132"/>
      <c r="H16" s="10">
        <v>5</v>
      </c>
      <c r="I16" s="44"/>
      <c r="J16" s="10"/>
      <c r="K16" s="44"/>
      <c r="L16" s="44"/>
      <c r="M16" s="44"/>
      <c r="N16" s="44"/>
      <c r="O16" s="44"/>
      <c r="P16" s="3" t="str">
        <f t="shared" si="0"/>
        <v/>
      </c>
    </row>
    <row r="17" spans="1:16" ht="15.75" customHeight="1" x14ac:dyDescent="0.25">
      <c r="A17" s="151"/>
      <c r="B17" s="121"/>
      <c r="C17" s="114" t="s">
        <v>181</v>
      </c>
      <c r="D17" s="29" t="s">
        <v>148</v>
      </c>
      <c r="E17" s="2" t="s">
        <v>44</v>
      </c>
      <c r="F17" s="41">
        <v>1</v>
      </c>
      <c r="G17" s="129" t="s">
        <v>50</v>
      </c>
      <c r="H17" s="10"/>
      <c r="I17" s="44"/>
      <c r="J17" s="10"/>
      <c r="K17" s="44"/>
      <c r="L17" s="44"/>
      <c r="M17" s="44"/>
      <c r="N17" s="44"/>
      <c r="O17" s="44"/>
      <c r="P17" s="3" t="str">
        <f t="shared" si="0"/>
        <v/>
      </c>
    </row>
    <row r="18" spans="1:16" ht="15.75" customHeight="1" x14ac:dyDescent="0.25">
      <c r="A18" s="151"/>
      <c r="B18" s="121"/>
      <c r="C18" s="124"/>
      <c r="D18" s="29" t="s">
        <v>148</v>
      </c>
      <c r="E18" s="2" t="s">
        <v>45</v>
      </c>
      <c r="F18" s="41">
        <v>1</v>
      </c>
      <c r="G18" s="125"/>
      <c r="H18" s="10"/>
      <c r="I18" s="44"/>
      <c r="J18" s="10"/>
      <c r="K18" s="44"/>
      <c r="L18" s="44"/>
      <c r="M18" s="44"/>
      <c r="N18" s="44"/>
      <c r="O18" s="44"/>
      <c r="P18" s="3" t="str">
        <f t="shared" si="0"/>
        <v/>
      </c>
    </row>
    <row r="19" spans="1:16" ht="15.75" customHeight="1" x14ac:dyDescent="0.25">
      <c r="A19" s="151"/>
      <c r="B19" s="121"/>
      <c r="C19" s="124"/>
      <c r="D19" s="29" t="s">
        <v>148</v>
      </c>
      <c r="E19" s="2" t="s">
        <v>44</v>
      </c>
      <c r="F19" s="41">
        <v>2</v>
      </c>
      <c r="G19" s="129" t="s">
        <v>50</v>
      </c>
      <c r="H19" s="10"/>
      <c r="I19" s="44"/>
      <c r="J19" s="10"/>
      <c r="K19" s="44"/>
      <c r="L19" s="44"/>
      <c r="M19" s="44"/>
      <c r="N19" s="44"/>
      <c r="O19" s="44"/>
      <c r="P19" s="3" t="str">
        <f t="shared" si="0"/>
        <v/>
      </c>
    </row>
    <row r="20" spans="1:16" ht="15.75" customHeight="1" x14ac:dyDescent="0.25">
      <c r="A20" s="151"/>
      <c r="B20" s="121"/>
      <c r="C20" s="115"/>
      <c r="D20" s="29" t="s">
        <v>148</v>
      </c>
      <c r="E20" s="2" t="s">
        <v>45</v>
      </c>
      <c r="F20" s="41">
        <v>2</v>
      </c>
      <c r="G20" s="125"/>
      <c r="H20" s="10"/>
      <c r="I20" s="44"/>
      <c r="J20" s="10"/>
      <c r="K20" s="44"/>
      <c r="L20" s="44"/>
      <c r="M20" s="44"/>
      <c r="N20" s="44"/>
      <c r="O20" s="44"/>
      <c r="P20" s="3" t="str">
        <f t="shared" si="0"/>
        <v/>
      </c>
    </row>
    <row r="21" spans="1:16" ht="15.75" customHeight="1" x14ac:dyDescent="0.25">
      <c r="A21" s="151"/>
      <c r="B21" s="121"/>
      <c r="C21" s="133" t="s">
        <v>164</v>
      </c>
      <c r="D21" s="29" t="s">
        <v>165</v>
      </c>
      <c r="E21" s="2" t="s">
        <v>44</v>
      </c>
      <c r="F21" s="41">
        <v>1</v>
      </c>
      <c r="G21" s="129" t="s">
        <v>50</v>
      </c>
      <c r="H21" s="10"/>
      <c r="I21" s="44"/>
      <c r="J21" s="10"/>
      <c r="K21" s="44"/>
      <c r="L21" s="44"/>
      <c r="M21" s="44"/>
      <c r="N21" s="44"/>
      <c r="O21" s="44"/>
      <c r="P21" s="3" t="str">
        <f t="shared" si="0"/>
        <v/>
      </c>
    </row>
    <row r="22" spans="1:16" ht="15.75" customHeight="1" x14ac:dyDescent="0.25">
      <c r="A22" s="151"/>
      <c r="B22" s="121"/>
      <c r="C22" s="134"/>
      <c r="D22" s="29" t="s">
        <v>165</v>
      </c>
      <c r="E22" s="2" t="s">
        <v>45</v>
      </c>
      <c r="F22" s="41">
        <v>1</v>
      </c>
      <c r="G22" s="125"/>
      <c r="H22" s="10"/>
      <c r="I22" s="44"/>
      <c r="J22" s="10"/>
      <c r="K22" s="44"/>
      <c r="L22" s="44"/>
      <c r="M22" s="44"/>
      <c r="N22" s="44"/>
      <c r="O22" s="44"/>
      <c r="P22" s="3" t="str">
        <f t="shared" si="0"/>
        <v/>
      </c>
    </row>
    <row r="23" spans="1:16" ht="15.75" customHeight="1" x14ac:dyDescent="0.25">
      <c r="A23" s="151"/>
      <c r="B23" s="121"/>
      <c r="C23" s="134"/>
      <c r="D23" s="29" t="s">
        <v>165</v>
      </c>
      <c r="E23" s="2" t="s">
        <v>44</v>
      </c>
      <c r="F23" s="41">
        <v>2</v>
      </c>
      <c r="G23" s="129" t="s">
        <v>50</v>
      </c>
      <c r="H23" s="10"/>
      <c r="I23" s="44"/>
      <c r="J23" s="10"/>
      <c r="K23" s="44"/>
      <c r="L23" s="44"/>
      <c r="M23" s="44"/>
      <c r="N23" s="44"/>
      <c r="O23" s="44"/>
      <c r="P23" s="3" t="str">
        <f t="shared" si="0"/>
        <v/>
      </c>
    </row>
    <row r="24" spans="1:16" ht="15.75" customHeight="1" x14ac:dyDescent="0.25">
      <c r="A24" s="151"/>
      <c r="B24" s="121"/>
      <c r="C24" s="135"/>
      <c r="D24" s="29" t="s">
        <v>165</v>
      </c>
      <c r="E24" s="2" t="s">
        <v>45</v>
      </c>
      <c r="F24" s="41">
        <v>2</v>
      </c>
      <c r="G24" s="125"/>
      <c r="H24" s="10"/>
      <c r="I24" s="44"/>
      <c r="J24" s="10"/>
      <c r="K24" s="44"/>
      <c r="L24" s="44"/>
      <c r="M24" s="44"/>
      <c r="N24" s="44"/>
      <c r="O24" s="44"/>
      <c r="P24" s="3" t="str">
        <f t="shared" si="0"/>
        <v/>
      </c>
    </row>
    <row r="25" spans="1:16" ht="15.75" customHeight="1" x14ac:dyDescent="0.25">
      <c r="A25" s="151"/>
      <c r="B25" s="121"/>
      <c r="C25" s="133" t="s">
        <v>182</v>
      </c>
      <c r="D25" s="29" t="s">
        <v>183</v>
      </c>
      <c r="E25" s="2" t="s">
        <v>44</v>
      </c>
      <c r="F25" s="41">
        <v>1</v>
      </c>
      <c r="G25" s="129" t="s">
        <v>50</v>
      </c>
      <c r="H25" s="10"/>
      <c r="I25" s="44"/>
      <c r="J25" s="10"/>
      <c r="K25" s="44"/>
      <c r="L25" s="44"/>
      <c r="M25" s="44"/>
      <c r="N25" s="44"/>
      <c r="O25" s="44"/>
      <c r="P25" s="3" t="str">
        <f t="shared" si="0"/>
        <v/>
      </c>
    </row>
    <row r="26" spans="1:16" ht="15.75" customHeight="1" x14ac:dyDescent="0.25">
      <c r="A26" s="151"/>
      <c r="B26" s="121"/>
      <c r="C26" s="134"/>
      <c r="D26" s="29" t="s">
        <v>183</v>
      </c>
      <c r="E26" s="2" t="s">
        <v>45</v>
      </c>
      <c r="F26" s="41">
        <v>1</v>
      </c>
      <c r="G26" s="125"/>
      <c r="H26" s="10"/>
      <c r="I26" s="44"/>
      <c r="J26" s="10"/>
      <c r="K26" s="44"/>
      <c r="L26" s="44"/>
      <c r="M26" s="44"/>
      <c r="N26" s="44"/>
      <c r="O26" s="44"/>
      <c r="P26" s="3" t="str">
        <f t="shared" si="0"/>
        <v/>
      </c>
    </row>
    <row r="27" spans="1:16" ht="15.75" customHeight="1" x14ac:dyDescent="0.25">
      <c r="A27" s="151"/>
      <c r="B27" s="121"/>
      <c r="C27" s="134"/>
      <c r="D27" s="29" t="s">
        <v>183</v>
      </c>
      <c r="E27" s="2" t="s">
        <v>44</v>
      </c>
      <c r="F27" s="41">
        <v>2</v>
      </c>
      <c r="G27" s="129" t="s">
        <v>50</v>
      </c>
      <c r="H27" s="10"/>
      <c r="I27" s="44"/>
      <c r="J27" s="10"/>
      <c r="K27" s="44"/>
      <c r="L27" s="44"/>
      <c r="M27" s="44"/>
      <c r="N27" s="44"/>
      <c r="O27" s="44"/>
      <c r="P27" s="3" t="str">
        <f t="shared" si="0"/>
        <v/>
      </c>
    </row>
    <row r="28" spans="1:16" ht="15.75" customHeight="1" x14ac:dyDescent="0.25">
      <c r="A28" s="151"/>
      <c r="B28" s="121"/>
      <c r="C28" s="135"/>
      <c r="D28" s="29" t="s">
        <v>183</v>
      </c>
      <c r="E28" s="2" t="s">
        <v>45</v>
      </c>
      <c r="F28" s="41">
        <v>2</v>
      </c>
      <c r="G28" s="125"/>
      <c r="H28" s="10"/>
      <c r="I28" s="44"/>
      <c r="J28" s="10"/>
      <c r="K28" s="44"/>
      <c r="L28" s="44"/>
      <c r="M28" s="44"/>
      <c r="N28" s="44"/>
      <c r="O28" s="44"/>
      <c r="P28" s="3" t="str">
        <f t="shared" si="0"/>
        <v/>
      </c>
    </row>
    <row r="29" spans="1:16" ht="15.75" customHeight="1" x14ac:dyDescent="0.25">
      <c r="A29" s="151"/>
      <c r="B29" s="121"/>
      <c r="C29" s="133" t="s">
        <v>89</v>
      </c>
      <c r="D29" s="29" t="s">
        <v>90</v>
      </c>
      <c r="E29" s="2" t="s">
        <v>44</v>
      </c>
      <c r="F29" s="41">
        <v>1</v>
      </c>
      <c r="G29" s="116" t="s">
        <v>50</v>
      </c>
      <c r="H29" s="10"/>
      <c r="I29" s="44"/>
      <c r="J29" s="10"/>
      <c r="K29" s="44"/>
      <c r="L29" s="44"/>
      <c r="M29" s="44"/>
      <c r="N29" s="44"/>
      <c r="O29" s="44"/>
      <c r="P29" s="3" t="str">
        <f t="shared" si="0"/>
        <v/>
      </c>
    </row>
    <row r="30" spans="1:16" ht="15.75" customHeight="1" x14ac:dyDescent="0.25">
      <c r="A30" s="151"/>
      <c r="B30" s="121"/>
      <c r="C30" s="134"/>
      <c r="D30" s="29" t="s">
        <v>90</v>
      </c>
      <c r="E30" s="2" t="s">
        <v>45</v>
      </c>
      <c r="F30" s="44">
        <v>1</v>
      </c>
      <c r="G30" s="117"/>
      <c r="H30" s="10"/>
      <c r="I30" s="44"/>
      <c r="J30" s="10"/>
      <c r="K30" s="44"/>
      <c r="L30" s="44"/>
      <c r="M30" s="44"/>
      <c r="N30" s="44"/>
      <c r="O30" s="44"/>
      <c r="P30" s="3" t="str">
        <f t="shared" si="0"/>
        <v/>
      </c>
    </row>
    <row r="31" spans="1:16" ht="15.75" customHeight="1" x14ac:dyDescent="0.25">
      <c r="A31" s="151"/>
      <c r="B31" s="121"/>
      <c r="C31" s="134"/>
      <c r="D31" s="29" t="s">
        <v>90</v>
      </c>
      <c r="E31" s="2" t="s">
        <v>44</v>
      </c>
      <c r="F31" s="41">
        <v>2</v>
      </c>
      <c r="G31" s="116" t="s">
        <v>50</v>
      </c>
      <c r="H31" s="10"/>
      <c r="I31" s="44"/>
      <c r="J31" s="10"/>
      <c r="K31" s="44"/>
      <c r="L31" s="44"/>
      <c r="M31" s="44"/>
      <c r="N31" s="44"/>
      <c r="O31" s="44"/>
      <c r="P31" s="3" t="str">
        <f t="shared" si="0"/>
        <v/>
      </c>
    </row>
    <row r="32" spans="1:16" ht="15.75" customHeight="1" x14ac:dyDescent="0.25">
      <c r="A32" s="151"/>
      <c r="B32" s="121"/>
      <c r="C32" s="135"/>
      <c r="D32" s="29" t="s">
        <v>90</v>
      </c>
      <c r="E32" s="2" t="s">
        <v>45</v>
      </c>
      <c r="F32" s="44">
        <v>2</v>
      </c>
      <c r="G32" s="117"/>
      <c r="H32" s="10"/>
      <c r="I32" s="44"/>
      <c r="J32" s="10"/>
      <c r="K32" s="44"/>
      <c r="L32" s="44"/>
      <c r="M32" s="44"/>
      <c r="N32" s="44"/>
      <c r="O32" s="44"/>
      <c r="P32" s="3" t="str">
        <f t="shared" si="0"/>
        <v/>
      </c>
    </row>
    <row r="33" spans="1:16" ht="15.75" customHeight="1" x14ac:dyDescent="0.25">
      <c r="A33" s="151"/>
      <c r="B33" s="121"/>
      <c r="C33" s="133" t="s">
        <v>91</v>
      </c>
      <c r="D33" s="29" t="s">
        <v>92</v>
      </c>
      <c r="E33" s="2" t="s">
        <v>44</v>
      </c>
      <c r="F33" s="41">
        <v>1</v>
      </c>
      <c r="G33" s="116" t="s">
        <v>50</v>
      </c>
      <c r="H33" s="10"/>
      <c r="I33" s="44"/>
      <c r="J33" s="10"/>
      <c r="K33" s="44"/>
      <c r="L33" s="44"/>
      <c r="M33" s="44"/>
      <c r="N33" s="44"/>
      <c r="O33" s="44"/>
      <c r="P33" s="3" t="str">
        <f t="shared" si="0"/>
        <v/>
      </c>
    </row>
    <row r="34" spans="1:16" ht="15.75" customHeight="1" x14ac:dyDescent="0.25">
      <c r="A34" s="151"/>
      <c r="B34" s="121"/>
      <c r="C34" s="134"/>
      <c r="D34" s="29" t="s">
        <v>92</v>
      </c>
      <c r="E34" s="2" t="s">
        <v>45</v>
      </c>
      <c r="F34" s="44">
        <v>1</v>
      </c>
      <c r="G34" s="117"/>
      <c r="H34" s="10"/>
      <c r="I34" s="44"/>
      <c r="J34" s="10"/>
      <c r="K34" s="44"/>
      <c r="L34" s="44"/>
      <c r="M34" s="44"/>
      <c r="N34" s="44"/>
      <c r="O34" s="44"/>
      <c r="P34" s="3" t="str">
        <f t="shared" si="0"/>
        <v/>
      </c>
    </row>
    <row r="35" spans="1:16" ht="15.75" customHeight="1" x14ac:dyDescent="0.25">
      <c r="A35" s="151"/>
      <c r="B35" s="121"/>
      <c r="C35" s="134"/>
      <c r="D35" s="29" t="s">
        <v>92</v>
      </c>
      <c r="E35" s="2" t="s">
        <v>44</v>
      </c>
      <c r="F35" s="41">
        <v>2</v>
      </c>
      <c r="G35" s="116" t="s">
        <v>50</v>
      </c>
      <c r="H35" s="10"/>
      <c r="I35" s="44"/>
      <c r="J35" s="10"/>
      <c r="K35" s="44"/>
      <c r="L35" s="44"/>
      <c r="M35" s="44"/>
      <c r="N35" s="44"/>
      <c r="O35" s="44"/>
      <c r="P35" s="3" t="str">
        <f t="shared" si="0"/>
        <v/>
      </c>
    </row>
    <row r="36" spans="1:16" ht="15.75" customHeight="1" x14ac:dyDescent="0.25">
      <c r="A36" s="151"/>
      <c r="B36" s="121"/>
      <c r="C36" s="135"/>
      <c r="D36" s="29" t="s">
        <v>92</v>
      </c>
      <c r="E36" s="2" t="s">
        <v>45</v>
      </c>
      <c r="F36" s="44">
        <v>2</v>
      </c>
      <c r="G36" s="130"/>
      <c r="H36" s="10"/>
      <c r="I36" s="44"/>
      <c r="J36" s="10"/>
      <c r="K36" s="44"/>
      <c r="L36" s="44"/>
      <c r="M36" s="44"/>
      <c r="N36" s="44"/>
      <c r="O36" s="44"/>
      <c r="P36" s="3" t="str">
        <f t="shared" si="0"/>
        <v/>
      </c>
    </row>
    <row r="37" spans="1:16" ht="15.75" customHeight="1" x14ac:dyDescent="0.25">
      <c r="A37" s="151"/>
      <c r="B37" s="121"/>
      <c r="C37" s="133" t="s">
        <v>184</v>
      </c>
      <c r="D37" s="29" t="s">
        <v>94</v>
      </c>
      <c r="E37" s="2" t="s">
        <v>44</v>
      </c>
      <c r="F37" s="41">
        <v>1</v>
      </c>
      <c r="G37" s="116" t="s">
        <v>50</v>
      </c>
      <c r="H37" s="10"/>
      <c r="I37" s="44"/>
      <c r="J37" s="10"/>
      <c r="K37" s="44"/>
      <c r="L37" s="44"/>
      <c r="M37" s="44"/>
      <c r="N37" s="44"/>
      <c r="O37" s="44"/>
      <c r="P37" s="3" t="str">
        <f t="shared" si="0"/>
        <v/>
      </c>
    </row>
    <row r="38" spans="1:16" ht="15.75" customHeight="1" x14ac:dyDescent="0.25">
      <c r="A38" s="151"/>
      <c r="B38" s="121"/>
      <c r="C38" s="134"/>
      <c r="D38" s="29" t="s">
        <v>94</v>
      </c>
      <c r="E38" s="2" t="s">
        <v>45</v>
      </c>
      <c r="F38" s="44">
        <v>1</v>
      </c>
      <c r="G38" s="117"/>
      <c r="H38" s="10"/>
      <c r="I38" s="44"/>
      <c r="J38" s="10"/>
      <c r="K38" s="44"/>
      <c r="L38" s="44"/>
      <c r="M38" s="44"/>
      <c r="N38" s="44"/>
      <c r="O38" s="44"/>
      <c r="P38" s="3" t="str">
        <f t="shared" si="0"/>
        <v/>
      </c>
    </row>
    <row r="39" spans="1:16" ht="15.75" customHeight="1" x14ac:dyDescent="0.25">
      <c r="A39" s="151"/>
      <c r="B39" s="121"/>
      <c r="C39" s="134"/>
      <c r="D39" s="29" t="s">
        <v>94</v>
      </c>
      <c r="E39" s="2" t="s">
        <v>44</v>
      </c>
      <c r="F39" s="41">
        <v>2</v>
      </c>
      <c r="G39" s="116" t="s">
        <v>50</v>
      </c>
      <c r="H39" s="10"/>
      <c r="I39" s="44"/>
      <c r="J39" s="10"/>
      <c r="K39" s="44"/>
      <c r="L39" s="44"/>
      <c r="M39" s="44"/>
      <c r="N39" s="44"/>
      <c r="O39" s="44"/>
      <c r="P39" s="3" t="str">
        <f t="shared" si="0"/>
        <v/>
      </c>
    </row>
    <row r="40" spans="1:16" ht="15.75" customHeight="1" x14ac:dyDescent="0.25">
      <c r="A40" s="151"/>
      <c r="B40" s="121"/>
      <c r="C40" s="135"/>
      <c r="D40" s="29" t="s">
        <v>94</v>
      </c>
      <c r="E40" s="2" t="s">
        <v>45</v>
      </c>
      <c r="F40" s="44">
        <v>2</v>
      </c>
      <c r="G40" s="117"/>
      <c r="H40" s="10"/>
      <c r="I40" s="44"/>
      <c r="J40" s="10"/>
      <c r="K40" s="44"/>
      <c r="L40" s="44"/>
      <c r="M40" s="44"/>
      <c r="N40" s="44"/>
      <c r="O40" s="44"/>
      <c r="P40" s="3" t="str">
        <f t="shared" si="0"/>
        <v/>
      </c>
    </row>
    <row r="41" spans="1:16" ht="15.75" customHeight="1" x14ac:dyDescent="0.25">
      <c r="A41" s="151"/>
      <c r="B41" s="121"/>
      <c r="C41" s="133" t="s">
        <v>185</v>
      </c>
      <c r="D41" s="29" t="s">
        <v>93</v>
      </c>
      <c r="E41" s="2" t="s">
        <v>44</v>
      </c>
      <c r="F41" s="41">
        <v>1</v>
      </c>
      <c r="G41" s="116" t="s">
        <v>50</v>
      </c>
      <c r="H41" s="10"/>
      <c r="I41" s="44"/>
      <c r="J41" s="10"/>
      <c r="K41" s="44"/>
      <c r="L41" s="44"/>
      <c r="M41" s="44"/>
      <c r="N41" s="44"/>
      <c r="O41" s="44"/>
      <c r="P41" s="3" t="str">
        <f t="shared" si="0"/>
        <v/>
      </c>
    </row>
    <row r="42" spans="1:16" ht="15.75" customHeight="1" x14ac:dyDescent="0.25">
      <c r="A42" s="151"/>
      <c r="B42" s="121"/>
      <c r="C42" s="134"/>
      <c r="D42" s="29" t="s">
        <v>93</v>
      </c>
      <c r="E42" s="2" t="s">
        <v>45</v>
      </c>
      <c r="F42" s="44">
        <v>1</v>
      </c>
      <c r="G42" s="117"/>
      <c r="H42" s="10"/>
      <c r="I42" s="44"/>
      <c r="J42" s="10"/>
      <c r="K42" s="44"/>
      <c r="L42" s="44"/>
      <c r="M42" s="44"/>
      <c r="N42" s="44"/>
      <c r="O42" s="44"/>
      <c r="P42" s="3" t="str">
        <f t="shared" si="0"/>
        <v/>
      </c>
    </row>
    <row r="43" spans="1:16" ht="15.75" customHeight="1" x14ac:dyDescent="0.25">
      <c r="A43" s="151"/>
      <c r="B43" s="121"/>
      <c r="C43" s="134"/>
      <c r="D43" s="29" t="s">
        <v>93</v>
      </c>
      <c r="E43" s="2" t="s">
        <v>44</v>
      </c>
      <c r="F43" s="41">
        <v>2</v>
      </c>
      <c r="G43" s="116" t="s">
        <v>50</v>
      </c>
      <c r="H43" s="10"/>
      <c r="I43" s="44"/>
      <c r="J43" s="10"/>
      <c r="K43" s="44"/>
      <c r="L43" s="44"/>
      <c r="M43" s="44"/>
      <c r="N43" s="44"/>
      <c r="O43" s="44"/>
      <c r="P43" s="3" t="str">
        <f t="shared" si="0"/>
        <v/>
      </c>
    </row>
    <row r="44" spans="1:16" ht="15.75" customHeight="1" x14ac:dyDescent="0.25">
      <c r="A44" s="151"/>
      <c r="B44" s="121"/>
      <c r="C44" s="135"/>
      <c r="D44" s="29" t="s">
        <v>93</v>
      </c>
      <c r="E44" s="2" t="s">
        <v>45</v>
      </c>
      <c r="F44" s="44">
        <v>2</v>
      </c>
      <c r="G44" s="130"/>
      <c r="H44" s="10"/>
      <c r="I44" s="44"/>
      <c r="J44" s="10"/>
      <c r="K44" s="44"/>
      <c r="L44" s="44"/>
      <c r="M44" s="44"/>
      <c r="N44" s="44"/>
      <c r="O44" s="44"/>
      <c r="P44" s="3" t="str">
        <f t="shared" si="0"/>
        <v/>
      </c>
    </row>
    <row r="45" spans="1:16" ht="15.75" customHeight="1" x14ac:dyDescent="0.25">
      <c r="A45" s="151"/>
      <c r="B45" s="121"/>
      <c r="C45" s="133" t="s">
        <v>186</v>
      </c>
      <c r="D45" s="29" t="s">
        <v>149</v>
      </c>
      <c r="E45" s="2" t="s">
        <v>44</v>
      </c>
      <c r="F45" s="41">
        <v>1</v>
      </c>
      <c r="G45" s="129" t="s">
        <v>50</v>
      </c>
      <c r="H45" s="10"/>
      <c r="I45" s="44"/>
      <c r="J45" s="10"/>
      <c r="K45" s="44"/>
      <c r="L45" s="44"/>
      <c r="M45" s="44"/>
      <c r="N45" s="44"/>
      <c r="O45" s="44"/>
      <c r="P45" s="3" t="str">
        <f t="shared" si="0"/>
        <v/>
      </c>
    </row>
    <row r="46" spans="1:16" ht="15.75" customHeight="1" x14ac:dyDescent="0.25">
      <c r="A46" s="151"/>
      <c r="B46" s="121"/>
      <c r="C46" s="134"/>
      <c r="D46" s="29" t="s">
        <v>149</v>
      </c>
      <c r="E46" s="2" t="s">
        <v>45</v>
      </c>
      <c r="F46" s="41">
        <v>1</v>
      </c>
      <c r="G46" s="117"/>
      <c r="H46" s="10"/>
      <c r="I46" s="44"/>
      <c r="J46" s="10"/>
      <c r="K46" s="44"/>
      <c r="L46" s="44"/>
      <c r="M46" s="44"/>
      <c r="N46" s="44"/>
      <c r="O46" s="44"/>
      <c r="P46" s="3" t="str">
        <f t="shared" si="0"/>
        <v/>
      </c>
    </row>
    <row r="47" spans="1:16" ht="15.75" customHeight="1" x14ac:dyDescent="0.25">
      <c r="A47" s="151"/>
      <c r="B47" s="121"/>
      <c r="C47" s="134"/>
      <c r="D47" s="29" t="s">
        <v>149</v>
      </c>
      <c r="E47" s="2" t="s">
        <v>44</v>
      </c>
      <c r="F47" s="41">
        <v>2</v>
      </c>
      <c r="G47" s="116" t="s">
        <v>50</v>
      </c>
      <c r="H47" s="10"/>
      <c r="I47" s="44"/>
      <c r="J47" s="10"/>
      <c r="K47" s="44"/>
      <c r="L47" s="44"/>
      <c r="M47" s="44"/>
      <c r="N47" s="44"/>
      <c r="O47" s="44"/>
      <c r="P47" s="3" t="str">
        <f t="shared" si="0"/>
        <v/>
      </c>
    </row>
    <row r="48" spans="1:16" ht="15.75" customHeight="1" x14ac:dyDescent="0.25">
      <c r="A48" s="151"/>
      <c r="B48" s="121"/>
      <c r="C48" s="135"/>
      <c r="D48" s="29" t="s">
        <v>149</v>
      </c>
      <c r="E48" s="2" t="s">
        <v>45</v>
      </c>
      <c r="F48" s="41">
        <v>2</v>
      </c>
      <c r="G48" s="117"/>
      <c r="H48" s="10"/>
      <c r="I48" s="44"/>
      <c r="J48" s="10"/>
      <c r="K48" s="44"/>
      <c r="L48" s="44"/>
      <c r="M48" s="44"/>
      <c r="N48" s="44"/>
      <c r="O48" s="44"/>
      <c r="P48" s="3" t="str">
        <f t="shared" si="0"/>
        <v/>
      </c>
    </row>
    <row r="49" spans="1:16" ht="15.75" customHeight="1" x14ac:dyDescent="0.25">
      <c r="A49" s="151"/>
      <c r="B49" s="121"/>
      <c r="C49" s="114" t="s">
        <v>95</v>
      </c>
      <c r="D49" s="29" t="s">
        <v>96</v>
      </c>
      <c r="E49" s="2" t="s">
        <v>44</v>
      </c>
      <c r="F49" s="41">
        <v>1</v>
      </c>
      <c r="G49" s="116" t="s">
        <v>50</v>
      </c>
      <c r="H49" s="10"/>
      <c r="I49" s="44"/>
      <c r="J49" s="10"/>
      <c r="K49" s="44"/>
      <c r="L49" s="44"/>
      <c r="M49" s="44"/>
      <c r="N49" s="44"/>
      <c r="O49" s="44"/>
      <c r="P49" s="3" t="str">
        <f t="shared" si="0"/>
        <v/>
      </c>
    </row>
    <row r="50" spans="1:16" ht="15.75" customHeight="1" x14ac:dyDescent="0.25">
      <c r="A50" s="151"/>
      <c r="B50" s="121"/>
      <c r="C50" s="115"/>
      <c r="D50" s="29" t="s">
        <v>96</v>
      </c>
      <c r="E50" s="2" t="s">
        <v>45</v>
      </c>
      <c r="F50" s="44">
        <v>1</v>
      </c>
      <c r="G50" s="117"/>
      <c r="H50" s="10"/>
      <c r="I50" s="44"/>
      <c r="J50" s="10"/>
      <c r="K50" s="44"/>
      <c r="L50" s="44"/>
      <c r="M50" s="44"/>
      <c r="N50" s="44"/>
      <c r="O50" s="44"/>
      <c r="P50" s="3" t="str">
        <f t="shared" si="0"/>
        <v/>
      </c>
    </row>
    <row r="51" spans="1:16" ht="15.75" customHeight="1" x14ac:dyDescent="0.25">
      <c r="A51" s="151"/>
      <c r="B51" s="121"/>
      <c r="C51" s="114" t="s">
        <v>187</v>
      </c>
      <c r="D51" s="29" t="s">
        <v>97</v>
      </c>
      <c r="E51" s="2" t="s">
        <v>44</v>
      </c>
      <c r="F51" s="41">
        <v>1</v>
      </c>
      <c r="G51" s="116">
        <v>30</v>
      </c>
      <c r="H51" s="10"/>
      <c r="I51" s="44"/>
      <c r="J51" s="10"/>
      <c r="K51" s="44"/>
      <c r="L51" s="44"/>
      <c r="M51" s="44"/>
      <c r="N51" s="44"/>
      <c r="O51" s="44"/>
      <c r="P51" s="3" t="str">
        <f t="shared" si="0"/>
        <v/>
      </c>
    </row>
    <row r="52" spans="1:16" ht="15.75" customHeight="1" x14ac:dyDescent="0.25">
      <c r="A52" s="151"/>
      <c r="B52" s="121"/>
      <c r="C52" s="115"/>
      <c r="D52" s="29" t="s">
        <v>97</v>
      </c>
      <c r="E52" s="2" t="s">
        <v>45</v>
      </c>
      <c r="F52" s="44">
        <v>1</v>
      </c>
      <c r="G52" s="117"/>
      <c r="H52" s="10"/>
      <c r="I52" s="44"/>
      <c r="J52" s="10"/>
      <c r="K52" s="44"/>
      <c r="L52" s="44"/>
      <c r="M52" s="44"/>
      <c r="N52" s="44"/>
      <c r="O52" s="44"/>
      <c r="P52" s="3" t="str">
        <f t="shared" si="0"/>
        <v/>
      </c>
    </row>
    <row r="53" spans="1:16" ht="15.75" customHeight="1" x14ac:dyDescent="0.25">
      <c r="A53" s="151"/>
      <c r="B53" s="122"/>
      <c r="C53" s="107" t="s">
        <v>98</v>
      </c>
      <c r="D53" s="108"/>
      <c r="E53" s="108"/>
      <c r="F53" s="109"/>
      <c r="G53" s="8"/>
      <c r="H53" s="8" t="s">
        <v>219</v>
      </c>
      <c r="I53" s="8" t="s">
        <v>220</v>
      </c>
      <c r="J53" s="8" t="s">
        <v>221</v>
      </c>
      <c r="K53" s="8" t="s">
        <v>222</v>
      </c>
      <c r="L53" s="8" t="s">
        <v>223</v>
      </c>
      <c r="M53" s="8" t="s">
        <v>224</v>
      </c>
      <c r="N53" s="8" t="s">
        <v>225</v>
      </c>
      <c r="O53" s="8" t="s">
        <v>226</v>
      </c>
      <c r="P53" s="48" t="s">
        <v>227</v>
      </c>
    </row>
    <row r="54" spans="1:16" ht="15.75" customHeight="1" x14ac:dyDescent="0.25">
      <c r="A54" s="151"/>
      <c r="B54" s="123" t="s">
        <v>99</v>
      </c>
      <c r="C54" s="114" t="s">
        <v>108</v>
      </c>
      <c r="D54" s="29" t="s">
        <v>109</v>
      </c>
      <c r="E54" s="2" t="s">
        <v>44</v>
      </c>
      <c r="F54" s="41">
        <v>1</v>
      </c>
      <c r="G54" s="116">
        <v>20</v>
      </c>
      <c r="H54" s="10"/>
      <c r="I54" s="44"/>
      <c r="J54" s="10"/>
      <c r="K54" s="44"/>
      <c r="L54" s="44"/>
      <c r="M54" s="44"/>
      <c r="N54" s="44"/>
      <c r="O54" s="44"/>
      <c r="P54" s="3" t="str">
        <f t="shared" si="0"/>
        <v/>
      </c>
    </row>
    <row r="55" spans="1:16" ht="15.75" customHeight="1" x14ac:dyDescent="0.25">
      <c r="A55" s="151"/>
      <c r="B55" s="121"/>
      <c r="C55" s="115"/>
      <c r="D55" s="29" t="s">
        <v>109</v>
      </c>
      <c r="E55" s="2" t="s">
        <v>45</v>
      </c>
      <c r="F55" s="44">
        <v>1</v>
      </c>
      <c r="G55" s="117"/>
      <c r="H55" s="10"/>
      <c r="I55" s="44"/>
      <c r="J55" s="10"/>
      <c r="K55" s="44"/>
      <c r="L55" s="44"/>
      <c r="M55" s="10"/>
      <c r="N55" s="44"/>
      <c r="O55" s="44"/>
      <c r="P55" s="3" t="str">
        <f t="shared" si="0"/>
        <v/>
      </c>
    </row>
    <row r="56" spans="1:16" ht="15.75" customHeight="1" x14ac:dyDescent="0.25">
      <c r="A56" s="151"/>
      <c r="B56" s="121"/>
      <c r="C56" s="114" t="s">
        <v>100</v>
      </c>
      <c r="D56" s="31" t="s">
        <v>101</v>
      </c>
      <c r="E56" s="2" t="s">
        <v>44</v>
      </c>
      <c r="F56" s="41">
        <v>1</v>
      </c>
      <c r="G56" s="116" t="s">
        <v>50</v>
      </c>
      <c r="H56" s="10"/>
      <c r="I56" s="10"/>
      <c r="J56" s="10"/>
      <c r="K56" s="10"/>
      <c r="L56" s="10"/>
      <c r="M56" s="10"/>
      <c r="N56" s="10"/>
      <c r="O56" s="10"/>
      <c r="P56" s="3" t="str">
        <f t="shared" si="0"/>
        <v/>
      </c>
    </row>
    <row r="57" spans="1:16" ht="15.75" customHeight="1" x14ac:dyDescent="0.25">
      <c r="A57" s="151"/>
      <c r="B57" s="121"/>
      <c r="C57" s="115"/>
      <c r="D57" s="31" t="s">
        <v>101</v>
      </c>
      <c r="E57" s="2" t="s">
        <v>45</v>
      </c>
      <c r="F57" s="44">
        <v>1</v>
      </c>
      <c r="G57" s="138"/>
      <c r="H57" s="10"/>
      <c r="I57" s="10"/>
      <c r="J57" s="10"/>
      <c r="K57" s="10"/>
      <c r="L57" s="10"/>
      <c r="M57" s="10"/>
      <c r="N57" s="10"/>
      <c r="O57" s="10"/>
      <c r="P57" s="3" t="str">
        <f t="shared" si="0"/>
        <v/>
      </c>
    </row>
    <row r="58" spans="1:16" ht="15.75" customHeight="1" x14ac:dyDescent="0.25">
      <c r="A58" s="151"/>
      <c r="B58" s="121"/>
      <c r="C58" s="114" t="s">
        <v>102</v>
      </c>
      <c r="D58" s="31" t="s">
        <v>103</v>
      </c>
      <c r="E58" s="2" t="s">
        <v>44</v>
      </c>
      <c r="F58" s="41">
        <v>1</v>
      </c>
      <c r="G58" s="116" t="s">
        <v>50</v>
      </c>
      <c r="H58" s="10"/>
      <c r="I58" s="10"/>
      <c r="J58" s="10"/>
      <c r="K58" s="10"/>
      <c r="L58" s="10"/>
      <c r="M58" s="10"/>
      <c r="N58" s="10"/>
      <c r="O58" s="10"/>
      <c r="P58" s="3" t="str">
        <f t="shared" si="0"/>
        <v/>
      </c>
    </row>
    <row r="59" spans="1:16" ht="15.75" customHeight="1" x14ac:dyDescent="0.25">
      <c r="A59" s="151"/>
      <c r="B59" s="121"/>
      <c r="C59" s="115"/>
      <c r="D59" s="31" t="s">
        <v>103</v>
      </c>
      <c r="E59" s="2" t="s">
        <v>45</v>
      </c>
      <c r="F59" s="44">
        <v>1</v>
      </c>
      <c r="G59" s="117"/>
      <c r="H59" s="10"/>
      <c r="I59" s="10"/>
      <c r="J59" s="10"/>
      <c r="K59" s="10"/>
      <c r="L59" s="10"/>
      <c r="M59" s="10"/>
      <c r="N59" s="10"/>
      <c r="O59" s="10"/>
      <c r="P59" s="3" t="str">
        <f t="shared" si="0"/>
        <v/>
      </c>
    </row>
    <row r="60" spans="1:16" ht="15.75" customHeight="1" x14ac:dyDescent="0.25">
      <c r="A60" s="151"/>
      <c r="B60" s="121"/>
      <c r="C60" s="114" t="s">
        <v>106</v>
      </c>
      <c r="D60" s="29" t="s">
        <v>107</v>
      </c>
      <c r="E60" s="2" t="s">
        <v>44</v>
      </c>
      <c r="F60" s="41">
        <v>1</v>
      </c>
      <c r="G60" s="116" t="s">
        <v>50</v>
      </c>
      <c r="H60" s="10"/>
      <c r="I60" s="10"/>
      <c r="J60" s="10"/>
      <c r="K60" s="10"/>
      <c r="L60" s="10"/>
      <c r="M60" s="10"/>
      <c r="N60" s="10"/>
      <c r="O60" s="10"/>
      <c r="P60" s="3" t="str">
        <f t="shared" si="0"/>
        <v/>
      </c>
    </row>
    <row r="61" spans="1:16" ht="15.75" customHeight="1" x14ac:dyDescent="0.25">
      <c r="A61" s="151"/>
      <c r="B61" s="121"/>
      <c r="C61" s="115"/>
      <c r="D61" s="29" t="s">
        <v>107</v>
      </c>
      <c r="E61" s="2" t="s">
        <v>45</v>
      </c>
      <c r="F61" s="44">
        <v>1</v>
      </c>
      <c r="G61" s="117"/>
      <c r="H61" s="10"/>
      <c r="I61" s="10"/>
      <c r="J61" s="10"/>
      <c r="K61" s="10"/>
      <c r="L61" s="10"/>
      <c r="M61" s="10"/>
      <c r="N61" s="10"/>
      <c r="O61" s="10"/>
      <c r="P61" s="3" t="str">
        <f t="shared" si="0"/>
        <v/>
      </c>
    </row>
    <row r="62" spans="1:16" ht="15.75" customHeight="1" x14ac:dyDescent="0.25">
      <c r="A62" s="151"/>
      <c r="B62" s="121"/>
      <c r="C62" s="114" t="s">
        <v>104</v>
      </c>
      <c r="D62" s="31" t="s">
        <v>105</v>
      </c>
      <c r="E62" s="2" t="s">
        <v>44</v>
      </c>
      <c r="F62" s="41">
        <v>1</v>
      </c>
      <c r="G62" s="116" t="s">
        <v>50</v>
      </c>
      <c r="H62" s="10"/>
      <c r="I62" s="6"/>
      <c r="J62" s="10"/>
      <c r="K62" s="6"/>
      <c r="L62" s="6"/>
      <c r="M62" s="6"/>
      <c r="N62" s="6"/>
      <c r="O62" s="44"/>
      <c r="P62" s="3" t="str">
        <f t="shared" si="0"/>
        <v/>
      </c>
    </row>
    <row r="63" spans="1:16" ht="15.75" customHeight="1" x14ac:dyDescent="0.25">
      <c r="A63" s="151"/>
      <c r="B63" s="121"/>
      <c r="C63" s="115"/>
      <c r="D63" s="31" t="s">
        <v>105</v>
      </c>
      <c r="E63" s="2" t="s">
        <v>45</v>
      </c>
      <c r="F63" s="44">
        <v>1</v>
      </c>
      <c r="G63" s="117"/>
      <c r="H63" s="10"/>
      <c r="I63" s="6"/>
      <c r="J63" s="10"/>
      <c r="K63" s="6"/>
      <c r="L63" s="6"/>
      <c r="M63" s="6"/>
      <c r="N63" s="6"/>
      <c r="O63" s="44"/>
      <c r="P63" s="3" t="str">
        <f t="shared" si="0"/>
        <v/>
      </c>
    </row>
    <row r="64" spans="1:16" ht="15.75" customHeight="1" x14ac:dyDescent="0.25">
      <c r="A64" s="151"/>
      <c r="B64" s="121"/>
      <c r="C64" s="133" t="s">
        <v>110</v>
      </c>
      <c r="D64" s="29" t="s">
        <v>111</v>
      </c>
      <c r="E64" s="2" t="s">
        <v>44</v>
      </c>
      <c r="F64" s="41">
        <v>1</v>
      </c>
      <c r="G64" s="116" t="s">
        <v>50</v>
      </c>
      <c r="H64" s="10"/>
      <c r="I64" s="44"/>
      <c r="J64" s="10"/>
      <c r="K64" s="44"/>
      <c r="L64" s="44"/>
      <c r="M64" s="44"/>
      <c r="N64" s="44"/>
      <c r="O64" s="44"/>
      <c r="P64" s="3" t="str">
        <f t="shared" si="0"/>
        <v/>
      </c>
    </row>
    <row r="65" spans="1:16" ht="15.75" customHeight="1" x14ac:dyDescent="0.25">
      <c r="A65" s="151"/>
      <c r="B65" s="121"/>
      <c r="C65" s="134"/>
      <c r="D65" s="29" t="s">
        <v>111</v>
      </c>
      <c r="E65" s="2" t="s">
        <v>45</v>
      </c>
      <c r="F65" s="44">
        <v>1</v>
      </c>
      <c r="G65" s="117"/>
      <c r="H65" s="10"/>
      <c r="I65" s="44"/>
      <c r="J65" s="10"/>
      <c r="K65" s="44"/>
      <c r="L65" s="44"/>
      <c r="M65" s="44"/>
      <c r="N65" s="44"/>
      <c r="O65" s="44"/>
      <c r="P65" s="3" t="str">
        <f t="shared" si="0"/>
        <v/>
      </c>
    </row>
    <row r="66" spans="1:16" ht="15.75" customHeight="1" x14ac:dyDescent="0.25">
      <c r="A66" s="151"/>
      <c r="B66" s="121"/>
      <c r="C66" s="134"/>
      <c r="D66" s="29" t="s">
        <v>111</v>
      </c>
      <c r="E66" s="2" t="s">
        <v>44</v>
      </c>
      <c r="F66" s="41">
        <v>2</v>
      </c>
      <c r="G66" s="116" t="s">
        <v>50</v>
      </c>
      <c r="H66" s="10"/>
      <c r="I66" s="44"/>
      <c r="J66" s="10"/>
      <c r="K66" s="44"/>
      <c r="L66" s="44"/>
      <c r="M66" s="44"/>
      <c r="N66" s="44"/>
      <c r="O66" s="44"/>
      <c r="P66" s="3" t="str">
        <f t="shared" si="0"/>
        <v/>
      </c>
    </row>
    <row r="67" spans="1:16" ht="15.75" customHeight="1" x14ac:dyDescent="0.25">
      <c r="A67" s="151"/>
      <c r="B67" s="121"/>
      <c r="C67" s="135"/>
      <c r="D67" s="29" t="s">
        <v>111</v>
      </c>
      <c r="E67" s="2" t="s">
        <v>45</v>
      </c>
      <c r="F67" s="44">
        <v>2</v>
      </c>
      <c r="G67" s="117"/>
      <c r="H67" s="10"/>
      <c r="I67" s="44"/>
      <c r="J67" s="10"/>
      <c r="K67" s="44"/>
      <c r="L67" s="44"/>
      <c r="M67" s="44"/>
      <c r="N67" s="44"/>
      <c r="O67" s="44"/>
      <c r="P67" s="3" t="str">
        <f t="shared" si="0"/>
        <v/>
      </c>
    </row>
    <row r="68" spans="1:16" ht="15.75" customHeight="1" x14ac:dyDescent="0.25">
      <c r="A68" s="151"/>
      <c r="B68" s="121"/>
      <c r="C68" s="133" t="s">
        <v>112</v>
      </c>
      <c r="D68" s="29" t="s">
        <v>113</v>
      </c>
      <c r="E68" s="2" t="s">
        <v>44</v>
      </c>
      <c r="F68" s="41">
        <v>1</v>
      </c>
      <c r="G68" s="116" t="s">
        <v>50</v>
      </c>
      <c r="H68" s="10"/>
      <c r="I68" s="44"/>
      <c r="J68" s="10"/>
      <c r="K68" s="44"/>
      <c r="L68" s="44"/>
      <c r="M68" s="44"/>
      <c r="N68" s="44"/>
      <c r="O68" s="44"/>
      <c r="P68" s="3" t="str">
        <f t="shared" ref="P68:P131" si="1">IFERROR(O68/I68,"")</f>
        <v/>
      </c>
    </row>
    <row r="69" spans="1:16" ht="15.75" customHeight="1" x14ac:dyDescent="0.25">
      <c r="A69" s="151"/>
      <c r="B69" s="121"/>
      <c r="C69" s="134"/>
      <c r="D69" s="29" t="s">
        <v>113</v>
      </c>
      <c r="E69" s="2" t="s">
        <v>45</v>
      </c>
      <c r="F69" s="44">
        <v>1</v>
      </c>
      <c r="G69" s="117"/>
      <c r="H69" s="10"/>
      <c r="I69" s="44"/>
      <c r="J69" s="10"/>
      <c r="K69" s="44"/>
      <c r="L69" s="44"/>
      <c r="M69" s="44"/>
      <c r="N69" s="44"/>
      <c r="O69" s="44"/>
      <c r="P69" s="3" t="str">
        <f t="shared" si="1"/>
        <v/>
      </c>
    </row>
    <row r="70" spans="1:16" ht="15.75" customHeight="1" x14ac:dyDescent="0.25">
      <c r="A70" s="151"/>
      <c r="B70" s="121"/>
      <c r="C70" s="134"/>
      <c r="D70" s="29" t="s">
        <v>113</v>
      </c>
      <c r="E70" s="2" t="s">
        <v>44</v>
      </c>
      <c r="F70" s="41">
        <v>2</v>
      </c>
      <c r="G70" s="116" t="s">
        <v>50</v>
      </c>
      <c r="H70" s="10"/>
      <c r="I70" s="44"/>
      <c r="J70" s="10"/>
      <c r="K70" s="44"/>
      <c r="L70" s="44"/>
      <c r="M70" s="44"/>
      <c r="N70" s="44"/>
      <c r="O70" s="44"/>
      <c r="P70" s="3" t="str">
        <f t="shared" si="1"/>
        <v/>
      </c>
    </row>
    <row r="71" spans="1:16" ht="15.75" customHeight="1" x14ac:dyDescent="0.25">
      <c r="A71" s="151"/>
      <c r="B71" s="121"/>
      <c r="C71" s="135"/>
      <c r="D71" s="29" t="s">
        <v>113</v>
      </c>
      <c r="E71" s="2" t="s">
        <v>45</v>
      </c>
      <c r="F71" s="44">
        <v>2</v>
      </c>
      <c r="G71" s="130"/>
      <c r="H71" s="10"/>
      <c r="I71" s="44"/>
      <c r="J71" s="10"/>
      <c r="K71" s="44"/>
      <c r="L71" s="44"/>
      <c r="M71" s="44"/>
      <c r="N71" s="44"/>
      <c r="O71" s="44"/>
      <c r="P71" s="3" t="str">
        <f t="shared" si="1"/>
        <v/>
      </c>
    </row>
    <row r="72" spans="1:16" ht="15.75" customHeight="1" x14ac:dyDescent="0.25">
      <c r="A72" s="151"/>
      <c r="B72" s="122"/>
      <c r="C72" s="107" t="s">
        <v>114</v>
      </c>
      <c r="D72" s="108"/>
      <c r="E72" s="108"/>
      <c r="F72" s="109"/>
      <c r="G72" s="24"/>
      <c r="H72" s="24">
        <f>SUM(H54:H71)</f>
        <v>0</v>
      </c>
      <c r="I72" s="24">
        <f t="shared" ref="I72:O72" si="2">SUM(I54:I71)</f>
        <v>0</v>
      </c>
      <c r="J72" s="24">
        <f t="shared" si="2"/>
        <v>0</v>
      </c>
      <c r="K72" s="24">
        <f t="shared" si="2"/>
        <v>0</v>
      </c>
      <c r="L72" s="24">
        <f t="shared" si="2"/>
        <v>0</v>
      </c>
      <c r="M72" s="24">
        <f t="shared" si="2"/>
        <v>0</v>
      </c>
      <c r="N72" s="24">
        <f t="shared" si="2"/>
        <v>0</v>
      </c>
      <c r="O72" s="24">
        <f t="shared" si="2"/>
        <v>0</v>
      </c>
      <c r="P72" s="48" t="str">
        <f t="shared" si="1"/>
        <v/>
      </c>
    </row>
    <row r="73" spans="1:16" ht="15.75" customHeight="1" x14ac:dyDescent="0.25">
      <c r="A73" s="151"/>
      <c r="B73" s="42"/>
      <c r="C73" s="114" t="s">
        <v>170</v>
      </c>
      <c r="D73" s="40" t="s">
        <v>118</v>
      </c>
      <c r="E73" s="2" t="s">
        <v>44</v>
      </c>
      <c r="F73" s="44">
        <v>1</v>
      </c>
      <c r="G73" s="116">
        <v>30</v>
      </c>
      <c r="H73" s="10"/>
      <c r="I73" s="44"/>
      <c r="J73" s="10"/>
      <c r="K73" s="10"/>
      <c r="L73" s="6"/>
      <c r="M73" s="44"/>
      <c r="N73" s="44"/>
      <c r="O73" s="6"/>
      <c r="P73" s="3" t="str">
        <f t="shared" si="1"/>
        <v/>
      </c>
    </row>
    <row r="74" spans="1:16" ht="15.75" customHeight="1" x14ac:dyDescent="0.25">
      <c r="A74" s="151"/>
      <c r="B74" s="42"/>
      <c r="C74" s="124"/>
      <c r="D74" s="40" t="s">
        <v>118</v>
      </c>
      <c r="E74" s="2" t="s">
        <v>45</v>
      </c>
      <c r="F74" s="44">
        <v>1</v>
      </c>
      <c r="G74" s="125"/>
      <c r="H74" s="10"/>
      <c r="I74" s="44"/>
      <c r="J74" s="10"/>
      <c r="K74" s="10"/>
      <c r="L74" s="6"/>
      <c r="M74" s="44"/>
      <c r="N74" s="44"/>
      <c r="O74" s="6"/>
      <c r="P74" s="3" t="str">
        <f t="shared" si="1"/>
        <v/>
      </c>
    </row>
    <row r="75" spans="1:16" ht="15.75" customHeight="1" x14ac:dyDescent="0.25">
      <c r="A75" s="151"/>
      <c r="B75" s="42"/>
      <c r="C75" s="124"/>
      <c r="D75" s="40" t="s">
        <v>118</v>
      </c>
      <c r="E75" s="2" t="s">
        <v>44</v>
      </c>
      <c r="F75" s="44">
        <v>2</v>
      </c>
      <c r="G75" s="125">
        <v>30</v>
      </c>
      <c r="H75" s="10"/>
      <c r="I75" s="44"/>
      <c r="J75" s="10"/>
      <c r="K75" s="10"/>
      <c r="L75" s="6"/>
      <c r="M75" s="44"/>
      <c r="N75" s="44"/>
      <c r="O75" s="6"/>
      <c r="P75" s="3" t="str">
        <f t="shared" si="1"/>
        <v/>
      </c>
    </row>
    <row r="76" spans="1:16" ht="15.75" customHeight="1" x14ac:dyDescent="0.25">
      <c r="A76" s="151"/>
      <c r="B76" s="42"/>
      <c r="C76" s="115"/>
      <c r="D76" s="40" t="s">
        <v>118</v>
      </c>
      <c r="E76" s="2" t="s">
        <v>45</v>
      </c>
      <c r="F76" s="44">
        <v>2</v>
      </c>
      <c r="G76" s="117"/>
      <c r="H76" s="10"/>
      <c r="I76" s="44"/>
      <c r="J76" s="10"/>
      <c r="K76" s="10"/>
      <c r="L76" s="6"/>
      <c r="M76" s="44"/>
      <c r="N76" s="44"/>
      <c r="O76" s="6"/>
      <c r="P76" s="3" t="str">
        <f t="shared" si="1"/>
        <v/>
      </c>
    </row>
    <row r="77" spans="1:16" ht="15.75" customHeight="1" x14ac:dyDescent="0.25">
      <c r="A77" s="151"/>
      <c r="B77" s="42"/>
      <c r="C77" s="114" t="s">
        <v>117</v>
      </c>
      <c r="D77" s="40" t="s">
        <v>169</v>
      </c>
      <c r="E77" s="2" t="s">
        <v>44</v>
      </c>
      <c r="F77" s="44">
        <v>1</v>
      </c>
      <c r="G77" s="116">
        <v>30</v>
      </c>
      <c r="H77" s="10"/>
      <c r="I77" s="44"/>
      <c r="J77" s="10"/>
      <c r="K77" s="10"/>
      <c r="L77" s="6"/>
      <c r="M77" s="44"/>
      <c r="N77" s="44"/>
      <c r="O77" s="6"/>
      <c r="P77" s="3" t="str">
        <f t="shared" si="1"/>
        <v/>
      </c>
    </row>
    <row r="78" spans="1:16" ht="15.75" customHeight="1" x14ac:dyDescent="0.25">
      <c r="A78" s="151"/>
      <c r="B78" s="42"/>
      <c r="C78" s="124"/>
      <c r="D78" s="40" t="s">
        <v>169</v>
      </c>
      <c r="E78" s="2" t="s">
        <v>45</v>
      </c>
      <c r="F78" s="44">
        <v>1</v>
      </c>
      <c r="G78" s="125"/>
      <c r="H78" s="10"/>
      <c r="I78" s="44"/>
      <c r="J78" s="10"/>
      <c r="K78" s="10"/>
      <c r="L78" s="6"/>
      <c r="M78" s="44"/>
      <c r="N78" s="44"/>
      <c r="O78" s="6"/>
      <c r="P78" s="3" t="str">
        <f t="shared" si="1"/>
        <v/>
      </c>
    </row>
    <row r="79" spans="1:16" ht="15.75" customHeight="1" x14ac:dyDescent="0.25">
      <c r="A79" s="151"/>
      <c r="B79" s="42"/>
      <c r="C79" s="124"/>
      <c r="D79" s="40" t="s">
        <v>169</v>
      </c>
      <c r="E79" s="2" t="s">
        <v>44</v>
      </c>
      <c r="F79" s="44">
        <v>2</v>
      </c>
      <c r="G79" s="125">
        <v>30</v>
      </c>
      <c r="H79" s="10"/>
      <c r="I79" s="44"/>
      <c r="J79" s="10"/>
      <c r="K79" s="10"/>
      <c r="L79" s="6"/>
      <c r="M79" s="44"/>
      <c r="N79" s="44"/>
      <c r="O79" s="6"/>
      <c r="P79" s="3" t="str">
        <f t="shared" si="1"/>
        <v/>
      </c>
    </row>
    <row r="80" spans="1:16" ht="15.75" customHeight="1" x14ac:dyDescent="0.25">
      <c r="A80" s="151"/>
      <c r="B80" s="42"/>
      <c r="C80" s="115"/>
      <c r="D80" s="40" t="s">
        <v>169</v>
      </c>
      <c r="E80" s="2" t="s">
        <v>45</v>
      </c>
      <c r="F80" s="44">
        <v>2</v>
      </c>
      <c r="G80" s="117"/>
      <c r="H80" s="10"/>
      <c r="I80" s="44"/>
      <c r="J80" s="10"/>
      <c r="K80" s="10"/>
      <c r="L80" s="6"/>
      <c r="M80" s="44"/>
      <c r="N80" s="44"/>
      <c r="O80" s="6"/>
      <c r="P80" s="3" t="str">
        <f t="shared" si="1"/>
        <v/>
      </c>
    </row>
    <row r="81" spans="1:16" ht="15.75" customHeight="1" x14ac:dyDescent="0.25">
      <c r="A81" s="151"/>
      <c r="B81" s="42"/>
      <c r="C81" s="114" t="s">
        <v>125</v>
      </c>
      <c r="D81" s="29" t="s">
        <v>126</v>
      </c>
      <c r="E81" s="2" t="s">
        <v>44</v>
      </c>
      <c r="F81" s="44">
        <v>1</v>
      </c>
      <c r="G81" s="116" t="s">
        <v>50</v>
      </c>
      <c r="H81" s="10"/>
      <c r="I81" s="10"/>
      <c r="J81" s="10"/>
      <c r="K81" s="10"/>
      <c r="L81" s="10"/>
      <c r="M81" s="44"/>
      <c r="N81" s="10"/>
      <c r="O81" s="10"/>
      <c r="P81" s="3" t="str">
        <f t="shared" si="1"/>
        <v/>
      </c>
    </row>
    <row r="82" spans="1:16" ht="15.75" customHeight="1" x14ac:dyDescent="0.25">
      <c r="A82" s="151"/>
      <c r="B82" s="42"/>
      <c r="C82" s="124"/>
      <c r="D82" s="29" t="s">
        <v>126</v>
      </c>
      <c r="E82" s="2" t="s">
        <v>45</v>
      </c>
      <c r="F82" s="44">
        <v>1</v>
      </c>
      <c r="G82" s="117"/>
      <c r="H82" s="10"/>
      <c r="I82" s="44"/>
      <c r="J82" s="10"/>
      <c r="K82" s="44"/>
      <c r="L82" s="44"/>
      <c r="M82" s="44"/>
      <c r="N82" s="44"/>
      <c r="O82" s="44"/>
      <c r="P82" s="3" t="str">
        <f t="shared" si="1"/>
        <v/>
      </c>
    </row>
    <row r="83" spans="1:16" ht="15.75" customHeight="1" x14ac:dyDescent="0.25">
      <c r="A83" s="151"/>
      <c r="B83" s="42"/>
      <c r="C83" s="124"/>
      <c r="D83" s="29" t="s">
        <v>126</v>
      </c>
      <c r="E83" s="2" t="s">
        <v>44</v>
      </c>
      <c r="F83" s="44">
        <v>2</v>
      </c>
      <c r="G83" s="116" t="s">
        <v>50</v>
      </c>
      <c r="H83" s="10"/>
      <c r="I83" s="10"/>
      <c r="J83" s="10"/>
      <c r="K83" s="10"/>
      <c r="L83" s="10"/>
      <c r="M83" s="44"/>
      <c r="N83" s="10"/>
      <c r="O83" s="10"/>
      <c r="P83" s="3" t="str">
        <f t="shared" si="1"/>
        <v/>
      </c>
    </row>
    <row r="84" spans="1:16" ht="15.75" customHeight="1" x14ac:dyDescent="0.25">
      <c r="A84" s="151"/>
      <c r="B84" s="42"/>
      <c r="C84" s="115"/>
      <c r="D84" s="29" t="s">
        <v>126</v>
      </c>
      <c r="E84" s="2" t="s">
        <v>45</v>
      </c>
      <c r="F84" s="44">
        <v>2</v>
      </c>
      <c r="G84" s="117"/>
      <c r="H84" s="10"/>
      <c r="I84" s="44"/>
      <c r="J84" s="10"/>
      <c r="K84" s="44"/>
      <c r="L84" s="44"/>
      <c r="M84" s="44"/>
      <c r="N84" s="44"/>
      <c r="O84" s="44"/>
      <c r="P84" s="3" t="str">
        <f t="shared" si="1"/>
        <v/>
      </c>
    </row>
    <row r="85" spans="1:16" ht="15.75" customHeight="1" x14ac:dyDescent="0.25">
      <c r="A85" s="151"/>
      <c r="B85" s="42"/>
      <c r="C85" s="114" t="s">
        <v>127</v>
      </c>
      <c r="D85" s="29" t="s">
        <v>128</v>
      </c>
      <c r="E85" s="2" t="s">
        <v>44</v>
      </c>
      <c r="F85" s="44">
        <v>1</v>
      </c>
      <c r="G85" s="116" t="s">
        <v>50</v>
      </c>
      <c r="H85" s="10"/>
      <c r="I85" s="10"/>
      <c r="J85" s="10"/>
      <c r="K85" s="10"/>
      <c r="L85" s="10"/>
      <c r="M85" s="44"/>
      <c r="N85" s="10"/>
      <c r="O85" s="10"/>
      <c r="P85" s="3" t="str">
        <f t="shared" si="1"/>
        <v/>
      </c>
    </row>
    <row r="86" spans="1:16" ht="15.75" customHeight="1" x14ac:dyDescent="0.25">
      <c r="A86" s="151"/>
      <c r="B86" s="42"/>
      <c r="C86" s="124"/>
      <c r="D86" s="29" t="s">
        <v>128</v>
      </c>
      <c r="E86" s="2" t="s">
        <v>45</v>
      </c>
      <c r="F86" s="44">
        <v>1</v>
      </c>
      <c r="G86" s="117"/>
      <c r="H86" s="10"/>
      <c r="I86" s="44"/>
      <c r="J86" s="10"/>
      <c r="K86" s="44"/>
      <c r="L86" s="44"/>
      <c r="M86" s="44"/>
      <c r="N86" s="44"/>
      <c r="O86" s="44"/>
      <c r="P86" s="3" t="str">
        <f t="shared" si="1"/>
        <v/>
      </c>
    </row>
    <row r="87" spans="1:16" ht="15.75" customHeight="1" x14ac:dyDescent="0.25">
      <c r="A87" s="151"/>
      <c r="B87" s="42"/>
      <c r="C87" s="124"/>
      <c r="D87" s="29" t="s">
        <v>128</v>
      </c>
      <c r="E87" s="2" t="s">
        <v>44</v>
      </c>
      <c r="F87" s="44">
        <v>2</v>
      </c>
      <c r="G87" s="116" t="s">
        <v>50</v>
      </c>
      <c r="H87" s="10"/>
      <c r="I87" s="10"/>
      <c r="J87" s="10"/>
      <c r="K87" s="10"/>
      <c r="L87" s="10"/>
      <c r="M87" s="44"/>
      <c r="N87" s="10"/>
      <c r="O87" s="10"/>
      <c r="P87" s="3" t="str">
        <f t="shared" si="1"/>
        <v/>
      </c>
    </row>
    <row r="88" spans="1:16" ht="15.75" customHeight="1" x14ac:dyDescent="0.25">
      <c r="A88" s="151"/>
      <c r="B88" s="42"/>
      <c r="C88" s="115"/>
      <c r="D88" s="29" t="s">
        <v>128</v>
      </c>
      <c r="E88" s="2" t="s">
        <v>45</v>
      </c>
      <c r="F88" s="44">
        <v>2</v>
      </c>
      <c r="G88" s="117"/>
      <c r="H88" s="10"/>
      <c r="I88" s="44"/>
      <c r="J88" s="10"/>
      <c r="K88" s="44"/>
      <c r="L88" s="44"/>
      <c r="M88" s="44"/>
      <c r="N88" s="44"/>
      <c r="O88" s="44"/>
      <c r="P88" s="3" t="str">
        <f t="shared" si="1"/>
        <v/>
      </c>
    </row>
    <row r="89" spans="1:16" ht="15.75" customHeight="1" x14ac:dyDescent="0.25">
      <c r="A89" s="151"/>
      <c r="B89" s="42"/>
      <c r="C89" s="114" t="s">
        <v>129</v>
      </c>
      <c r="D89" s="29" t="s">
        <v>130</v>
      </c>
      <c r="E89" s="2" t="s">
        <v>44</v>
      </c>
      <c r="F89" s="44">
        <v>1</v>
      </c>
      <c r="G89" s="116">
        <v>30</v>
      </c>
      <c r="H89" s="10"/>
      <c r="I89" s="44"/>
      <c r="J89" s="10"/>
      <c r="K89" s="44"/>
      <c r="L89" s="44"/>
      <c r="M89" s="44"/>
      <c r="N89" s="44"/>
      <c r="O89" s="44"/>
      <c r="P89" s="3" t="str">
        <f t="shared" si="1"/>
        <v/>
      </c>
    </row>
    <row r="90" spans="1:16" ht="15.75" customHeight="1" x14ac:dyDescent="0.25">
      <c r="A90" s="151"/>
      <c r="B90" s="42"/>
      <c r="C90" s="115"/>
      <c r="D90" s="29" t="s">
        <v>130</v>
      </c>
      <c r="E90" s="2" t="s">
        <v>45</v>
      </c>
      <c r="F90" s="44">
        <v>1</v>
      </c>
      <c r="G90" s="117"/>
      <c r="H90" s="10"/>
      <c r="I90" s="44"/>
      <c r="J90" s="10"/>
      <c r="K90" s="44"/>
      <c r="L90" s="44"/>
      <c r="M90" s="44"/>
      <c r="N90" s="44"/>
      <c r="O90" s="44"/>
      <c r="P90" s="3" t="str">
        <f t="shared" si="1"/>
        <v/>
      </c>
    </row>
    <row r="91" spans="1:16" ht="15.75" customHeight="1" x14ac:dyDescent="0.25">
      <c r="A91" s="151"/>
      <c r="B91" s="42"/>
      <c r="C91" s="114" t="s">
        <v>131</v>
      </c>
      <c r="D91" s="29" t="s">
        <v>132</v>
      </c>
      <c r="E91" s="2" t="s">
        <v>44</v>
      </c>
      <c r="F91" s="44">
        <v>1</v>
      </c>
      <c r="G91" s="116" t="s">
        <v>50</v>
      </c>
      <c r="H91" s="10"/>
      <c r="I91" s="10"/>
      <c r="J91" s="10"/>
      <c r="K91" s="10"/>
      <c r="L91" s="10"/>
      <c r="M91" s="44"/>
      <c r="N91" s="10"/>
      <c r="O91" s="10"/>
      <c r="P91" s="3" t="str">
        <f t="shared" si="1"/>
        <v/>
      </c>
    </row>
    <row r="92" spans="1:16" ht="15.75" customHeight="1" x14ac:dyDescent="0.25">
      <c r="A92" s="151"/>
      <c r="B92" s="42"/>
      <c r="C92" s="124"/>
      <c r="D92" s="29" t="s">
        <v>132</v>
      </c>
      <c r="E92" s="2" t="s">
        <v>45</v>
      </c>
      <c r="F92" s="44">
        <v>1</v>
      </c>
      <c r="G92" s="117"/>
      <c r="H92" s="10"/>
      <c r="I92" s="44"/>
      <c r="J92" s="10"/>
      <c r="K92" s="44"/>
      <c r="L92" s="44"/>
      <c r="M92" s="44"/>
      <c r="N92" s="44"/>
      <c r="O92" s="44"/>
      <c r="P92" s="3" t="str">
        <f t="shared" si="1"/>
        <v/>
      </c>
    </row>
    <row r="93" spans="1:16" ht="15.75" customHeight="1" x14ac:dyDescent="0.25">
      <c r="A93" s="151"/>
      <c r="B93" s="42"/>
      <c r="C93" s="124"/>
      <c r="D93" s="29" t="s">
        <v>132</v>
      </c>
      <c r="E93" s="2" t="s">
        <v>44</v>
      </c>
      <c r="F93" s="44">
        <v>2</v>
      </c>
      <c r="G93" s="116" t="s">
        <v>50</v>
      </c>
      <c r="H93" s="10"/>
      <c r="I93" s="10"/>
      <c r="J93" s="10"/>
      <c r="K93" s="10"/>
      <c r="L93" s="10"/>
      <c r="M93" s="44"/>
      <c r="N93" s="10"/>
      <c r="O93" s="10"/>
      <c r="P93" s="3" t="str">
        <f t="shared" si="1"/>
        <v/>
      </c>
    </row>
    <row r="94" spans="1:16" ht="15.75" customHeight="1" x14ac:dyDescent="0.25">
      <c r="A94" s="151"/>
      <c r="B94" s="42"/>
      <c r="C94" s="115"/>
      <c r="D94" s="29" t="s">
        <v>132</v>
      </c>
      <c r="E94" s="2" t="s">
        <v>45</v>
      </c>
      <c r="F94" s="44">
        <v>2</v>
      </c>
      <c r="G94" s="117"/>
      <c r="H94" s="10"/>
      <c r="I94" s="44"/>
      <c r="J94" s="10"/>
      <c r="K94" s="44"/>
      <c r="L94" s="44"/>
      <c r="M94" s="44"/>
      <c r="N94" s="44"/>
      <c r="O94" s="44"/>
      <c r="P94" s="3" t="str">
        <f t="shared" si="1"/>
        <v/>
      </c>
    </row>
    <row r="95" spans="1:16" ht="15.75" customHeight="1" x14ac:dyDescent="0.25">
      <c r="A95" s="151"/>
      <c r="B95" s="42"/>
      <c r="C95" s="114" t="s">
        <v>133</v>
      </c>
      <c r="D95" s="29" t="s">
        <v>134</v>
      </c>
      <c r="E95" s="2" t="s">
        <v>44</v>
      </c>
      <c r="F95" s="44">
        <v>1</v>
      </c>
      <c r="G95" s="116" t="s">
        <v>50</v>
      </c>
      <c r="H95" s="10"/>
      <c r="I95" s="10"/>
      <c r="J95" s="10"/>
      <c r="K95" s="10"/>
      <c r="L95" s="10"/>
      <c r="M95" s="44"/>
      <c r="N95" s="10"/>
      <c r="O95" s="10"/>
      <c r="P95" s="3" t="str">
        <f t="shared" si="1"/>
        <v/>
      </c>
    </row>
    <row r="96" spans="1:16" ht="15.75" customHeight="1" x14ac:dyDescent="0.25">
      <c r="A96" s="151"/>
      <c r="B96" s="42"/>
      <c r="C96" s="124"/>
      <c r="D96" s="29" t="s">
        <v>134</v>
      </c>
      <c r="E96" s="2" t="s">
        <v>45</v>
      </c>
      <c r="F96" s="44">
        <v>1</v>
      </c>
      <c r="G96" s="117"/>
      <c r="H96" s="10"/>
      <c r="I96" s="44"/>
      <c r="J96" s="10"/>
      <c r="K96" s="44"/>
      <c r="L96" s="44"/>
      <c r="M96" s="44"/>
      <c r="N96" s="44"/>
      <c r="O96" s="44"/>
      <c r="P96" s="3" t="str">
        <f t="shared" si="1"/>
        <v/>
      </c>
    </row>
    <row r="97" spans="1:16" ht="15.75" customHeight="1" x14ac:dyDescent="0.25">
      <c r="A97" s="151"/>
      <c r="B97" s="42"/>
      <c r="C97" s="124"/>
      <c r="D97" s="29" t="s">
        <v>134</v>
      </c>
      <c r="E97" s="2" t="s">
        <v>44</v>
      </c>
      <c r="F97" s="44">
        <v>2</v>
      </c>
      <c r="G97" s="116" t="s">
        <v>50</v>
      </c>
      <c r="H97" s="10"/>
      <c r="I97" s="10"/>
      <c r="J97" s="10"/>
      <c r="K97" s="10"/>
      <c r="L97" s="10"/>
      <c r="M97" s="44"/>
      <c r="N97" s="10"/>
      <c r="O97" s="10"/>
      <c r="P97" s="3" t="str">
        <f t="shared" si="1"/>
        <v/>
      </c>
    </row>
    <row r="98" spans="1:16" ht="15.75" customHeight="1" x14ac:dyDescent="0.25">
      <c r="A98" s="151"/>
      <c r="B98" s="42"/>
      <c r="C98" s="115"/>
      <c r="D98" s="29" t="s">
        <v>134</v>
      </c>
      <c r="E98" s="2" t="s">
        <v>45</v>
      </c>
      <c r="F98" s="44">
        <v>2</v>
      </c>
      <c r="G98" s="117"/>
      <c r="H98" s="10"/>
      <c r="I98" s="44"/>
      <c r="J98" s="10"/>
      <c r="K98" s="44"/>
      <c r="L98" s="44"/>
      <c r="M98" s="44"/>
      <c r="N98" s="44"/>
      <c r="O98" s="44"/>
      <c r="P98" s="3" t="str">
        <f t="shared" si="1"/>
        <v/>
      </c>
    </row>
    <row r="99" spans="1:16" ht="15.75" customHeight="1" x14ac:dyDescent="0.25">
      <c r="A99" s="151"/>
      <c r="B99" s="42"/>
      <c r="C99" s="133" t="s">
        <v>135</v>
      </c>
      <c r="D99" s="29" t="s">
        <v>136</v>
      </c>
      <c r="E99" s="2" t="s">
        <v>44</v>
      </c>
      <c r="F99" s="44">
        <v>1</v>
      </c>
      <c r="G99" s="146" t="s">
        <v>50</v>
      </c>
      <c r="H99" s="10"/>
      <c r="I99" s="44"/>
      <c r="J99" s="10"/>
      <c r="K99" s="44"/>
      <c r="L99" s="44"/>
      <c r="M99" s="44"/>
      <c r="N99" s="44"/>
      <c r="O99" s="44"/>
      <c r="P99" s="3" t="str">
        <f t="shared" si="1"/>
        <v/>
      </c>
    </row>
    <row r="100" spans="1:16" ht="15.75" customHeight="1" x14ac:dyDescent="0.25">
      <c r="A100" s="151"/>
      <c r="B100" s="42"/>
      <c r="C100" s="135"/>
      <c r="D100" s="29" t="s">
        <v>136</v>
      </c>
      <c r="E100" s="2" t="s">
        <v>45</v>
      </c>
      <c r="F100" s="44">
        <v>1</v>
      </c>
      <c r="G100" s="147"/>
      <c r="H100" s="10"/>
      <c r="I100" s="44"/>
      <c r="J100" s="10"/>
      <c r="K100" s="44"/>
      <c r="L100" s="44"/>
      <c r="M100" s="44"/>
      <c r="N100" s="44"/>
      <c r="O100" s="44"/>
      <c r="P100" s="3" t="str">
        <f t="shared" si="1"/>
        <v/>
      </c>
    </row>
    <row r="101" spans="1:16" ht="15.75" customHeight="1" x14ac:dyDescent="0.25">
      <c r="A101" s="151"/>
      <c r="B101" s="42"/>
      <c r="C101" s="114" t="s">
        <v>123</v>
      </c>
      <c r="D101" s="29" t="s">
        <v>124</v>
      </c>
      <c r="E101" s="2" t="s">
        <v>44</v>
      </c>
      <c r="F101" s="44">
        <v>1</v>
      </c>
      <c r="G101" s="116" t="s">
        <v>50</v>
      </c>
      <c r="H101" s="10"/>
      <c r="I101" s="10"/>
      <c r="J101" s="10"/>
      <c r="K101" s="10"/>
      <c r="L101" s="10"/>
      <c r="M101" s="44"/>
      <c r="N101" s="10"/>
      <c r="O101" s="10"/>
      <c r="P101" s="3" t="str">
        <f t="shared" si="1"/>
        <v/>
      </c>
    </row>
    <row r="102" spans="1:16" ht="15.75" customHeight="1" x14ac:dyDescent="0.25">
      <c r="A102" s="151"/>
      <c r="B102" s="42"/>
      <c r="C102" s="124"/>
      <c r="D102" s="29" t="s">
        <v>124</v>
      </c>
      <c r="E102" s="2" t="s">
        <v>45</v>
      </c>
      <c r="F102" s="44">
        <v>1</v>
      </c>
      <c r="G102" s="117"/>
      <c r="H102" s="10"/>
      <c r="I102" s="10"/>
      <c r="J102" s="10"/>
      <c r="K102" s="10"/>
      <c r="L102" s="10"/>
      <c r="M102" s="44"/>
      <c r="N102" s="10"/>
      <c r="O102" s="10"/>
      <c r="P102" s="3" t="str">
        <f t="shared" si="1"/>
        <v/>
      </c>
    </row>
    <row r="103" spans="1:16" ht="15.75" customHeight="1" x14ac:dyDescent="0.25">
      <c r="A103" s="151"/>
      <c r="B103" s="42"/>
      <c r="C103" s="124"/>
      <c r="D103" s="29" t="s">
        <v>124</v>
      </c>
      <c r="E103" s="2" t="s">
        <v>44</v>
      </c>
      <c r="F103" s="44">
        <v>2</v>
      </c>
      <c r="G103" s="116" t="s">
        <v>50</v>
      </c>
      <c r="H103" s="10"/>
      <c r="I103" s="10"/>
      <c r="J103" s="10"/>
      <c r="K103" s="10"/>
      <c r="L103" s="10"/>
      <c r="M103" s="44"/>
      <c r="N103" s="10"/>
      <c r="O103" s="10"/>
      <c r="P103" s="3" t="str">
        <f t="shared" si="1"/>
        <v/>
      </c>
    </row>
    <row r="104" spans="1:16" ht="15.75" customHeight="1" x14ac:dyDescent="0.25">
      <c r="A104" s="151"/>
      <c r="B104" s="42"/>
      <c r="C104" s="115"/>
      <c r="D104" s="29" t="s">
        <v>124</v>
      </c>
      <c r="E104" s="2" t="s">
        <v>45</v>
      </c>
      <c r="F104" s="44">
        <v>2</v>
      </c>
      <c r="G104" s="117"/>
      <c r="H104" s="10"/>
      <c r="I104" s="10"/>
      <c r="J104" s="10"/>
      <c r="K104" s="10"/>
      <c r="L104" s="10"/>
      <c r="M104" s="44"/>
      <c r="N104" s="10"/>
      <c r="O104" s="10"/>
      <c r="P104" s="3" t="str">
        <f t="shared" si="1"/>
        <v/>
      </c>
    </row>
    <row r="105" spans="1:16" ht="15.75" customHeight="1" x14ac:dyDescent="0.25">
      <c r="A105" s="151"/>
      <c r="B105" s="121"/>
      <c r="C105" s="114" t="s">
        <v>206</v>
      </c>
      <c r="D105" s="29" t="s">
        <v>115</v>
      </c>
      <c r="E105" s="2" t="s">
        <v>44</v>
      </c>
      <c r="F105" s="44">
        <v>1</v>
      </c>
      <c r="G105" s="116" t="s">
        <v>50</v>
      </c>
      <c r="H105" s="10"/>
      <c r="I105" s="44"/>
      <c r="J105" s="10"/>
      <c r="K105" s="44"/>
      <c r="L105" s="44"/>
      <c r="M105" s="44"/>
      <c r="N105" s="44"/>
      <c r="O105" s="44"/>
      <c r="P105" s="3" t="str">
        <f t="shared" si="1"/>
        <v/>
      </c>
    </row>
    <row r="106" spans="1:16" ht="15.75" customHeight="1" x14ac:dyDescent="0.25">
      <c r="A106" s="151"/>
      <c r="B106" s="121"/>
      <c r="C106" s="115"/>
      <c r="D106" s="29" t="s">
        <v>115</v>
      </c>
      <c r="E106" s="2" t="s">
        <v>45</v>
      </c>
      <c r="F106" s="44">
        <v>1</v>
      </c>
      <c r="G106" s="117"/>
      <c r="H106" s="10"/>
      <c r="I106" s="44"/>
      <c r="J106" s="10"/>
      <c r="K106" s="44"/>
      <c r="L106" s="44"/>
      <c r="M106" s="44"/>
      <c r="N106" s="44"/>
      <c r="O106" s="44"/>
      <c r="P106" s="3" t="str">
        <f t="shared" si="1"/>
        <v/>
      </c>
    </row>
    <row r="107" spans="1:16" ht="15.75" customHeight="1" x14ac:dyDescent="0.25">
      <c r="A107" s="151"/>
      <c r="B107" s="121"/>
      <c r="C107" s="114" t="s">
        <v>207</v>
      </c>
      <c r="D107" s="29" t="s">
        <v>116</v>
      </c>
      <c r="E107" s="2" t="s">
        <v>44</v>
      </c>
      <c r="F107" s="44">
        <v>1</v>
      </c>
      <c r="G107" s="116" t="s">
        <v>50</v>
      </c>
      <c r="H107" s="10"/>
      <c r="I107" s="44"/>
      <c r="J107" s="10"/>
      <c r="K107" s="44"/>
      <c r="L107" s="44"/>
      <c r="M107" s="44"/>
      <c r="N107" s="44"/>
      <c r="O107" s="44"/>
      <c r="P107" s="3" t="str">
        <f t="shared" si="1"/>
        <v/>
      </c>
    </row>
    <row r="108" spans="1:16" ht="15.75" customHeight="1" x14ac:dyDescent="0.25">
      <c r="A108" s="151"/>
      <c r="B108" s="121"/>
      <c r="C108" s="124"/>
      <c r="D108" s="29" t="s">
        <v>116</v>
      </c>
      <c r="E108" s="2" t="s">
        <v>45</v>
      </c>
      <c r="F108" s="44">
        <v>1</v>
      </c>
      <c r="G108" s="117"/>
      <c r="H108" s="10"/>
      <c r="I108" s="44"/>
      <c r="J108" s="10"/>
      <c r="K108" s="44"/>
      <c r="L108" s="44"/>
      <c r="M108" s="44"/>
      <c r="N108" s="44"/>
      <c r="O108" s="44"/>
      <c r="P108" s="3" t="str">
        <f t="shared" si="1"/>
        <v/>
      </c>
    </row>
    <row r="109" spans="1:16" ht="15.75" customHeight="1" x14ac:dyDescent="0.25">
      <c r="A109" s="151"/>
      <c r="B109" s="121"/>
      <c r="C109" s="124"/>
      <c r="D109" s="29" t="s">
        <v>116</v>
      </c>
      <c r="E109" s="2" t="s">
        <v>44</v>
      </c>
      <c r="F109" s="44">
        <v>2</v>
      </c>
      <c r="G109" s="116" t="s">
        <v>50</v>
      </c>
      <c r="H109" s="10"/>
      <c r="I109" s="44"/>
      <c r="J109" s="10"/>
      <c r="K109" s="44"/>
      <c r="L109" s="44"/>
      <c r="M109" s="44"/>
      <c r="N109" s="44"/>
      <c r="O109" s="44"/>
      <c r="P109" s="3" t="str">
        <f t="shared" si="1"/>
        <v/>
      </c>
    </row>
    <row r="110" spans="1:16" ht="15.75" customHeight="1" x14ac:dyDescent="0.25">
      <c r="A110" s="151"/>
      <c r="B110" s="121"/>
      <c r="C110" s="115"/>
      <c r="D110" s="29" t="s">
        <v>116</v>
      </c>
      <c r="E110" s="2" t="s">
        <v>45</v>
      </c>
      <c r="F110" s="44">
        <v>2</v>
      </c>
      <c r="G110" s="117"/>
      <c r="H110" s="10"/>
      <c r="I110" s="44"/>
      <c r="J110" s="10"/>
      <c r="K110" s="44"/>
      <c r="L110" s="44"/>
      <c r="M110" s="44"/>
      <c r="N110" s="44"/>
      <c r="O110" s="44"/>
      <c r="P110" s="3" t="str">
        <f t="shared" si="1"/>
        <v/>
      </c>
    </row>
    <row r="111" spans="1:16" ht="15.75" customHeight="1" x14ac:dyDescent="0.25">
      <c r="A111" s="151"/>
      <c r="B111" s="121"/>
      <c r="C111" s="114" t="s">
        <v>119</v>
      </c>
      <c r="D111" s="29" t="s">
        <v>120</v>
      </c>
      <c r="E111" s="2" t="s">
        <v>44</v>
      </c>
      <c r="F111" s="44">
        <v>1</v>
      </c>
      <c r="G111" s="116" t="s">
        <v>50</v>
      </c>
      <c r="H111" s="10"/>
      <c r="I111" s="10"/>
      <c r="J111" s="10"/>
      <c r="K111" s="10"/>
      <c r="L111" s="10"/>
      <c r="M111" s="10"/>
      <c r="N111" s="10"/>
      <c r="O111" s="10"/>
      <c r="P111" s="3" t="str">
        <f t="shared" si="1"/>
        <v/>
      </c>
    </row>
    <row r="112" spans="1:16" ht="15.75" customHeight="1" x14ac:dyDescent="0.25">
      <c r="A112" s="151"/>
      <c r="B112" s="121"/>
      <c r="C112" s="115"/>
      <c r="D112" s="29" t="s">
        <v>120</v>
      </c>
      <c r="E112" s="2" t="s">
        <v>45</v>
      </c>
      <c r="F112" s="44">
        <v>1</v>
      </c>
      <c r="G112" s="117"/>
      <c r="H112" s="10"/>
      <c r="I112" s="10"/>
      <c r="J112" s="10"/>
      <c r="K112" s="10"/>
      <c r="L112" s="10"/>
      <c r="M112" s="10"/>
      <c r="N112" s="10"/>
      <c r="O112" s="10"/>
      <c r="P112" s="3" t="str">
        <f t="shared" si="1"/>
        <v/>
      </c>
    </row>
    <row r="113" spans="1:16" ht="15.75" customHeight="1" x14ac:dyDescent="0.25">
      <c r="A113" s="151"/>
      <c r="B113" s="121"/>
      <c r="C113" s="114" t="s">
        <v>121</v>
      </c>
      <c r="D113" s="29" t="s">
        <v>122</v>
      </c>
      <c r="E113" s="2" t="s">
        <v>44</v>
      </c>
      <c r="F113" s="44">
        <v>1</v>
      </c>
      <c r="G113" s="116" t="s">
        <v>50</v>
      </c>
      <c r="H113" s="10"/>
      <c r="I113" s="10"/>
      <c r="J113" s="10"/>
      <c r="K113" s="10"/>
      <c r="L113" s="10"/>
      <c r="M113" s="44"/>
      <c r="N113" s="10"/>
      <c r="O113" s="10"/>
      <c r="P113" s="3" t="str">
        <f t="shared" si="1"/>
        <v/>
      </c>
    </row>
    <row r="114" spans="1:16" ht="15.75" customHeight="1" x14ac:dyDescent="0.25">
      <c r="A114" s="151"/>
      <c r="B114" s="121"/>
      <c r="C114" s="115"/>
      <c r="D114" s="29" t="s">
        <v>122</v>
      </c>
      <c r="E114" s="2" t="s">
        <v>45</v>
      </c>
      <c r="F114" s="44">
        <v>1</v>
      </c>
      <c r="G114" s="117"/>
      <c r="H114" s="10"/>
      <c r="I114" s="10"/>
      <c r="J114" s="10"/>
      <c r="K114" s="10"/>
      <c r="L114" s="10"/>
      <c r="M114" s="44"/>
      <c r="N114" s="10"/>
      <c r="O114" s="10"/>
      <c r="P114" s="3" t="str">
        <f t="shared" si="1"/>
        <v/>
      </c>
    </row>
    <row r="115" spans="1:16" ht="15.75" customHeight="1" x14ac:dyDescent="0.25">
      <c r="A115" s="151"/>
      <c r="B115" s="121"/>
      <c r="C115" s="114" t="s">
        <v>203</v>
      </c>
      <c r="D115" s="29" t="s">
        <v>204</v>
      </c>
      <c r="E115" s="2" t="s">
        <v>44</v>
      </c>
      <c r="F115" s="44">
        <v>1</v>
      </c>
      <c r="G115" s="116" t="s">
        <v>50</v>
      </c>
      <c r="H115" s="10"/>
      <c r="I115" s="10"/>
      <c r="J115" s="10"/>
      <c r="K115" s="10"/>
      <c r="L115" s="10"/>
      <c r="M115" s="44"/>
      <c r="N115" s="10"/>
      <c r="O115" s="10"/>
      <c r="P115" s="3" t="str">
        <f t="shared" si="1"/>
        <v/>
      </c>
    </row>
    <row r="116" spans="1:16" ht="15.75" customHeight="1" x14ac:dyDescent="0.25">
      <c r="A116" s="151"/>
      <c r="B116" s="121"/>
      <c r="C116" s="115"/>
      <c r="D116" s="29" t="s">
        <v>204</v>
      </c>
      <c r="E116" s="2" t="s">
        <v>45</v>
      </c>
      <c r="F116" s="44">
        <v>1</v>
      </c>
      <c r="G116" s="117"/>
      <c r="H116" s="10"/>
      <c r="I116" s="10"/>
      <c r="J116" s="10"/>
      <c r="K116" s="10"/>
      <c r="L116" s="10"/>
      <c r="M116" s="44"/>
      <c r="N116" s="10"/>
      <c r="O116" s="10"/>
      <c r="P116" s="3" t="str">
        <f t="shared" si="1"/>
        <v/>
      </c>
    </row>
    <row r="117" spans="1:16" ht="15.75" customHeight="1" x14ac:dyDescent="0.25">
      <c r="A117" s="151"/>
      <c r="B117" s="121"/>
      <c r="C117" s="114" t="s">
        <v>162</v>
      </c>
      <c r="D117" s="29" t="s">
        <v>161</v>
      </c>
      <c r="E117" s="2" t="s">
        <v>44</v>
      </c>
      <c r="F117" s="44">
        <v>1</v>
      </c>
      <c r="G117" s="116" t="s">
        <v>50</v>
      </c>
      <c r="H117" s="10"/>
      <c r="I117" s="10"/>
      <c r="J117" s="10"/>
      <c r="K117" s="10"/>
      <c r="L117" s="10"/>
      <c r="M117" s="44"/>
      <c r="N117" s="10"/>
      <c r="O117" s="10"/>
      <c r="P117" s="3" t="str">
        <f t="shared" si="1"/>
        <v/>
      </c>
    </row>
    <row r="118" spans="1:16" ht="15.75" customHeight="1" x14ac:dyDescent="0.25">
      <c r="A118" s="151"/>
      <c r="B118" s="121"/>
      <c r="C118" s="115"/>
      <c r="D118" s="29" t="s">
        <v>161</v>
      </c>
      <c r="E118" s="2" t="s">
        <v>45</v>
      </c>
      <c r="F118" s="44">
        <v>1</v>
      </c>
      <c r="G118" s="117"/>
      <c r="H118" s="10"/>
      <c r="I118" s="10"/>
      <c r="J118" s="10"/>
      <c r="K118" s="10"/>
      <c r="L118" s="10"/>
      <c r="M118" s="44"/>
      <c r="N118" s="10"/>
      <c r="O118" s="10"/>
      <c r="P118" s="3" t="str">
        <f t="shared" si="1"/>
        <v/>
      </c>
    </row>
    <row r="119" spans="1:16" ht="15.75" customHeight="1" x14ac:dyDescent="0.25">
      <c r="A119" s="151"/>
      <c r="B119" s="121"/>
      <c r="C119" s="114" t="s">
        <v>205</v>
      </c>
      <c r="D119" s="29"/>
      <c r="E119" s="2" t="s">
        <v>44</v>
      </c>
      <c r="F119" s="44">
        <v>1</v>
      </c>
      <c r="G119" s="116" t="s">
        <v>50</v>
      </c>
      <c r="H119" s="10"/>
      <c r="I119" s="10"/>
      <c r="J119" s="10"/>
      <c r="K119" s="10"/>
      <c r="L119" s="10"/>
      <c r="M119" s="44"/>
      <c r="N119" s="10"/>
      <c r="O119" s="10"/>
      <c r="P119" s="3" t="str">
        <f t="shared" si="1"/>
        <v/>
      </c>
    </row>
    <row r="120" spans="1:16" ht="15.75" customHeight="1" x14ac:dyDescent="0.25">
      <c r="A120" s="151"/>
      <c r="B120" s="121"/>
      <c r="C120" s="115"/>
      <c r="D120" s="29"/>
      <c r="E120" s="2" t="s">
        <v>45</v>
      </c>
      <c r="F120" s="44">
        <v>1</v>
      </c>
      <c r="G120" s="117"/>
      <c r="H120" s="10"/>
      <c r="I120" s="10"/>
      <c r="J120" s="10"/>
      <c r="K120" s="10"/>
      <c r="L120" s="10"/>
      <c r="M120" s="44"/>
      <c r="N120" s="10"/>
      <c r="O120" s="10"/>
      <c r="P120" s="3" t="str">
        <f t="shared" si="1"/>
        <v/>
      </c>
    </row>
    <row r="121" spans="1:16" ht="15.75" customHeight="1" x14ac:dyDescent="0.25">
      <c r="A121" s="151"/>
      <c r="B121" s="122"/>
      <c r="C121" s="140" t="s">
        <v>137</v>
      </c>
      <c r="D121" s="141"/>
      <c r="E121" s="141"/>
      <c r="F121" s="142"/>
      <c r="G121" s="8"/>
      <c r="H121" s="8">
        <f>SUM(H73:H120)</f>
        <v>0</v>
      </c>
      <c r="I121" s="8">
        <f t="shared" ref="I121:O121" si="3">SUM(I73:I120)</f>
        <v>0</v>
      </c>
      <c r="J121" s="8">
        <f t="shared" si="3"/>
        <v>0</v>
      </c>
      <c r="K121" s="8">
        <f t="shared" si="3"/>
        <v>0</v>
      </c>
      <c r="L121" s="8">
        <f t="shared" si="3"/>
        <v>0</v>
      </c>
      <c r="M121" s="8">
        <f t="shared" si="3"/>
        <v>0</v>
      </c>
      <c r="N121" s="8">
        <f t="shared" si="3"/>
        <v>0</v>
      </c>
      <c r="O121" s="8">
        <f t="shared" si="3"/>
        <v>0</v>
      </c>
      <c r="P121" s="48" t="str">
        <f t="shared" si="1"/>
        <v/>
      </c>
    </row>
    <row r="122" spans="1:16" ht="15.75" customHeight="1" x14ac:dyDescent="0.25">
      <c r="A122" s="151"/>
      <c r="B122" s="123" t="s">
        <v>138</v>
      </c>
      <c r="C122" s="114" t="s">
        <v>139</v>
      </c>
      <c r="D122" s="36" t="s">
        <v>140</v>
      </c>
      <c r="E122" s="2" t="s">
        <v>44</v>
      </c>
      <c r="F122" s="44">
        <v>1</v>
      </c>
      <c r="G122" s="136" t="s">
        <v>50</v>
      </c>
      <c r="H122" s="10" t="s">
        <v>166</v>
      </c>
      <c r="I122" s="44" t="s">
        <v>166</v>
      </c>
      <c r="J122" s="10" t="s">
        <v>166</v>
      </c>
      <c r="K122" s="44" t="s">
        <v>166</v>
      </c>
      <c r="L122" s="44" t="s">
        <v>166</v>
      </c>
      <c r="M122" s="44" t="s">
        <v>166</v>
      </c>
      <c r="N122" s="44" t="s">
        <v>166</v>
      </c>
      <c r="O122" s="44" t="s">
        <v>166</v>
      </c>
      <c r="P122" s="3" t="str">
        <f t="shared" si="1"/>
        <v/>
      </c>
    </row>
    <row r="123" spans="1:16" ht="15.75" customHeight="1" x14ac:dyDescent="0.25">
      <c r="A123" s="151"/>
      <c r="B123" s="121"/>
      <c r="C123" s="115"/>
      <c r="D123" s="36" t="s">
        <v>140</v>
      </c>
      <c r="E123" s="2" t="s">
        <v>45</v>
      </c>
      <c r="F123" s="44">
        <v>1</v>
      </c>
      <c r="G123" s="137"/>
      <c r="H123" s="10" t="s">
        <v>166</v>
      </c>
      <c r="I123" s="34" t="s">
        <v>166</v>
      </c>
      <c r="J123" s="10" t="s">
        <v>166</v>
      </c>
      <c r="K123" s="44" t="s">
        <v>166</v>
      </c>
      <c r="L123" s="44" t="s">
        <v>166</v>
      </c>
      <c r="M123" s="44" t="s">
        <v>166</v>
      </c>
      <c r="N123" s="44" t="s">
        <v>166</v>
      </c>
      <c r="O123" s="44" t="s">
        <v>166</v>
      </c>
      <c r="P123" s="3" t="str">
        <f t="shared" si="1"/>
        <v/>
      </c>
    </row>
    <row r="124" spans="1:16" ht="15.75" customHeight="1" x14ac:dyDescent="0.25">
      <c r="A124" s="152"/>
      <c r="B124" s="122"/>
      <c r="C124" s="143" t="s">
        <v>141</v>
      </c>
      <c r="D124" s="144"/>
      <c r="E124" s="144"/>
      <c r="F124" s="145"/>
      <c r="G124" s="32"/>
      <c r="H124" s="33">
        <f>SUM(H122:H123)</f>
        <v>0</v>
      </c>
      <c r="I124" s="33">
        <f t="shared" ref="I124:O124" si="4">SUM(I122:I123)</f>
        <v>0</v>
      </c>
      <c r="J124" s="33">
        <f t="shared" si="4"/>
        <v>0</v>
      </c>
      <c r="K124" s="33">
        <f t="shared" si="4"/>
        <v>0</v>
      </c>
      <c r="L124" s="33">
        <f t="shared" si="4"/>
        <v>0</v>
      </c>
      <c r="M124" s="33">
        <f t="shared" si="4"/>
        <v>0</v>
      </c>
      <c r="N124" s="33">
        <f t="shared" si="4"/>
        <v>0</v>
      </c>
      <c r="O124" s="33">
        <f t="shared" si="4"/>
        <v>0</v>
      </c>
      <c r="P124" s="48" t="str">
        <f t="shared" si="1"/>
        <v/>
      </c>
    </row>
    <row r="125" spans="1:16" ht="15.75" customHeight="1" x14ac:dyDescent="0.25">
      <c r="A125" s="111" t="s">
        <v>142</v>
      </c>
      <c r="B125" s="111"/>
      <c r="C125" s="111"/>
      <c r="D125" s="111"/>
      <c r="E125" s="111"/>
      <c r="F125" s="111"/>
      <c r="G125" s="25"/>
      <c r="H125" s="26">
        <f>SUM(H53,H72,H121,H124)</f>
        <v>0</v>
      </c>
      <c r="I125" s="26">
        <f t="shared" ref="I125:O125" si="5">SUM(I53,I72,I121,I124)</f>
        <v>0</v>
      </c>
      <c r="J125" s="26">
        <f t="shared" si="5"/>
        <v>0</v>
      </c>
      <c r="K125" s="26">
        <f t="shared" si="5"/>
        <v>0</v>
      </c>
      <c r="L125" s="26">
        <f t="shared" si="5"/>
        <v>0</v>
      </c>
      <c r="M125" s="26">
        <f t="shared" si="5"/>
        <v>0</v>
      </c>
      <c r="N125" s="26">
        <f t="shared" si="5"/>
        <v>0</v>
      </c>
      <c r="O125" s="26">
        <f t="shared" si="5"/>
        <v>0</v>
      </c>
      <c r="P125" s="49" t="str">
        <f t="shared" si="1"/>
        <v/>
      </c>
    </row>
    <row r="126" spans="1:16" ht="15.75" customHeight="1" x14ac:dyDescent="0.25">
      <c r="A126" s="118" t="s">
        <v>152</v>
      </c>
      <c r="B126" s="123" t="s">
        <v>58</v>
      </c>
      <c r="C126" s="133" t="s">
        <v>146</v>
      </c>
      <c r="D126" s="43" t="s">
        <v>147</v>
      </c>
      <c r="E126" s="2" t="s">
        <v>44</v>
      </c>
      <c r="F126" s="45">
        <v>1</v>
      </c>
      <c r="G126" s="136"/>
      <c r="H126" s="10"/>
      <c r="I126" s="6"/>
      <c r="J126" s="10"/>
      <c r="K126" s="6"/>
      <c r="L126" s="6"/>
      <c r="M126" s="6"/>
      <c r="N126" s="6"/>
      <c r="O126" s="6"/>
      <c r="P126" s="3" t="str">
        <f t="shared" si="1"/>
        <v/>
      </c>
    </row>
    <row r="127" spans="1:16" ht="15.75" customHeight="1" x14ac:dyDescent="0.25">
      <c r="A127" s="119"/>
      <c r="B127" s="121"/>
      <c r="C127" s="135"/>
      <c r="D127" s="43" t="s">
        <v>147</v>
      </c>
      <c r="E127" s="2" t="s">
        <v>45</v>
      </c>
      <c r="F127" s="45">
        <v>1</v>
      </c>
      <c r="G127" s="137"/>
      <c r="H127" s="10"/>
      <c r="I127" s="6"/>
      <c r="J127" s="10"/>
      <c r="K127" s="6"/>
      <c r="L127" s="6"/>
      <c r="M127" s="6"/>
      <c r="N127" s="6"/>
      <c r="O127" s="6"/>
      <c r="P127" s="3" t="str">
        <f t="shared" si="1"/>
        <v/>
      </c>
    </row>
    <row r="128" spans="1:16" ht="15.75" customHeight="1" x14ac:dyDescent="0.25">
      <c r="A128" s="119"/>
      <c r="B128" s="121"/>
      <c r="C128" s="114" t="s">
        <v>59</v>
      </c>
      <c r="D128" s="29" t="s">
        <v>60</v>
      </c>
      <c r="E128" s="2" t="s">
        <v>44</v>
      </c>
      <c r="F128" s="30">
        <v>1</v>
      </c>
      <c r="G128" s="139">
        <v>25</v>
      </c>
      <c r="H128" s="10"/>
      <c r="I128" s="6"/>
      <c r="J128" s="10"/>
      <c r="K128" s="6"/>
      <c r="L128" s="6"/>
      <c r="M128" s="6"/>
      <c r="N128" s="6"/>
      <c r="O128" s="6"/>
      <c r="P128" s="3" t="str">
        <f t="shared" si="1"/>
        <v/>
      </c>
    </row>
    <row r="129" spans="1:16" ht="15.75" customHeight="1" x14ac:dyDescent="0.25">
      <c r="A129" s="119"/>
      <c r="B129" s="121"/>
      <c r="C129" s="115"/>
      <c r="D129" s="29" t="s">
        <v>60</v>
      </c>
      <c r="E129" s="2" t="s">
        <v>45</v>
      </c>
      <c r="F129" s="44">
        <v>1</v>
      </c>
      <c r="G129" s="132"/>
      <c r="H129" s="10"/>
      <c r="I129" s="6"/>
      <c r="J129" s="10"/>
      <c r="K129" s="6"/>
      <c r="L129" s="6"/>
      <c r="M129" s="6"/>
      <c r="N129" s="6"/>
      <c r="O129" s="6"/>
      <c r="P129" s="3" t="str">
        <f t="shared" si="1"/>
        <v/>
      </c>
    </row>
    <row r="130" spans="1:16" ht="15.75" customHeight="1" x14ac:dyDescent="0.25">
      <c r="A130" s="119"/>
      <c r="B130" s="121"/>
      <c r="C130" s="114" t="s">
        <v>61</v>
      </c>
      <c r="D130" s="29" t="s">
        <v>62</v>
      </c>
      <c r="E130" s="2" t="s">
        <v>44</v>
      </c>
      <c r="F130" s="30">
        <v>1</v>
      </c>
      <c r="G130" s="131">
        <v>25</v>
      </c>
      <c r="H130" s="10"/>
      <c r="I130" s="6"/>
      <c r="J130" s="10"/>
      <c r="K130" s="6"/>
      <c r="L130" s="6"/>
      <c r="M130" s="6"/>
      <c r="N130" s="6"/>
      <c r="O130" s="6"/>
      <c r="P130" s="3" t="str">
        <f t="shared" si="1"/>
        <v/>
      </c>
    </row>
    <row r="131" spans="1:16" ht="15.75" customHeight="1" x14ac:dyDescent="0.25">
      <c r="A131" s="119"/>
      <c r="B131" s="121"/>
      <c r="C131" s="124"/>
      <c r="D131" s="29" t="s">
        <v>62</v>
      </c>
      <c r="E131" s="2" t="s">
        <v>45</v>
      </c>
      <c r="F131" s="44">
        <v>1</v>
      </c>
      <c r="G131" s="138"/>
      <c r="H131" s="10"/>
      <c r="I131" s="6"/>
      <c r="J131" s="10"/>
      <c r="K131" s="6"/>
      <c r="L131" s="6"/>
      <c r="M131" s="6"/>
      <c r="N131" s="6"/>
      <c r="O131" s="6"/>
      <c r="P131" s="3" t="str">
        <f t="shared" si="1"/>
        <v/>
      </c>
    </row>
    <row r="132" spans="1:16" ht="15.75" customHeight="1" x14ac:dyDescent="0.25">
      <c r="A132" s="119"/>
      <c r="B132" s="121"/>
      <c r="C132" s="124"/>
      <c r="D132" s="29" t="s">
        <v>62</v>
      </c>
      <c r="E132" s="2" t="s">
        <v>44</v>
      </c>
      <c r="F132" s="30">
        <v>2</v>
      </c>
      <c r="G132" s="131">
        <v>25</v>
      </c>
      <c r="H132" s="10"/>
      <c r="I132" s="6"/>
      <c r="J132" s="10"/>
      <c r="K132" s="6"/>
      <c r="L132" s="6"/>
      <c r="M132" s="6"/>
      <c r="N132" s="6"/>
      <c r="O132" s="6"/>
      <c r="P132" s="3" t="str">
        <f t="shared" ref="P132:P192" si="6">IFERROR(O132/I132,"")</f>
        <v/>
      </c>
    </row>
    <row r="133" spans="1:16" ht="15.75" customHeight="1" x14ac:dyDescent="0.25">
      <c r="A133" s="119"/>
      <c r="B133" s="121"/>
      <c r="C133" s="115"/>
      <c r="D133" s="29" t="s">
        <v>62</v>
      </c>
      <c r="E133" s="2" t="s">
        <v>45</v>
      </c>
      <c r="F133" s="44">
        <v>2</v>
      </c>
      <c r="G133" s="138"/>
      <c r="H133" s="10"/>
      <c r="I133" s="6"/>
      <c r="J133" s="10"/>
      <c r="K133" s="6"/>
      <c r="L133" s="6"/>
      <c r="M133" s="6"/>
      <c r="N133" s="6"/>
      <c r="O133" s="6"/>
      <c r="P133" s="3" t="str">
        <f t="shared" si="6"/>
        <v/>
      </c>
    </row>
    <row r="134" spans="1:16" ht="15.75" customHeight="1" x14ac:dyDescent="0.25">
      <c r="A134" s="119"/>
      <c r="B134" s="121"/>
      <c r="C134" s="133" t="s">
        <v>159</v>
      </c>
      <c r="D134" s="43" t="s">
        <v>160</v>
      </c>
      <c r="E134" s="2" t="s">
        <v>44</v>
      </c>
      <c r="F134" s="45">
        <v>1</v>
      </c>
      <c r="G134" s="136"/>
      <c r="H134" s="10"/>
      <c r="I134" s="6"/>
      <c r="J134" s="10"/>
      <c r="K134" s="6"/>
      <c r="L134" s="6"/>
      <c r="M134" s="6"/>
      <c r="N134" s="6"/>
      <c r="O134" s="6"/>
      <c r="P134" s="3" t="str">
        <f t="shared" si="6"/>
        <v/>
      </c>
    </row>
    <row r="135" spans="1:16" ht="15.75" customHeight="1" x14ac:dyDescent="0.25">
      <c r="A135" s="119"/>
      <c r="B135" s="121"/>
      <c r="C135" s="134"/>
      <c r="D135" s="43" t="s">
        <v>160</v>
      </c>
      <c r="E135" s="2" t="s">
        <v>45</v>
      </c>
      <c r="F135" s="45">
        <v>1</v>
      </c>
      <c r="G135" s="137"/>
      <c r="H135" s="10"/>
      <c r="I135" s="6"/>
      <c r="J135" s="10"/>
      <c r="K135" s="6"/>
      <c r="L135" s="6"/>
      <c r="M135" s="6"/>
      <c r="N135" s="6"/>
      <c r="O135" s="6"/>
      <c r="P135" s="3" t="str">
        <f t="shared" si="6"/>
        <v/>
      </c>
    </row>
    <row r="136" spans="1:16" ht="15.75" customHeight="1" x14ac:dyDescent="0.25">
      <c r="A136" s="119"/>
      <c r="B136" s="121"/>
      <c r="C136" s="134"/>
      <c r="D136" s="43" t="s">
        <v>160</v>
      </c>
      <c r="E136" s="2" t="s">
        <v>44</v>
      </c>
      <c r="F136" s="45">
        <v>2</v>
      </c>
      <c r="G136" s="136"/>
      <c r="H136" s="10"/>
      <c r="I136" s="6"/>
      <c r="J136" s="10"/>
      <c r="K136" s="6"/>
      <c r="L136" s="6"/>
      <c r="M136" s="6"/>
      <c r="N136" s="6"/>
      <c r="O136" s="6"/>
      <c r="P136" s="3" t="str">
        <f t="shared" si="6"/>
        <v/>
      </c>
    </row>
    <row r="137" spans="1:16" ht="15.75" customHeight="1" x14ac:dyDescent="0.25">
      <c r="A137" s="119"/>
      <c r="B137" s="121"/>
      <c r="C137" s="135"/>
      <c r="D137" s="43" t="s">
        <v>160</v>
      </c>
      <c r="E137" s="2" t="s">
        <v>45</v>
      </c>
      <c r="F137" s="45">
        <v>2</v>
      </c>
      <c r="G137" s="137"/>
      <c r="H137" s="10"/>
      <c r="I137" s="6"/>
      <c r="J137" s="10"/>
      <c r="K137" s="6"/>
      <c r="L137" s="6"/>
      <c r="M137" s="6"/>
      <c r="N137" s="6"/>
      <c r="O137" s="6"/>
      <c r="P137" s="3" t="str">
        <f t="shared" si="6"/>
        <v/>
      </c>
    </row>
    <row r="138" spans="1:16" ht="15.75" customHeight="1" x14ac:dyDescent="0.25">
      <c r="A138" s="119"/>
      <c r="B138" s="121"/>
      <c r="C138" s="114" t="s">
        <v>63</v>
      </c>
      <c r="D138" s="29" t="s">
        <v>64</v>
      </c>
      <c r="E138" s="2" t="s">
        <v>44</v>
      </c>
      <c r="F138" s="41">
        <v>1</v>
      </c>
      <c r="G138" s="116"/>
      <c r="H138" s="10"/>
      <c r="I138" s="6"/>
      <c r="J138" s="10"/>
      <c r="K138" s="6"/>
      <c r="L138" s="6"/>
      <c r="M138" s="6"/>
      <c r="N138" s="6"/>
      <c r="O138" s="6"/>
      <c r="P138" s="3" t="str">
        <f t="shared" si="6"/>
        <v/>
      </c>
    </row>
    <row r="139" spans="1:16" ht="15.75" customHeight="1" x14ac:dyDescent="0.25">
      <c r="A139" s="119"/>
      <c r="B139" s="121"/>
      <c r="C139" s="115"/>
      <c r="D139" s="29" t="s">
        <v>64</v>
      </c>
      <c r="E139" s="2" t="s">
        <v>45</v>
      </c>
      <c r="F139" s="44">
        <v>1</v>
      </c>
      <c r="G139" s="117"/>
      <c r="H139" s="10"/>
      <c r="I139" s="6"/>
      <c r="J139" s="10"/>
      <c r="K139" s="6"/>
      <c r="L139" s="6"/>
      <c r="M139" s="6"/>
      <c r="N139" s="6"/>
      <c r="O139" s="6"/>
      <c r="P139" s="3" t="str">
        <f t="shared" si="6"/>
        <v/>
      </c>
    </row>
    <row r="140" spans="1:16" ht="15.75" customHeight="1" x14ac:dyDescent="0.25">
      <c r="A140" s="119"/>
      <c r="B140" s="121"/>
      <c r="C140" s="114" t="s">
        <v>65</v>
      </c>
      <c r="D140" s="29" t="s">
        <v>66</v>
      </c>
      <c r="E140" s="2" t="s">
        <v>44</v>
      </c>
      <c r="F140" s="30">
        <v>1</v>
      </c>
      <c r="G140" s="131" t="s">
        <v>67</v>
      </c>
      <c r="H140" s="10"/>
      <c r="I140" s="6"/>
      <c r="J140" s="10"/>
      <c r="K140" s="6"/>
      <c r="L140" s="6"/>
      <c r="M140" s="6"/>
      <c r="N140" s="6"/>
      <c r="O140" s="6"/>
      <c r="P140" s="3" t="str">
        <f t="shared" si="6"/>
        <v/>
      </c>
    </row>
    <row r="141" spans="1:16" ht="15.75" customHeight="1" x14ac:dyDescent="0.25">
      <c r="A141" s="119"/>
      <c r="B141" s="121"/>
      <c r="C141" s="124"/>
      <c r="D141" s="29" t="s">
        <v>66</v>
      </c>
      <c r="E141" s="2" t="s">
        <v>45</v>
      </c>
      <c r="F141" s="44">
        <v>1</v>
      </c>
      <c r="G141" s="138"/>
      <c r="H141" s="10"/>
      <c r="I141" s="6"/>
      <c r="J141" s="10"/>
      <c r="K141" s="6"/>
      <c r="L141" s="6"/>
      <c r="M141" s="6"/>
      <c r="N141" s="6"/>
      <c r="O141" s="6"/>
      <c r="P141" s="3" t="str">
        <f t="shared" si="6"/>
        <v/>
      </c>
    </row>
    <row r="142" spans="1:16" ht="15.75" customHeight="1" x14ac:dyDescent="0.25">
      <c r="A142" s="119"/>
      <c r="B142" s="121"/>
      <c r="C142" s="124"/>
      <c r="D142" s="29" t="s">
        <v>66</v>
      </c>
      <c r="E142" s="2" t="s">
        <v>44</v>
      </c>
      <c r="F142" s="30">
        <v>2</v>
      </c>
      <c r="G142" s="131" t="s">
        <v>67</v>
      </c>
      <c r="H142" s="10"/>
      <c r="I142" s="6"/>
      <c r="J142" s="10"/>
      <c r="K142" s="6"/>
      <c r="L142" s="6"/>
      <c r="M142" s="6"/>
      <c r="N142" s="6"/>
      <c r="O142" s="6"/>
      <c r="P142" s="3" t="str">
        <f t="shared" si="6"/>
        <v/>
      </c>
    </row>
    <row r="143" spans="1:16" ht="15.75" customHeight="1" x14ac:dyDescent="0.25">
      <c r="A143" s="119"/>
      <c r="B143" s="121"/>
      <c r="C143" s="115"/>
      <c r="D143" s="29" t="s">
        <v>66</v>
      </c>
      <c r="E143" s="2" t="s">
        <v>45</v>
      </c>
      <c r="F143" s="44">
        <v>2</v>
      </c>
      <c r="G143" s="138"/>
      <c r="H143" s="10"/>
      <c r="I143" s="6"/>
      <c r="J143" s="10"/>
      <c r="K143" s="6"/>
      <c r="L143" s="6"/>
      <c r="M143" s="6"/>
      <c r="N143" s="6"/>
      <c r="O143" s="6"/>
      <c r="P143" s="3" t="str">
        <f t="shared" si="6"/>
        <v/>
      </c>
    </row>
    <row r="144" spans="1:16" ht="15.75" customHeight="1" x14ac:dyDescent="0.25">
      <c r="A144" s="119"/>
      <c r="B144" s="122"/>
      <c r="C144" s="126" t="s">
        <v>229</v>
      </c>
      <c r="D144" s="127"/>
      <c r="E144" s="127"/>
      <c r="F144" s="128"/>
      <c r="G144" s="7"/>
      <c r="H144" s="8">
        <f>SUM(H126:H143)</f>
        <v>0</v>
      </c>
      <c r="I144" s="8">
        <f t="shared" ref="I144:O144" si="7">SUM(I126:I143)</f>
        <v>0</v>
      </c>
      <c r="J144" s="8">
        <f t="shared" si="7"/>
        <v>0</v>
      </c>
      <c r="K144" s="8">
        <f t="shared" si="7"/>
        <v>0</v>
      </c>
      <c r="L144" s="8">
        <f t="shared" si="7"/>
        <v>0</v>
      </c>
      <c r="M144" s="8">
        <f t="shared" si="7"/>
        <v>0</v>
      </c>
      <c r="N144" s="8">
        <f t="shared" si="7"/>
        <v>0</v>
      </c>
      <c r="O144" s="8">
        <f t="shared" si="7"/>
        <v>0</v>
      </c>
      <c r="P144" s="48" t="str">
        <f t="shared" si="6"/>
        <v/>
      </c>
    </row>
    <row r="145" spans="1:16" ht="15.75" customHeight="1" x14ac:dyDescent="0.25">
      <c r="A145" s="119"/>
      <c r="B145" s="42"/>
      <c r="C145" s="114" t="s">
        <v>73</v>
      </c>
      <c r="D145" s="29" t="s">
        <v>74</v>
      </c>
      <c r="E145" s="2" t="s">
        <v>44</v>
      </c>
      <c r="F145" s="41">
        <v>1</v>
      </c>
      <c r="G145" s="129">
        <v>18</v>
      </c>
      <c r="H145" s="10"/>
      <c r="I145" s="44"/>
      <c r="J145" s="10"/>
      <c r="K145" s="44"/>
      <c r="L145" s="44"/>
      <c r="M145" s="44"/>
      <c r="N145" s="44"/>
      <c r="O145" s="44"/>
      <c r="P145" s="3" t="str">
        <f t="shared" si="6"/>
        <v/>
      </c>
    </row>
    <row r="146" spans="1:16" ht="15.75" customHeight="1" x14ac:dyDescent="0.25">
      <c r="A146" s="119"/>
      <c r="B146" s="42"/>
      <c r="C146" s="115"/>
      <c r="D146" s="29" t="s">
        <v>74</v>
      </c>
      <c r="E146" s="2" t="s">
        <v>45</v>
      </c>
      <c r="F146" s="44">
        <v>1</v>
      </c>
      <c r="G146" s="130"/>
      <c r="H146" s="10"/>
      <c r="I146" s="44"/>
      <c r="J146" s="10"/>
      <c r="K146" s="44"/>
      <c r="L146" s="44"/>
      <c r="M146" s="44"/>
      <c r="N146" s="44"/>
      <c r="O146" s="44"/>
      <c r="P146" s="3" t="str">
        <f t="shared" si="6"/>
        <v/>
      </c>
    </row>
    <row r="147" spans="1:16" ht="15.75" customHeight="1" x14ac:dyDescent="0.25">
      <c r="A147" s="119"/>
      <c r="B147" s="123" t="s">
        <v>68</v>
      </c>
      <c r="C147" s="114" t="s">
        <v>69</v>
      </c>
      <c r="D147" s="36" t="s">
        <v>70</v>
      </c>
      <c r="E147" s="2" t="s">
        <v>44</v>
      </c>
      <c r="F147" s="41">
        <v>1</v>
      </c>
      <c r="G147" s="116">
        <v>16</v>
      </c>
      <c r="H147" s="10"/>
      <c r="I147" s="44"/>
      <c r="J147" s="10"/>
      <c r="K147" s="6"/>
      <c r="L147" s="44"/>
      <c r="M147" s="44"/>
      <c r="N147" s="44"/>
      <c r="O147" s="44"/>
      <c r="P147" s="3" t="str">
        <f t="shared" si="6"/>
        <v/>
      </c>
    </row>
    <row r="148" spans="1:16" ht="15.75" customHeight="1" x14ac:dyDescent="0.25">
      <c r="A148" s="119"/>
      <c r="B148" s="121"/>
      <c r="C148" s="115"/>
      <c r="D148" s="36" t="s">
        <v>70</v>
      </c>
      <c r="E148" s="2" t="s">
        <v>45</v>
      </c>
      <c r="F148" s="44">
        <v>1</v>
      </c>
      <c r="G148" s="117"/>
      <c r="H148" s="10"/>
      <c r="I148" s="44"/>
      <c r="J148" s="10"/>
      <c r="K148" s="6"/>
      <c r="L148" s="44"/>
      <c r="M148" s="44"/>
      <c r="N148" s="44"/>
      <c r="O148" s="44"/>
      <c r="P148" s="3" t="str">
        <f t="shared" si="6"/>
        <v/>
      </c>
    </row>
    <row r="149" spans="1:16" ht="15.75" customHeight="1" x14ac:dyDescent="0.25">
      <c r="A149" s="119"/>
      <c r="B149" s="121"/>
      <c r="C149" s="114" t="s">
        <v>71</v>
      </c>
      <c r="D149" s="29" t="s">
        <v>72</v>
      </c>
      <c r="E149" s="2" t="s">
        <v>44</v>
      </c>
      <c r="F149" s="41">
        <v>1</v>
      </c>
      <c r="G149" s="116">
        <v>16</v>
      </c>
      <c r="H149" s="10"/>
      <c r="I149" s="44"/>
      <c r="J149" s="10"/>
      <c r="K149" s="44"/>
      <c r="L149" s="44"/>
      <c r="M149" s="44"/>
      <c r="N149" s="44"/>
      <c r="O149" s="44"/>
      <c r="P149" s="3" t="str">
        <f t="shared" si="6"/>
        <v/>
      </c>
    </row>
    <row r="150" spans="1:16" ht="15.75" customHeight="1" x14ac:dyDescent="0.25">
      <c r="A150" s="119"/>
      <c r="B150" s="121"/>
      <c r="C150" s="124"/>
      <c r="D150" s="29" t="s">
        <v>72</v>
      </c>
      <c r="E150" s="2" t="s">
        <v>45</v>
      </c>
      <c r="F150" s="44">
        <v>1</v>
      </c>
      <c r="G150" s="130"/>
      <c r="H150" s="10"/>
      <c r="I150" s="44"/>
      <c r="J150" s="10"/>
      <c r="K150" s="44"/>
      <c r="L150" s="44"/>
      <c r="M150" s="44"/>
      <c r="N150" s="44"/>
      <c r="O150" s="44"/>
      <c r="P150" s="3" t="str">
        <f t="shared" si="6"/>
        <v/>
      </c>
    </row>
    <row r="151" spans="1:16" ht="15.75" customHeight="1" x14ac:dyDescent="0.25">
      <c r="A151" s="119"/>
      <c r="B151" s="121"/>
      <c r="C151" s="124"/>
      <c r="D151" s="29" t="s">
        <v>72</v>
      </c>
      <c r="E151" s="2" t="s">
        <v>44</v>
      </c>
      <c r="F151" s="30">
        <v>2</v>
      </c>
      <c r="G151" s="131">
        <v>16</v>
      </c>
      <c r="H151" s="10"/>
      <c r="I151" s="44"/>
      <c r="J151" s="10"/>
      <c r="K151" s="44"/>
      <c r="L151" s="44"/>
      <c r="M151" s="44"/>
      <c r="N151" s="44"/>
      <c r="O151" s="44"/>
      <c r="P151" s="3" t="str">
        <f t="shared" si="6"/>
        <v/>
      </c>
    </row>
    <row r="152" spans="1:16" ht="15.75" customHeight="1" x14ac:dyDescent="0.25">
      <c r="A152" s="119"/>
      <c r="B152" s="121"/>
      <c r="C152" s="115"/>
      <c r="D152" s="29" t="s">
        <v>72</v>
      </c>
      <c r="E152" s="2" t="s">
        <v>45</v>
      </c>
      <c r="F152" s="44">
        <v>2</v>
      </c>
      <c r="G152" s="132"/>
      <c r="H152" s="10"/>
      <c r="I152" s="44"/>
      <c r="J152" s="10"/>
      <c r="K152" s="44"/>
      <c r="L152" s="44"/>
      <c r="M152" s="44"/>
      <c r="N152" s="44"/>
      <c r="O152" s="44"/>
      <c r="P152" s="3" t="str">
        <f t="shared" si="6"/>
        <v/>
      </c>
    </row>
    <row r="153" spans="1:16" ht="15.75" customHeight="1" x14ac:dyDescent="0.25">
      <c r="A153" s="119"/>
      <c r="B153" s="121"/>
      <c r="C153" s="114" t="s">
        <v>75</v>
      </c>
      <c r="D153" s="29" t="s">
        <v>76</v>
      </c>
      <c r="E153" s="2" t="s">
        <v>44</v>
      </c>
      <c r="F153" s="30">
        <v>1</v>
      </c>
      <c r="G153" s="131">
        <v>30</v>
      </c>
      <c r="H153" s="10"/>
      <c r="I153" s="44"/>
      <c r="J153" s="10"/>
      <c r="K153" s="44"/>
      <c r="L153" s="44"/>
      <c r="M153" s="44"/>
      <c r="N153" s="44"/>
      <c r="O153" s="44"/>
      <c r="P153" s="3" t="str">
        <f t="shared" si="6"/>
        <v/>
      </c>
    </row>
    <row r="154" spans="1:16" ht="15.75" customHeight="1" x14ac:dyDescent="0.25">
      <c r="A154" s="119"/>
      <c r="B154" s="121"/>
      <c r="C154" s="124"/>
      <c r="D154" s="29" t="s">
        <v>76</v>
      </c>
      <c r="E154" s="2" t="s">
        <v>45</v>
      </c>
      <c r="F154" s="44">
        <v>1</v>
      </c>
      <c r="G154" s="132"/>
      <c r="H154" s="10"/>
      <c r="I154" s="44"/>
      <c r="J154" s="10"/>
      <c r="K154" s="44"/>
      <c r="L154" s="44"/>
      <c r="M154" s="44"/>
      <c r="N154" s="44"/>
      <c r="O154" s="44"/>
      <c r="P154" s="3" t="str">
        <f t="shared" si="6"/>
        <v/>
      </c>
    </row>
    <row r="155" spans="1:16" ht="15.75" customHeight="1" x14ac:dyDescent="0.25">
      <c r="A155" s="119"/>
      <c r="B155" s="121"/>
      <c r="C155" s="124"/>
      <c r="D155" s="29" t="s">
        <v>76</v>
      </c>
      <c r="E155" s="2" t="s">
        <v>44</v>
      </c>
      <c r="F155" s="41">
        <v>2</v>
      </c>
      <c r="G155" s="129" t="s">
        <v>67</v>
      </c>
      <c r="H155" s="10"/>
      <c r="I155" s="44"/>
      <c r="J155" s="10"/>
      <c r="K155" s="44"/>
      <c r="L155" s="44"/>
      <c r="M155" s="44"/>
      <c r="N155" s="44"/>
      <c r="O155" s="44"/>
      <c r="P155" s="3" t="str">
        <f t="shared" si="6"/>
        <v/>
      </c>
    </row>
    <row r="156" spans="1:16" ht="15.75" customHeight="1" x14ac:dyDescent="0.25">
      <c r="A156" s="119"/>
      <c r="B156" s="121"/>
      <c r="C156" s="115"/>
      <c r="D156" s="29" t="s">
        <v>76</v>
      </c>
      <c r="E156" s="2" t="s">
        <v>45</v>
      </c>
      <c r="F156" s="44">
        <v>2</v>
      </c>
      <c r="G156" s="117"/>
      <c r="H156" s="10"/>
      <c r="I156" s="44"/>
      <c r="J156" s="10"/>
      <c r="K156" s="44"/>
      <c r="L156" s="44"/>
      <c r="M156" s="44"/>
      <c r="N156" s="44"/>
      <c r="O156" s="44"/>
      <c r="P156" s="3" t="str">
        <f t="shared" si="6"/>
        <v/>
      </c>
    </row>
    <row r="157" spans="1:16" ht="15.75" customHeight="1" x14ac:dyDescent="0.25">
      <c r="A157" s="119"/>
      <c r="B157" s="121"/>
      <c r="C157" s="114" t="s">
        <v>77</v>
      </c>
      <c r="D157" s="29" t="s">
        <v>78</v>
      </c>
      <c r="E157" s="2" t="s">
        <v>44</v>
      </c>
      <c r="F157" s="41">
        <v>1</v>
      </c>
      <c r="G157" s="116">
        <v>60</v>
      </c>
      <c r="H157" s="10"/>
      <c r="I157" s="44"/>
      <c r="J157" s="10"/>
      <c r="K157" s="44"/>
      <c r="L157" s="44"/>
      <c r="M157" s="44"/>
      <c r="N157" s="44"/>
      <c r="O157" s="44"/>
      <c r="P157" s="3" t="str">
        <f t="shared" si="6"/>
        <v/>
      </c>
    </row>
    <row r="158" spans="1:16" ht="15.75" customHeight="1" x14ac:dyDescent="0.25">
      <c r="A158" s="119"/>
      <c r="B158" s="121"/>
      <c r="C158" s="124"/>
      <c r="D158" s="29" t="s">
        <v>78</v>
      </c>
      <c r="E158" s="2" t="s">
        <v>45</v>
      </c>
      <c r="F158" s="44">
        <v>1</v>
      </c>
      <c r="G158" s="117"/>
      <c r="H158" s="10"/>
      <c r="I158" s="44"/>
      <c r="J158" s="10"/>
      <c r="K158" s="44"/>
      <c r="L158" s="44"/>
      <c r="M158" s="44"/>
      <c r="N158" s="44"/>
      <c r="O158" s="44"/>
      <c r="P158" s="3" t="str">
        <f t="shared" si="6"/>
        <v/>
      </c>
    </row>
    <row r="159" spans="1:16" ht="15.75" customHeight="1" x14ac:dyDescent="0.25">
      <c r="A159" s="119"/>
      <c r="B159" s="121"/>
      <c r="C159" s="124"/>
      <c r="D159" s="29" t="s">
        <v>78</v>
      </c>
      <c r="E159" s="2" t="s">
        <v>44</v>
      </c>
      <c r="F159" s="41">
        <v>2</v>
      </c>
      <c r="G159" s="116" t="s">
        <v>67</v>
      </c>
      <c r="H159" s="10"/>
      <c r="I159" s="44"/>
      <c r="J159" s="10"/>
      <c r="K159" s="44"/>
      <c r="L159" s="44"/>
      <c r="M159" s="44"/>
      <c r="N159" s="44"/>
      <c r="O159" s="44"/>
      <c r="P159" s="3" t="str">
        <f t="shared" si="6"/>
        <v/>
      </c>
    </row>
    <row r="160" spans="1:16" ht="15.75" customHeight="1" x14ac:dyDescent="0.25">
      <c r="A160" s="119"/>
      <c r="B160" s="121"/>
      <c r="C160" s="124"/>
      <c r="D160" s="29" t="s">
        <v>78</v>
      </c>
      <c r="E160" s="2" t="s">
        <v>45</v>
      </c>
      <c r="F160" s="44">
        <v>2</v>
      </c>
      <c r="G160" s="117"/>
      <c r="H160" s="10"/>
      <c r="I160" s="44"/>
      <c r="J160" s="10"/>
      <c r="K160" s="44"/>
      <c r="L160" s="44"/>
      <c r="M160" s="44"/>
      <c r="N160" s="44"/>
      <c r="O160" s="44"/>
      <c r="P160" s="3" t="str">
        <f t="shared" si="6"/>
        <v/>
      </c>
    </row>
    <row r="161" spans="1:16" ht="15.75" customHeight="1" x14ac:dyDescent="0.25">
      <c r="A161" s="119"/>
      <c r="B161" s="121"/>
      <c r="C161" s="124"/>
      <c r="D161" s="29" t="s">
        <v>78</v>
      </c>
      <c r="E161" s="2" t="s">
        <v>44</v>
      </c>
      <c r="F161" s="41">
        <v>3</v>
      </c>
      <c r="G161" s="116" t="s">
        <v>67</v>
      </c>
      <c r="H161" s="10"/>
      <c r="I161" s="44"/>
      <c r="J161" s="10"/>
      <c r="K161" s="44"/>
      <c r="L161" s="44"/>
      <c r="M161" s="44"/>
      <c r="N161" s="44"/>
      <c r="O161" s="44"/>
      <c r="P161" s="3" t="str">
        <f t="shared" si="6"/>
        <v/>
      </c>
    </row>
    <row r="162" spans="1:16" ht="15.75" customHeight="1" x14ac:dyDescent="0.25">
      <c r="A162" s="119"/>
      <c r="B162" s="121"/>
      <c r="C162" s="115"/>
      <c r="D162" s="29" t="s">
        <v>78</v>
      </c>
      <c r="E162" s="2" t="s">
        <v>45</v>
      </c>
      <c r="F162" s="44">
        <v>3</v>
      </c>
      <c r="G162" s="117"/>
      <c r="H162" s="10"/>
      <c r="I162" s="44"/>
      <c r="J162" s="10"/>
      <c r="K162" s="44"/>
      <c r="L162" s="44"/>
      <c r="M162" s="44"/>
      <c r="N162" s="44"/>
      <c r="O162" s="44"/>
      <c r="P162" s="3" t="str">
        <f t="shared" si="6"/>
        <v/>
      </c>
    </row>
    <row r="163" spans="1:16" ht="15.75" customHeight="1" x14ac:dyDescent="0.25">
      <c r="A163" s="119"/>
      <c r="B163" s="121"/>
      <c r="C163" s="114" t="s">
        <v>180</v>
      </c>
      <c r="D163" s="29" t="s">
        <v>175</v>
      </c>
      <c r="E163" s="2" t="s">
        <v>44</v>
      </c>
      <c r="F163" s="41">
        <v>1</v>
      </c>
      <c r="G163" s="116"/>
      <c r="H163" s="10"/>
      <c r="I163" s="44"/>
      <c r="J163" s="10"/>
      <c r="K163" s="44"/>
      <c r="L163" s="44"/>
      <c r="M163" s="44"/>
      <c r="N163" s="44"/>
      <c r="O163" s="44"/>
      <c r="P163" s="3" t="str">
        <f t="shared" si="6"/>
        <v/>
      </c>
    </row>
    <row r="164" spans="1:16" ht="15.75" customHeight="1" x14ac:dyDescent="0.25">
      <c r="A164" s="119"/>
      <c r="B164" s="121"/>
      <c r="C164" s="115"/>
      <c r="D164" s="29" t="s">
        <v>175</v>
      </c>
      <c r="E164" s="2" t="s">
        <v>45</v>
      </c>
      <c r="F164" s="41">
        <v>1</v>
      </c>
      <c r="G164" s="117"/>
      <c r="H164" s="10"/>
      <c r="I164" s="44"/>
      <c r="J164" s="10"/>
      <c r="K164" s="44"/>
      <c r="L164" s="44"/>
      <c r="M164" s="44"/>
      <c r="N164" s="44"/>
      <c r="O164" s="44"/>
      <c r="P164" s="3" t="str">
        <f t="shared" si="6"/>
        <v/>
      </c>
    </row>
    <row r="165" spans="1:16" ht="15.75" customHeight="1" x14ac:dyDescent="0.25">
      <c r="A165" s="120"/>
      <c r="B165" s="122"/>
      <c r="C165" s="107" t="s">
        <v>230</v>
      </c>
      <c r="D165" s="108"/>
      <c r="E165" s="108"/>
      <c r="F165" s="109"/>
      <c r="G165" s="8"/>
      <c r="H165" s="8">
        <f>SUM(H145:H164)</f>
        <v>0</v>
      </c>
      <c r="I165" s="8">
        <f t="shared" ref="I165:O165" si="8">SUM(I145:I164)</f>
        <v>0</v>
      </c>
      <c r="J165" s="8">
        <f t="shared" si="8"/>
        <v>0</v>
      </c>
      <c r="K165" s="8">
        <f t="shared" si="8"/>
        <v>0</v>
      </c>
      <c r="L165" s="8">
        <f t="shared" si="8"/>
        <v>0</v>
      </c>
      <c r="M165" s="8">
        <f t="shared" si="8"/>
        <v>0</v>
      </c>
      <c r="N165" s="8">
        <f t="shared" si="8"/>
        <v>0</v>
      </c>
      <c r="O165" s="8">
        <f t="shared" si="8"/>
        <v>0</v>
      </c>
      <c r="P165" s="48" t="str">
        <f t="shared" si="6"/>
        <v/>
      </c>
    </row>
    <row r="166" spans="1:16" ht="15.75" customHeight="1" x14ac:dyDescent="0.25">
      <c r="A166" s="110" t="s">
        <v>79</v>
      </c>
      <c r="B166" s="111"/>
      <c r="C166" s="111"/>
      <c r="D166" s="111"/>
      <c r="E166" s="111"/>
      <c r="F166" s="112"/>
      <c r="G166" s="5"/>
      <c r="H166" s="5">
        <f>SUM(H144,H165)</f>
        <v>0</v>
      </c>
      <c r="I166" s="5">
        <f t="shared" ref="I166:O166" si="9">SUM(I144,I165)</f>
        <v>0</v>
      </c>
      <c r="J166" s="5">
        <f t="shared" si="9"/>
        <v>0</v>
      </c>
      <c r="K166" s="5">
        <f t="shared" si="9"/>
        <v>0</v>
      </c>
      <c r="L166" s="5">
        <f t="shared" si="9"/>
        <v>0</v>
      </c>
      <c r="M166" s="5">
        <f t="shared" si="9"/>
        <v>0</v>
      </c>
      <c r="N166" s="5">
        <f t="shared" si="9"/>
        <v>0</v>
      </c>
      <c r="O166" s="5">
        <f t="shared" si="9"/>
        <v>0</v>
      </c>
      <c r="P166" s="49" t="str">
        <f t="shared" si="6"/>
        <v/>
      </c>
    </row>
    <row r="167" spans="1:16" ht="15.75" customHeight="1" x14ac:dyDescent="0.25">
      <c r="A167" s="118" t="s">
        <v>151</v>
      </c>
      <c r="B167" s="121" t="s">
        <v>54</v>
      </c>
      <c r="C167" s="114" t="s">
        <v>208</v>
      </c>
      <c r="D167" s="29" t="s">
        <v>55</v>
      </c>
      <c r="E167" s="2" t="s">
        <v>44</v>
      </c>
      <c r="F167" s="41">
        <v>1</v>
      </c>
      <c r="G167" s="116">
        <v>12</v>
      </c>
      <c r="H167" s="10" t="s">
        <v>166</v>
      </c>
      <c r="I167" s="6" t="s">
        <v>166</v>
      </c>
      <c r="J167" s="10" t="s">
        <v>166</v>
      </c>
      <c r="K167" s="6" t="s">
        <v>166</v>
      </c>
      <c r="L167" s="6" t="s">
        <v>166</v>
      </c>
      <c r="M167" s="6" t="s">
        <v>166</v>
      </c>
      <c r="N167" s="6" t="s">
        <v>166</v>
      </c>
      <c r="O167" s="6" t="s">
        <v>166</v>
      </c>
      <c r="P167" s="3" t="str">
        <f t="shared" si="6"/>
        <v/>
      </c>
    </row>
    <row r="168" spans="1:16" ht="15.75" customHeight="1" x14ac:dyDescent="0.25">
      <c r="A168" s="119"/>
      <c r="B168" s="121"/>
      <c r="C168" s="115"/>
      <c r="D168" s="29" t="s">
        <v>55</v>
      </c>
      <c r="E168" s="2" t="s">
        <v>45</v>
      </c>
      <c r="F168" s="44">
        <v>1</v>
      </c>
      <c r="G168" s="117"/>
      <c r="H168" s="10" t="s">
        <v>166</v>
      </c>
      <c r="I168" s="6" t="s">
        <v>166</v>
      </c>
      <c r="J168" s="10" t="s">
        <v>166</v>
      </c>
      <c r="K168" s="6" t="s">
        <v>166</v>
      </c>
      <c r="L168" s="6" t="s">
        <v>166</v>
      </c>
      <c r="M168" s="6" t="s">
        <v>166</v>
      </c>
      <c r="N168" s="6" t="s">
        <v>166</v>
      </c>
      <c r="O168" s="6" t="s">
        <v>166</v>
      </c>
      <c r="P168" s="3" t="str">
        <f t="shared" si="6"/>
        <v/>
      </c>
    </row>
    <row r="169" spans="1:16" ht="15.75" customHeight="1" x14ac:dyDescent="0.25">
      <c r="A169" s="119"/>
      <c r="B169" s="121"/>
      <c r="C169" s="114" t="s">
        <v>209</v>
      </c>
      <c r="D169" s="29" t="s">
        <v>210</v>
      </c>
      <c r="E169" s="2" t="s">
        <v>44</v>
      </c>
      <c r="F169" s="41">
        <v>1</v>
      </c>
      <c r="G169" s="116"/>
      <c r="H169" s="10" t="s">
        <v>166</v>
      </c>
      <c r="I169" s="6" t="s">
        <v>166</v>
      </c>
      <c r="J169" s="10" t="s">
        <v>166</v>
      </c>
      <c r="K169" s="6" t="s">
        <v>166</v>
      </c>
      <c r="L169" s="6" t="s">
        <v>166</v>
      </c>
      <c r="M169" s="6" t="s">
        <v>166</v>
      </c>
      <c r="N169" s="6" t="s">
        <v>166</v>
      </c>
      <c r="O169" s="6" t="s">
        <v>166</v>
      </c>
      <c r="P169" s="3" t="str">
        <f t="shared" si="6"/>
        <v/>
      </c>
    </row>
    <row r="170" spans="1:16" ht="15.75" customHeight="1" x14ac:dyDescent="0.25">
      <c r="A170" s="119"/>
      <c r="B170" s="121"/>
      <c r="C170" s="115"/>
      <c r="D170" s="29" t="s">
        <v>210</v>
      </c>
      <c r="E170" s="2" t="s">
        <v>45</v>
      </c>
      <c r="F170" s="44">
        <v>1</v>
      </c>
      <c r="G170" s="117"/>
      <c r="H170" s="10" t="s">
        <v>166</v>
      </c>
      <c r="I170" s="6" t="s">
        <v>166</v>
      </c>
      <c r="J170" s="10" t="s">
        <v>166</v>
      </c>
      <c r="K170" s="6" t="s">
        <v>166</v>
      </c>
      <c r="L170" s="6" t="s">
        <v>166</v>
      </c>
      <c r="M170" s="6" t="s">
        <v>166</v>
      </c>
      <c r="N170" s="6" t="s">
        <v>166</v>
      </c>
      <c r="O170" s="6" t="s">
        <v>166</v>
      </c>
      <c r="P170" s="3" t="str">
        <f t="shared" si="6"/>
        <v/>
      </c>
    </row>
    <row r="171" spans="1:16" ht="15.75" customHeight="1" x14ac:dyDescent="0.25">
      <c r="A171" s="119"/>
      <c r="B171" s="121"/>
      <c r="C171" s="114" t="s">
        <v>211</v>
      </c>
      <c r="D171" s="29" t="s">
        <v>56</v>
      </c>
      <c r="E171" s="2" t="s">
        <v>44</v>
      </c>
      <c r="F171" s="41">
        <v>1</v>
      </c>
      <c r="G171" s="116">
        <v>12</v>
      </c>
      <c r="H171" s="10" t="s">
        <v>166</v>
      </c>
      <c r="I171" s="6" t="s">
        <v>166</v>
      </c>
      <c r="J171" s="10" t="s">
        <v>166</v>
      </c>
      <c r="K171" s="6" t="s">
        <v>166</v>
      </c>
      <c r="L171" s="6" t="s">
        <v>166</v>
      </c>
      <c r="M171" s="6" t="s">
        <v>166</v>
      </c>
      <c r="N171" s="6" t="s">
        <v>166</v>
      </c>
      <c r="O171" s="6" t="s">
        <v>166</v>
      </c>
      <c r="P171" s="3" t="str">
        <f t="shared" si="6"/>
        <v/>
      </c>
    </row>
    <row r="172" spans="1:16" ht="15.75" customHeight="1" x14ac:dyDescent="0.25">
      <c r="A172" s="119"/>
      <c r="B172" s="121"/>
      <c r="C172" s="115"/>
      <c r="D172" s="29" t="s">
        <v>56</v>
      </c>
      <c r="E172" s="2" t="s">
        <v>45</v>
      </c>
      <c r="F172" s="44">
        <v>1</v>
      </c>
      <c r="G172" s="117"/>
      <c r="H172" s="10" t="s">
        <v>166</v>
      </c>
      <c r="I172" s="6" t="s">
        <v>166</v>
      </c>
      <c r="J172" s="10" t="s">
        <v>166</v>
      </c>
      <c r="K172" s="6" t="s">
        <v>166</v>
      </c>
      <c r="L172" s="6" t="s">
        <v>166</v>
      </c>
      <c r="M172" s="6" t="s">
        <v>166</v>
      </c>
      <c r="N172" s="6" t="s">
        <v>166</v>
      </c>
      <c r="O172" s="6" t="s">
        <v>166</v>
      </c>
      <c r="P172" s="3" t="str">
        <f t="shared" si="6"/>
        <v/>
      </c>
    </row>
    <row r="173" spans="1:16" ht="15.75" customHeight="1" x14ac:dyDescent="0.25">
      <c r="A173" s="119"/>
      <c r="B173" s="121"/>
      <c r="C173" s="114" t="s">
        <v>213</v>
      </c>
      <c r="D173" s="29" t="s">
        <v>214</v>
      </c>
      <c r="E173" s="2" t="s">
        <v>44</v>
      </c>
      <c r="F173" s="41">
        <v>1</v>
      </c>
      <c r="G173" s="116"/>
      <c r="H173" s="10" t="s">
        <v>166</v>
      </c>
      <c r="I173" s="6" t="s">
        <v>166</v>
      </c>
      <c r="J173" s="10" t="s">
        <v>166</v>
      </c>
      <c r="K173" s="6" t="s">
        <v>166</v>
      </c>
      <c r="L173" s="6" t="s">
        <v>166</v>
      </c>
      <c r="M173" s="6" t="s">
        <v>166</v>
      </c>
      <c r="N173" s="6" t="s">
        <v>166</v>
      </c>
      <c r="O173" s="6" t="s">
        <v>166</v>
      </c>
      <c r="P173" s="3" t="str">
        <f t="shared" si="6"/>
        <v/>
      </c>
    </row>
    <row r="174" spans="1:16" ht="15.75" customHeight="1" x14ac:dyDescent="0.25">
      <c r="A174" s="119"/>
      <c r="B174" s="121"/>
      <c r="C174" s="115"/>
      <c r="D174" s="29" t="s">
        <v>214</v>
      </c>
      <c r="E174" s="2" t="s">
        <v>45</v>
      </c>
      <c r="F174" s="44">
        <v>1</v>
      </c>
      <c r="G174" s="117"/>
      <c r="H174" s="10" t="s">
        <v>166</v>
      </c>
      <c r="I174" s="6" t="s">
        <v>166</v>
      </c>
      <c r="J174" s="10" t="s">
        <v>166</v>
      </c>
      <c r="K174" s="6" t="s">
        <v>166</v>
      </c>
      <c r="L174" s="6" t="s">
        <v>166</v>
      </c>
      <c r="M174" s="6" t="s">
        <v>166</v>
      </c>
      <c r="N174" s="6" t="s">
        <v>166</v>
      </c>
      <c r="O174" s="6" t="s">
        <v>166</v>
      </c>
      <c r="P174" s="3" t="str">
        <f t="shared" si="6"/>
        <v/>
      </c>
    </row>
    <row r="175" spans="1:16" ht="15.75" customHeight="1" x14ac:dyDescent="0.25">
      <c r="A175" s="119"/>
      <c r="B175" s="122"/>
      <c r="C175" s="107" t="s">
        <v>212</v>
      </c>
      <c r="D175" s="108"/>
      <c r="E175" s="108"/>
      <c r="F175" s="109"/>
      <c r="G175" s="8"/>
      <c r="H175" s="4">
        <f>SUM(H167:H174)</f>
        <v>0</v>
      </c>
      <c r="I175" s="4">
        <f t="shared" ref="I175:O175" si="10">SUM(I167:I174)</f>
        <v>0</v>
      </c>
      <c r="J175" s="4">
        <f t="shared" si="10"/>
        <v>0</v>
      </c>
      <c r="K175" s="4">
        <f t="shared" si="10"/>
        <v>0</v>
      </c>
      <c r="L175" s="4">
        <f t="shared" si="10"/>
        <v>0</v>
      </c>
      <c r="M175" s="4">
        <f t="shared" si="10"/>
        <v>0</v>
      </c>
      <c r="N175" s="4">
        <f t="shared" si="10"/>
        <v>0</v>
      </c>
      <c r="O175" s="4">
        <f t="shared" si="10"/>
        <v>0</v>
      </c>
      <c r="P175" s="48" t="str">
        <f t="shared" si="6"/>
        <v/>
      </c>
    </row>
    <row r="176" spans="1:16" ht="15.75" customHeight="1" x14ac:dyDescent="0.25">
      <c r="A176" s="119"/>
      <c r="B176" s="123" t="s">
        <v>41</v>
      </c>
      <c r="C176" s="114" t="s">
        <v>51</v>
      </c>
      <c r="D176" s="2" t="s">
        <v>52</v>
      </c>
      <c r="E176" s="2" t="s">
        <v>44</v>
      </c>
      <c r="F176" s="41">
        <v>1</v>
      </c>
      <c r="G176" s="116" t="s">
        <v>50</v>
      </c>
      <c r="H176" s="10"/>
      <c r="I176" s="10"/>
      <c r="J176" s="10"/>
      <c r="K176" s="10"/>
      <c r="L176" s="10"/>
      <c r="M176" s="10"/>
      <c r="N176" s="10"/>
      <c r="O176" s="10"/>
      <c r="P176" s="3" t="str">
        <f t="shared" si="6"/>
        <v/>
      </c>
    </row>
    <row r="177" spans="1:16" ht="15.75" customHeight="1" x14ac:dyDescent="0.25">
      <c r="A177" s="119"/>
      <c r="B177" s="121"/>
      <c r="C177" s="115"/>
      <c r="D177" s="2" t="s">
        <v>52</v>
      </c>
      <c r="E177" s="2" t="s">
        <v>45</v>
      </c>
      <c r="F177" s="44">
        <v>1</v>
      </c>
      <c r="G177" s="117"/>
      <c r="H177" s="10"/>
      <c r="I177" s="10"/>
      <c r="J177" s="10"/>
      <c r="K177" s="10"/>
      <c r="L177" s="10"/>
      <c r="M177" s="10"/>
      <c r="N177" s="10"/>
      <c r="O177" s="10"/>
      <c r="P177" s="3" t="str">
        <f t="shared" si="6"/>
        <v/>
      </c>
    </row>
    <row r="178" spans="1:16" ht="15.75" customHeight="1" x14ac:dyDescent="0.25">
      <c r="A178" s="119"/>
      <c r="B178" s="121"/>
      <c r="C178" s="114" t="s">
        <v>48</v>
      </c>
      <c r="D178" s="2" t="s">
        <v>49</v>
      </c>
      <c r="E178" s="2" t="s">
        <v>44</v>
      </c>
      <c r="F178" s="41">
        <v>1</v>
      </c>
      <c r="G178" s="116" t="s">
        <v>50</v>
      </c>
      <c r="H178" s="10"/>
      <c r="I178" s="10"/>
      <c r="J178" s="10"/>
      <c r="K178" s="10"/>
      <c r="L178" s="10"/>
      <c r="M178" s="10"/>
      <c r="N178" s="10"/>
      <c r="O178" s="10"/>
      <c r="P178" s="3" t="str">
        <f t="shared" si="6"/>
        <v/>
      </c>
    </row>
    <row r="179" spans="1:16" ht="15.75" customHeight="1" x14ac:dyDescent="0.25">
      <c r="A179" s="119"/>
      <c r="B179" s="121"/>
      <c r="C179" s="115"/>
      <c r="D179" s="2" t="s">
        <v>49</v>
      </c>
      <c r="E179" s="2" t="s">
        <v>45</v>
      </c>
      <c r="F179" s="44">
        <v>1</v>
      </c>
      <c r="G179" s="117"/>
      <c r="H179" s="10"/>
      <c r="I179" s="10"/>
      <c r="J179" s="10"/>
      <c r="K179" s="10"/>
      <c r="L179" s="10"/>
      <c r="M179" s="10"/>
      <c r="N179" s="10"/>
      <c r="O179" s="10"/>
      <c r="P179" s="3" t="str">
        <f t="shared" si="6"/>
        <v/>
      </c>
    </row>
    <row r="180" spans="1:16" ht="15.75" customHeight="1" x14ac:dyDescent="0.25">
      <c r="A180" s="119"/>
      <c r="B180" s="121"/>
      <c r="C180" s="114" t="s">
        <v>46</v>
      </c>
      <c r="D180" s="29" t="s">
        <v>47</v>
      </c>
      <c r="E180" s="2" t="s">
        <v>44</v>
      </c>
      <c r="F180" s="41">
        <v>1</v>
      </c>
      <c r="G180" s="116">
        <v>45</v>
      </c>
      <c r="H180" s="10"/>
      <c r="I180" s="10"/>
      <c r="J180" s="10"/>
      <c r="K180" s="10"/>
      <c r="L180" s="10"/>
      <c r="M180" s="10"/>
      <c r="N180" s="10"/>
      <c r="O180" s="10"/>
      <c r="P180" s="3" t="str">
        <f t="shared" si="6"/>
        <v/>
      </c>
    </row>
    <row r="181" spans="1:16" ht="15.75" customHeight="1" x14ac:dyDescent="0.25">
      <c r="A181" s="119"/>
      <c r="B181" s="121"/>
      <c r="C181" s="115"/>
      <c r="D181" s="29" t="s">
        <v>47</v>
      </c>
      <c r="E181" s="2" t="s">
        <v>45</v>
      </c>
      <c r="F181" s="44">
        <v>1</v>
      </c>
      <c r="G181" s="117"/>
      <c r="H181" s="10"/>
      <c r="I181" s="10"/>
      <c r="J181" s="10"/>
      <c r="K181" s="10"/>
      <c r="L181" s="10"/>
      <c r="M181" s="10"/>
      <c r="N181" s="10"/>
      <c r="O181" s="10"/>
      <c r="P181" s="3" t="str">
        <f t="shared" si="6"/>
        <v/>
      </c>
    </row>
    <row r="182" spans="1:16" ht="15.75" customHeight="1" x14ac:dyDescent="0.25">
      <c r="A182" s="119"/>
      <c r="B182" s="121"/>
      <c r="C182" s="114" t="s">
        <v>215</v>
      </c>
      <c r="D182" s="29" t="s">
        <v>216</v>
      </c>
      <c r="E182" s="2" t="s">
        <v>44</v>
      </c>
      <c r="F182" s="41">
        <v>1</v>
      </c>
      <c r="G182" s="116"/>
      <c r="H182" s="10"/>
      <c r="I182" s="10"/>
      <c r="J182" s="10"/>
      <c r="K182" s="10"/>
      <c r="L182" s="10"/>
      <c r="M182" s="10"/>
      <c r="N182" s="10"/>
      <c r="O182" s="10"/>
      <c r="P182" s="3" t="str">
        <f t="shared" si="6"/>
        <v/>
      </c>
    </row>
    <row r="183" spans="1:16" ht="15.75" customHeight="1" x14ac:dyDescent="0.25">
      <c r="A183" s="119"/>
      <c r="B183" s="121"/>
      <c r="C183" s="115"/>
      <c r="D183" s="29" t="s">
        <v>216</v>
      </c>
      <c r="E183" s="2" t="s">
        <v>45</v>
      </c>
      <c r="F183" s="44">
        <v>1</v>
      </c>
      <c r="G183" s="117"/>
      <c r="H183" s="10"/>
      <c r="I183" s="10"/>
      <c r="J183" s="10"/>
      <c r="K183" s="10"/>
      <c r="L183" s="10"/>
      <c r="M183" s="10"/>
      <c r="N183" s="10"/>
      <c r="O183" s="10"/>
      <c r="P183" s="3" t="str">
        <f t="shared" si="6"/>
        <v/>
      </c>
    </row>
    <row r="184" spans="1:16" ht="15.75" customHeight="1" x14ac:dyDescent="0.25">
      <c r="A184" s="119"/>
      <c r="B184" s="121"/>
      <c r="C184" s="114" t="s">
        <v>42</v>
      </c>
      <c r="D184" s="29" t="s">
        <v>43</v>
      </c>
      <c r="E184" s="2" t="s">
        <v>44</v>
      </c>
      <c r="F184" s="41">
        <v>1</v>
      </c>
      <c r="G184" s="116">
        <v>45</v>
      </c>
      <c r="H184" s="10"/>
      <c r="I184" s="10"/>
      <c r="J184" s="10"/>
      <c r="K184" s="10"/>
      <c r="L184" s="10"/>
      <c r="M184" s="10"/>
      <c r="N184" s="10"/>
      <c r="O184" s="10"/>
      <c r="P184" s="3" t="str">
        <f t="shared" si="6"/>
        <v/>
      </c>
    </row>
    <row r="185" spans="1:16" ht="15.75" customHeight="1" x14ac:dyDescent="0.25">
      <c r="A185" s="119"/>
      <c r="B185" s="121"/>
      <c r="C185" s="115"/>
      <c r="D185" s="29" t="s">
        <v>43</v>
      </c>
      <c r="E185" s="2" t="s">
        <v>45</v>
      </c>
      <c r="F185" s="44">
        <v>1</v>
      </c>
      <c r="G185" s="117"/>
      <c r="H185" s="10"/>
      <c r="I185" s="10"/>
      <c r="J185" s="10"/>
      <c r="K185" s="10"/>
      <c r="L185" s="10"/>
      <c r="M185" s="10"/>
      <c r="N185" s="10"/>
      <c r="O185" s="10"/>
      <c r="P185" s="3" t="str">
        <f t="shared" si="6"/>
        <v/>
      </c>
    </row>
    <row r="186" spans="1:16" ht="15.75" customHeight="1" x14ac:dyDescent="0.25">
      <c r="A186" s="119"/>
      <c r="B186" s="121"/>
      <c r="C186" s="114" t="s">
        <v>157</v>
      </c>
      <c r="D186" s="2" t="s">
        <v>158</v>
      </c>
      <c r="E186" s="2" t="s">
        <v>44</v>
      </c>
      <c r="F186" s="44">
        <v>1</v>
      </c>
      <c r="G186" s="116">
        <v>20</v>
      </c>
      <c r="H186" s="10"/>
      <c r="I186" s="10"/>
      <c r="J186" s="10"/>
      <c r="K186" s="10"/>
      <c r="L186" s="10"/>
      <c r="M186" s="10"/>
      <c r="N186" s="10"/>
      <c r="O186" s="10"/>
      <c r="P186" s="3" t="str">
        <f t="shared" si="6"/>
        <v/>
      </c>
    </row>
    <row r="187" spans="1:16" ht="15.75" customHeight="1" x14ac:dyDescent="0.25">
      <c r="A187" s="119"/>
      <c r="B187" s="121"/>
      <c r="C187" s="124"/>
      <c r="D187" s="2" t="s">
        <v>158</v>
      </c>
      <c r="E187" s="2" t="s">
        <v>45</v>
      </c>
      <c r="F187" s="44">
        <v>1</v>
      </c>
      <c r="G187" s="125"/>
      <c r="H187" s="10"/>
      <c r="I187" s="10"/>
      <c r="J187" s="10"/>
      <c r="K187" s="10"/>
      <c r="L187" s="10"/>
      <c r="M187" s="10"/>
      <c r="N187" s="10"/>
      <c r="O187" s="10"/>
      <c r="P187" s="3" t="str">
        <f t="shared" si="6"/>
        <v/>
      </c>
    </row>
    <row r="188" spans="1:16" ht="15.75" customHeight="1" x14ac:dyDescent="0.25">
      <c r="A188" s="119"/>
      <c r="B188" s="121"/>
      <c r="C188" s="124"/>
      <c r="D188" s="2" t="s">
        <v>158</v>
      </c>
      <c r="E188" s="2" t="s">
        <v>44</v>
      </c>
      <c r="F188" s="44">
        <v>2</v>
      </c>
      <c r="G188" s="116">
        <v>20</v>
      </c>
      <c r="H188" s="10"/>
      <c r="I188" s="10"/>
      <c r="J188" s="10"/>
      <c r="K188" s="10"/>
      <c r="L188" s="10"/>
      <c r="M188" s="10"/>
      <c r="N188" s="10"/>
      <c r="O188" s="10"/>
      <c r="P188" s="3" t="str">
        <f t="shared" si="6"/>
        <v/>
      </c>
    </row>
    <row r="189" spans="1:16" ht="15.75" customHeight="1" x14ac:dyDescent="0.25">
      <c r="A189" s="119"/>
      <c r="B189" s="121"/>
      <c r="C189" s="115"/>
      <c r="D189" s="2" t="s">
        <v>158</v>
      </c>
      <c r="E189" s="2" t="s">
        <v>45</v>
      </c>
      <c r="F189" s="44">
        <v>2</v>
      </c>
      <c r="G189" s="117"/>
      <c r="H189" s="10"/>
      <c r="I189" s="10"/>
      <c r="J189" s="10"/>
      <c r="K189" s="10"/>
      <c r="L189" s="10"/>
      <c r="M189" s="10"/>
      <c r="N189" s="10"/>
      <c r="O189" s="10"/>
      <c r="P189" s="3" t="str">
        <f t="shared" si="6"/>
        <v/>
      </c>
    </row>
    <row r="190" spans="1:16" ht="15.75" customHeight="1" x14ac:dyDescent="0.25">
      <c r="A190" s="120"/>
      <c r="B190" s="122"/>
      <c r="C190" s="107" t="s">
        <v>53</v>
      </c>
      <c r="D190" s="108"/>
      <c r="E190" s="108"/>
      <c r="F190" s="109"/>
      <c r="G190" s="8"/>
      <c r="H190" s="4">
        <f>SUM(H176:H189)</f>
        <v>0</v>
      </c>
      <c r="I190" s="4">
        <f t="shared" ref="I190:O190" si="11">SUM(I176:I189)</f>
        <v>0</v>
      </c>
      <c r="J190" s="4">
        <f t="shared" si="11"/>
        <v>0</v>
      </c>
      <c r="K190" s="4">
        <f t="shared" si="11"/>
        <v>0</v>
      </c>
      <c r="L190" s="4">
        <f t="shared" si="11"/>
        <v>0</v>
      </c>
      <c r="M190" s="4">
        <f t="shared" si="11"/>
        <v>0</v>
      </c>
      <c r="N190" s="4">
        <f t="shared" si="11"/>
        <v>0</v>
      </c>
      <c r="O190" s="4">
        <f t="shared" si="11"/>
        <v>0</v>
      </c>
      <c r="P190" s="48" t="str">
        <f t="shared" si="6"/>
        <v/>
      </c>
    </row>
    <row r="191" spans="1:16" ht="15.75" customHeight="1" x14ac:dyDescent="0.25">
      <c r="A191" s="110" t="s">
        <v>57</v>
      </c>
      <c r="B191" s="111"/>
      <c r="C191" s="111"/>
      <c r="D191" s="111"/>
      <c r="E191" s="111"/>
      <c r="F191" s="112"/>
      <c r="G191" s="47"/>
      <c r="H191" s="5">
        <f>SUM(H175,H190)</f>
        <v>0</v>
      </c>
      <c r="I191" s="5">
        <f t="shared" ref="I191:O191" si="12">SUM(I175,I190)</f>
        <v>0</v>
      </c>
      <c r="J191" s="5">
        <f t="shared" si="12"/>
        <v>0</v>
      </c>
      <c r="K191" s="5">
        <f t="shared" si="12"/>
        <v>0</v>
      </c>
      <c r="L191" s="5">
        <f t="shared" si="12"/>
        <v>0</v>
      </c>
      <c r="M191" s="5">
        <f t="shared" si="12"/>
        <v>0</v>
      </c>
      <c r="N191" s="5">
        <f t="shared" si="12"/>
        <v>0</v>
      </c>
      <c r="O191" s="5">
        <f t="shared" si="12"/>
        <v>0</v>
      </c>
      <c r="P191" s="49" t="str">
        <f t="shared" si="6"/>
        <v/>
      </c>
    </row>
    <row r="192" spans="1:16" ht="15.75" customHeight="1" x14ac:dyDescent="0.25">
      <c r="A192" s="21" t="s">
        <v>143</v>
      </c>
      <c r="B192" s="21"/>
      <c r="C192" s="21"/>
      <c r="D192" s="21"/>
      <c r="E192" s="21"/>
      <c r="F192" s="9"/>
      <c r="G192" s="9"/>
      <c r="H192" s="9">
        <f>SUM(H125,H166,H191)</f>
        <v>0</v>
      </c>
      <c r="I192" s="9">
        <f t="shared" ref="I192:O192" si="13">SUM(I125,I166,I191)</f>
        <v>0</v>
      </c>
      <c r="J192" s="9">
        <f t="shared" si="13"/>
        <v>0</v>
      </c>
      <c r="K192" s="9">
        <f t="shared" si="13"/>
        <v>0</v>
      </c>
      <c r="L192" s="9">
        <f t="shared" si="13"/>
        <v>0</v>
      </c>
      <c r="M192" s="9">
        <f t="shared" si="13"/>
        <v>0</v>
      </c>
      <c r="N192" s="9">
        <f t="shared" si="13"/>
        <v>0</v>
      </c>
      <c r="O192" s="9">
        <f t="shared" si="13"/>
        <v>0</v>
      </c>
      <c r="P192" s="15" t="str">
        <f t="shared" si="6"/>
        <v/>
      </c>
    </row>
    <row r="193" spans="1:16" ht="15.75" customHeight="1" x14ac:dyDescent="0.25">
      <c r="A193" s="113" t="s">
        <v>144</v>
      </c>
      <c r="B193" s="113"/>
      <c r="C193" s="113"/>
      <c r="D193" s="113"/>
      <c r="E193" s="113"/>
      <c r="F193" s="113"/>
      <c r="G193" s="113"/>
      <c r="H193" s="113"/>
      <c r="I193" s="113"/>
      <c r="J193" s="113"/>
      <c r="K193" s="113"/>
      <c r="L193" s="113"/>
      <c r="M193" s="113"/>
      <c r="N193" s="113"/>
      <c r="O193" s="113"/>
      <c r="P193" s="113"/>
    </row>
    <row r="194" spans="1:16" ht="15.75" customHeight="1" x14ac:dyDescent="0.25">
      <c r="A194" s="28" t="s">
        <v>154</v>
      </c>
      <c r="B194" s="28"/>
      <c r="C194" s="27"/>
      <c r="D194" s="27"/>
      <c r="E194" s="27"/>
      <c r="F194" s="46"/>
      <c r="G194" s="46"/>
      <c r="H194" s="27"/>
      <c r="I194" s="27"/>
      <c r="J194" s="27"/>
      <c r="K194" s="27"/>
      <c r="L194" s="27"/>
      <c r="M194" s="27"/>
      <c r="N194" s="27"/>
      <c r="O194" s="27"/>
      <c r="P194" s="27"/>
    </row>
    <row r="195" spans="1:16" ht="15.75" customHeight="1" x14ac:dyDescent="0.25">
      <c r="A195" s="28" t="s">
        <v>145</v>
      </c>
      <c r="B195" s="28"/>
      <c r="C195" s="27"/>
      <c r="D195" s="27"/>
      <c r="E195" s="27"/>
      <c r="F195" s="46"/>
      <c r="G195" s="46"/>
      <c r="H195" s="27"/>
      <c r="I195" s="27"/>
      <c r="J195" s="27"/>
      <c r="K195" s="27"/>
      <c r="L195" s="27"/>
      <c r="M195" s="27"/>
      <c r="N195" s="27"/>
      <c r="O195" s="27"/>
      <c r="P195" s="27"/>
    </row>
  </sheetData>
  <mergeCells count="180">
    <mergeCell ref="G9:G10"/>
    <mergeCell ref="G11:G12"/>
    <mergeCell ref="G13:G14"/>
    <mergeCell ref="C17:C20"/>
    <mergeCell ref="G1:G2"/>
    <mergeCell ref="C73:C76"/>
    <mergeCell ref="C77:C80"/>
    <mergeCell ref="G73:G74"/>
    <mergeCell ref="G75:G76"/>
    <mergeCell ref="G77:G78"/>
    <mergeCell ref="G79:G80"/>
    <mergeCell ref="G60:G61"/>
    <mergeCell ref="C62:C63"/>
    <mergeCell ref="G62:G63"/>
    <mergeCell ref="C64:C67"/>
    <mergeCell ref="G66:G67"/>
    <mergeCell ref="C68:C71"/>
    <mergeCell ref="G68:G69"/>
    <mergeCell ref="G70:G71"/>
    <mergeCell ref="G31:G32"/>
    <mergeCell ref="C33:C36"/>
    <mergeCell ref="G35:G36"/>
    <mergeCell ref="G15:G16"/>
    <mergeCell ref="C13:C16"/>
    <mergeCell ref="H1:P1"/>
    <mergeCell ref="A3:A124"/>
    <mergeCell ref="B3:B53"/>
    <mergeCell ref="C3:C4"/>
    <mergeCell ref="G3:G4"/>
    <mergeCell ref="C5:C8"/>
    <mergeCell ref="G5:G6"/>
    <mergeCell ref="G7:G8"/>
    <mergeCell ref="C9:C12"/>
    <mergeCell ref="A1:A2"/>
    <mergeCell ref="B1:B2"/>
    <mergeCell ref="C1:C2"/>
    <mergeCell ref="D1:D2"/>
    <mergeCell ref="E1:E2"/>
    <mergeCell ref="F1:F2"/>
    <mergeCell ref="C21:C24"/>
    <mergeCell ref="G21:G22"/>
    <mergeCell ref="G23:G24"/>
    <mergeCell ref="B54:B72"/>
    <mergeCell ref="C54:C55"/>
    <mergeCell ref="G54:G55"/>
    <mergeCell ref="C58:C59"/>
    <mergeCell ref="G58:G59"/>
    <mergeCell ref="C60:C61"/>
    <mergeCell ref="B122:B124"/>
    <mergeCell ref="C122:C123"/>
    <mergeCell ref="G122:G123"/>
    <mergeCell ref="C124:F124"/>
    <mergeCell ref="A125:F125"/>
    <mergeCell ref="C128:C129"/>
    <mergeCell ref="G128:G129"/>
    <mergeCell ref="C117:C118"/>
    <mergeCell ref="G117:G118"/>
    <mergeCell ref="C119:C120"/>
    <mergeCell ref="G119:G120"/>
    <mergeCell ref="B105:B121"/>
    <mergeCell ref="C105:C106"/>
    <mergeCell ref="G105:G106"/>
    <mergeCell ref="G107:G108"/>
    <mergeCell ref="C126:C127"/>
    <mergeCell ref="C115:C116"/>
    <mergeCell ref="G115:G116"/>
    <mergeCell ref="C121:F121"/>
    <mergeCell ref="C111:C112"/>
    <mergeCell ref="G111:G112"/>
    <mergeCell ref="C113:C114"/>
    <mergeCell ref="G113:G114"/>
    <mergeCell ref="A191:F191"/>
    <mergeCell ref="A193:P193"/>
    <mergeCell ref="C175:F175"/>
    <mergeCell ref="C165:F165"/>
    <mergeCell ref="A166:F166"/>
    <mergeCell ref="B167:B175"/>
    <mergeCell ref="C153:C156"/>
    <mergeCell ref="G153:G154"/>
    <mergeCell ref="G155:G156"/>
    <mergeCell ref="C163:C164"/>
    <mergeCell ref="G163:G164"/>
    <mergeCell ref="C180:C181"/>
    <mergeCell ref="G180:G181"/>
    <mergeCell ref="C182:C183"/>
    <mergeCell ref="G182:G183"/>
    <mergeCell ref="G186:G187"/>
    <mergeCell ref="C190:F190"/>
    <mergeCell ref="G138:G139"/>
    <mergeCell ref="C144:F144"/>
    <mergeCell ref="B147:B165"/>
    <mergeCell ref="C147:C148"/>
    <mergeCell ref="G147:G148"/>
    <mergeCell ref="C149:C152"/>
    <mergeCell ref="G149:G150"/>
    <mergeCell ref="G151:G152"/>
    <mergeCell ref="A126:A165"/>
    <mergeCell ref="B126:B144"/>
    <mergeCell ref="C130:C133"/>
    <mergeCell ref="G126:G127"/>
    <mergeCell ref="C140:C143"/>
    <mergeCell ref="G142:G143"/>
    <mergeCell ref="G157:G158"/>
    <mergeCell ref="G159:G160"/>
    <mergeCell ref="C157:C162"/>
    <mergeCell ref="G161:G162"/>
    <mergeCell ref="G17:G18"/>
    <mergeCell ref="G19:G20"/>
    <mergeCell ref="C25:C28"/>
    <mergeCell ref="C29:C32"/>
    <mergeCell ref="C145:C146"/>
    <mergeCell ref="G145:G146"/>
    <mergeCell ref="G130:G131"/>
    <mergeCell ref="G132:G133"/>
    <mergeCell ref="G109:G110"/>
    <mergeCell ref="C107:C110"/>
    <mergeCell ref="C99:C100"/>
    <mergeCell ref="G99:G100"/>
    <mergeCell ref="C101:C104"/>
    <mergeCell ref="G101:G102"/>
    <mergeCell ref="G37:G38"/>
    <mergeCell ref="G39:G40"/>
    <mergeCell ref="G45:G46"/>
    <mergeCell ref="G47:G48"/>
    <mergeCell ref="G25:G26"/>
    <mergeCell ref="G27:G28"/>
    <mergeCell ref="G33:G34"/>
    <mergeCell ref="G29:G30"/>
    <mergeCell ref="C37:C40"/>
    <mergeCell ref="C41:C44"/>
    <mergeCell ref="G41:G42"/>
    <mergeCell ref="G43:G44"/>
    <mergeCell ref="C56:C57"/>
    <mergeCell ref="G56:G57"/>
    <mergeCell ref="C72:F72"/>
    <mergeCell ref="C49:C50"/>
    <mergeCell ref="G49:G50"/>
    <mergeCell ref="C51:C52"/>
    <mergeCell ref="G51:G52"/>
    <mergeCell ref="G64:G65"/>
    <mergeCell ref="C53:F53"/>
    <mergeCell ref="C45:C48"/>
    <mergeCell ref="C91:C94"/>
    <mergeCell ref="G91:G92"/>
    <mergeCell ref="G93:G94"/>
    <mergeCell ref="C95:C98"/>
    <mergeCell ref="G95:G96"/>
    <mergeCell ref="G97:G98"/>
    <mergeCell ref="G83:G84"/>
    <mergeCell ref="C81:C84"/>
    <mergeCell ref="G85:G86"/>
    <mergeCell ref="G87:G88"/>
    <mergeCell ref="C89:C90"/>
    <mergeCell ref="G89:G90"/>
    <mergeCell ref="G81:G82"/>
    <mergeCell ref="C85:C88"/>
    <mergeCell ref="G103:G104"/>
    <mergeCell ref="C134:C137"/>
    <mergeCell ref="G134:G135"/>
    <mergeCell ref="G136:G137"/>
    <mergeCell ref="G140:G141"/>
    <mergeCell ref="C138:C139"/>
    <mergeCell ref="C169:C170"/>
    <mergeCell ref="G169:G170"/>
    <mergeCell ref="A167:A190"/>
    <mergeCell ref="C171:C172"/>
    <mergeCell ref="G171:G172"/>
    <mergeCell ref="C173:C174"/>
    <mergeCell ref="G173:G174"/>
    <mergeCell ref="C176:C177"/>
    <mergeCell ref="C184:C185"/>
    <mergeCell ref="G184:G185"/>
    <mergeCell ref="G188:G189"/>
    <mergeCell ref="C186:C189"/>
    <mergeCell ref="C167:C168"/>
    <mergeCell ref="G167:G168"/>
    <mergeCell ref="G176:G177"/>
    <mergeCell ref="C178:C179"/>
    <mergeCell ref="G178:G179"/>
    <mergeCell ref="B176:B19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46E14-74FC-4C2F-9AEF-21B7797A8A2E}">
  <dimension ref="A1:P195"/>
  <sheetViews>
    <sheetView topLeftCell="C1" zoomScale="70" zoomScaleNormal="70" workbookViewId="0">
      <pane ySplit="2" topLeftCell="A3" activePane="bottomLeft" state="frozen"/>
      <selection pane="bottomLeft" activeCell="I24" sqref="I24"/>
    </sheetView>
  </sheetViews>
  <sheetFormatPr defaultRowHeight="15" x14ac:dyDescent="0.25"/>
  <cols>
    <col min="1" max="1" width="60.7109375" customWidth="1"/>
    <col min="2" max="2" width="38.7109375" customWidth="1"/>
    <col min="3" max="3" width="60.7109375" customWidth="1"/>
    <col min="4" max="4" width="15.7109375" customWidth="1"/>
    <col min="5" max="5" width="20.7109375" customWidth="1"/>
    <col min="6" max="6" width="18.7109375" customWidth="1"/>
    <col min="7" max="7" width="25.7109375" customWidth="1"/>
    <col min="8" max="16" width="50.7109375" customWidth="1"/>
  </cols>
  <sheetData>
    <row r="1" spans="1:16" ht="18" customHeight="1" x14ac:dyDescent="0.25">
      <c r="A1" s="153" t="s">
        <v>30</v>
      </c>
      <c r="B1" s="153" t="s">
        <v>31</v>
      </c>
      <c r="C1" s="155" t="s">
        <v>32</v>
      </c>
      <c r="D1" s="157" t="s">
        <v>35</v>
      </c>
      <c r="E1" s="157" t="s">
        <v>36</v>
      </c>
      <c r="F1" s="118" t="s">
        <v>33</v>
      </c>
      <c r="G1" s="118" t="s">
        <v>34</v>
      </c>
      <c r="H1" s="148" t="s">
        <v>320</v>
      </c>
      <c r="I1" s="149"/>
      <c r="J1" s="149"/>
      <c r="K1" s="149"/>
      <c r="L1" s="149"/>
      <c r="M1" s="149"/>
      <c r="N1" s="149"/>
      <c r="O1" s="149"/>
      <c r="P1" s="149"/>
    </row>
    <row r="2" spans="1:16" s="16" customFormat="1" ht="38.1" customHeight="1" x14ac:dyDescent="0.25">
      <c r="A2" s="154"/>
      <c r="B2" s="154"/>
      <c r="C2" s="156"/>
      <c r="D2" s="158"/>
      <c r="E2" s="158"/>
      <c r="F2" s="120"/>
      <c r="G2" s="120"/>
      <c r="H2" s="1" t="s">
        <v>37</v>
      </c>
      <c r="I2" s="1" t="s">
        <v>38</v>
      </c>
      <c r="J2" s="1" t="s">
        <v>21</v>
      </c>
      <c r="K2" s="1" t="s">
        <v>13</v>
      </c>
      <c r="L2" s="1" t="s">
        <v>11</v>
      </c>
      <c r="M2" s="1" t="s">
        <v>23</v>
      </c>
      <c r="N2" s="1" t="s">
        <v>25</v>
      </c>
      <c r="O2" s="1" t="s">
        <v>39</v>
      </c>
      <c r="P2" s="1" t="s">
        <v>40</v>
      </c>
    </row>
    <row r="3" spans="1:16" ht="15.75" customHeight="1" x14ac:dyDescent="0.25">
      <c r="A3" s="150" t="s">
        <v>153</v>
      </c>
      <c r="B3" s="123" t="s">
        <v>80</v>
      </c>
      <c r="C3" s="114" t="s">
        <v>81</v>
      </c>
      <c r="D3" s="29" t="s">
        <v>82</v>
      </c>
      <c r="E3" s="2" t="s">
        <v>44</v>
      </c>
      <c r="F3" s="50">
        <v>1</v>
      </c>
      <c r="G3" s="116" t="s">
        <v>50</v>
      </c>
      <c r="H3" s="10" t="s">
        <v>321</v>
      </c>
      <c r="I3" s="44" t="s">
        <v>322</v>
      </c>
      <c r="J3" s="10" t="s">
        <v>323</v>
      </c>
      <c r="K3" s="44" t="s">
        <v>324</v>
      </c>
      <c r="L3" s="44" t="s">
        <v>325</v>
      </c>
      <c r="M3" s="44" t="s">
        <v>326</v>
      </c>
      <c r="N3" s="44" t="s">
        <v>327</v>
      </c>
      <c r="O3" s="44" t="s">
        <v>328</v>
      </c>
      <c r="P3" s="3" t="s">
        <v>329</v>
      </c>
    </row>
    <row r="4" spans="1:16" ht="15.75" customHeight="1" x14ac:dyDescent="0.25">
      <c r="A4" s="151"/>
      <c r="B4" s="121"/>
      <c r="C4" s="115"/>
      <c r="D4" s="29" t="s">
        <v>82</v>
      </c>
      <c r="E4" s="2" t="s">
        <v>45</v>
      </c>
      <c r="F4" s="44">
        <v>1</v>
      </c>
      <c r="G4" s="117"/>
      <c r="H4" s="10" t="s">
        <v>330</v>
      </c>
      <c r="I4" s="44" t="s">
        <v>331</v>
      </c>
      <c r="J4" s="10" t="s">
        <v>332</v>
      </c>
      <c r="K4" s="44" t="s">
        <v>375</v>
      </c>
      <c r="L4" s="44" t="s">
        <v>333</v>
      </c>
      <c r="M4" s="44" t="s">
        <v>334</v>
      </c>
      <c r="N4" s="44" t="s">
        <v>335</v>
      </c>
      <c r="O4" s="44" t="s">
        <v>336</v>
      </c>
      <c r="P4" s="3" t="s">
        <v>337</v>
      </c>
    </row>
    <row r="5" spans="1:16" ht="15.75" customHeight="1" x14ac:dyDescent="0.25">
      <c r="A5" s="151"/>
      <c r="B5" s="121"/>
      <c r="C5" s="114" t="s">
        <v>83</v>
      </c>
      <c r="D5" s="29" t="s">
        <v>84</v>
      </c>
      <c r="E5" s="2" t="s">
        <v>44</v>
      </c>
      <c r="F5" s="50">
        <v>1</v>
      </c>
      <c r="G5" s="116" t="s">
        <v>50</v>
      </c>
      <c r="H5" s="10"/>
      <c r="I5" s="44"/>
      <c r="J5" s="10"/>
      <c r="K5" s="44"/>
      <c r="L5" s="44"/>
      <c r="M5" s="44"/>
      <c r="N5" s="44"/>
      <c r="O5" s="44"/>
      <c r="P5" s="3" t="str">
        <f t="shared" ref="P5:P68" si="0">IFERROR(O5/I5,"")</f>
        <v/>
      </c>
    </row>
    <row r="6" spans="1:16" ht="15.75" customHeight="1" x14ac:dyDescent="0.25">
      <c r="A6" s="151"/>
      <c r="B6" s="121"/>
      <c r="C6" s="124"/>
      <c r="D6" s="29" t="s">
        <v>84</v>
      </c>
      <c r="E6" s="2" t="s">
        <v>45</v>
      </c>
      <c r="F6" s="44">
        <v>1</v>
      </c>
      <c r="G6" s="117"/>
      <c r="H6" s="10"/>
      <c r="I6" s="44"/>
      <c r="J6" s="10"/>
      <c r="K6" s="44"/>
      <c r="L6" s="44"/>
      <c r="M6" s="44"/>
      <c r="N6" s="44"/>
      <c r="O6" s="44"/>
      <c r="P6" s="3" t="str">
        <f t="shared" si="0"/>
        <v/>
      </c>
    </row>
    <row r="7" spans="1:16" ht="15.75" customHeight="1" x14ac:dyDescent="0.25">
      <c r="A7" s="151"/>
      <c r="B7" s="121"/>
      <c r="C7" s="124"/>
      <c r="D7" s="29" t="s">
        <v>84</v>
      </c>
      <c r="E7" s="2" t="s">
        <v>44</v>
      </c>
      <c r="F7" s="50">
        <v>2</v>
      </c>
      <c r="G7" s="116" t="s">
        <v>50</v>
      </c>
      <c r="H7" s="10"/>
      <c r="I7" s="44"/>
      <c r="J7" s="10"/>
      <c r="K7" s="44"/>
      <c r="L7" s="44"/>
      <c r="M7" s="44"/>
      <c r="N7" s="44"/>
      <c r="O7" s="44"/>
      <c r="P7" s="3" t="str">
        <f t="shared" si="0"/>
        <v/>
      </c>
    </row>
    <row r="8" spans="1:16" ht="15.75" customHeight="1" x14ac:dyDescent="0.25">
      <c r="A8" s="151"/>
      <c r="B8" s="121"/>
      <c r="C8" s="115"/>
      <c r="D8" s="29" t="s">
        <v>84</v>
      </c>
      <c r="E8" s="2" t="s">
        <v>45</v>
      </c>
      <c r="F8" s="44">
        <v>2</v>
      </c>
      <c r="G8" s="117"/>
      <c r="H8" s="10"/>
      <c r="I8" s="44"/>
      <c r="J8" s="10"/>
      <c r="K8" s="44"/>
      <c r="L8" s="44"/>
      <c r="M8" s="44"/>
      <c r="N8" s="44"/>
      <c r="O8" s="44"/>
      <c r="P8" s="3" t="str">
        <f t="shared" si="0"/>
        <v/>
      </c>
    </row>
    <row r="9" spans="1:16" ht="15.75" customHeight="1" x14ac:dyDescent="0.25">
      <c r="A9" s="151"/>
      <c r="B9" s="121"/>
      <c r="C9" s="114" t="s">
        <v>85</v>
      </c>
      <c r="D9" s="35" t="s">
        <v>86</v>
      </c>
      <c r="E9" s="2" t="s">
        <v>44</v>
      </c>
      <c r="F9" s="50">
        <v>1</v>
      </c>
      <c r="G9" s="116" t="s">
        <v>50</v>
      </c>
      <c r="H9" s="10"/>
      <c r="I9" s="44"/>
      <c r="J9" s="10"/>
      <c r="K9" s="44"/>
      <c r="L9" s="44"/>
      <c r="M9" s="44"/>
      <c r="N9" s="44"/>
      <c r="O9" s="44"/>
      <c r="P9" s="3" t="str">
        <f t="shared" si="0"/>
        <v/>
      </c>
    </row>
    <row r="10" spans="1:16" ht="15.75" customHeight="1" x14ac:dyDescent="0.25">
      <c r="A10" s="151"/>
      <c r="B10" s="121"/>
      <c r="C10" s="124"/>
      <c r="D10" s="35" t="s">
        <v>86</v>
      </c>
      <c r="E10" s="2" t="s">
        <v>45</v>
      </c>
      <c r="F10" s="44">
        <v>1</v>
      </c>
      <c r="G10" s="117"/>
      <c r="H10" s="10"/>
      <c r="I10" s="44"/>
      <c r="J10" s="10"/>
      <c r="K10" s="44"/>
      <c r="L10" s="44"/>
      <c r="M10" s="44"/>
      <c r="N10" s="44"/>
      <c r="O10" s="44"/>
      <c r="P10" s="3" t="str">
        <f t="shared" si="0"/>
        <v/>
      </c>
    </row>
    <row r="11" spans="1:16" ht="15.75" customHeight="1" x14ac:dyDescent="0.25">
      <c r="A11" s="151"/>
      <c r="B11" s="121"/>
      <c r="C11" s="124"/>
      <c r="D11" s="35" t="s">
        <v>86</v>
      </c>
      <c r="E11" s="2" t="s">
        <v>44</v>
      </c>
      <c r="F11" s="50">
        <v>2</v>
      </c>
      <c r="G11" s="116" t="s">
        <v>50</v>
      </c>
      <c r="H11" s="10"/>
      <c r="I11" s="44"/>
      <c r="J11" s="10"/>
      <c r="K11" s="44"/>
      <c r="L11" s="44"/>
      <c r="M11" s="44"/>
      <c r="N11" s="44"/>
      <c r="O11" s="44"/>
      <c r="P11" s="3" t="str">
        <f t="shared" si="0"/>
        <v/>
      </c>
    </row>
    <row r="12" spans="1:16" ht="15.75" customHeight="1" x14ac:dyDescent="0.25">
      <c r="A12" s="151"/>
      <c r="B12" s="121"/>
      <c r="C12" s="115"/>
      <c r="D12" s="35" t="s">
        <v>86</v>
      </c>
      <c r="E12" s="2" t="s">
        <v>45</v>
      </c>
      <c r="F12" s="44">
        <v>2</v>
      </c>
      <c r="G12" s="130"/>
      <c r="H12" s="10"/>
      <c r="I12" s="44"/>
      <c r="J12" s="10"/>
      <c r="K12" s="44"/>
      <c r="L12" s="44"/>
      <c r="M12" s="44"/>
      <c r="N12" s="44"/>
      <c r="O12" s="44"/>
      <c r="P12" s="3" t="str">
        <f t="shared" si="0"/>
        <v/>
      </c>
    </row>
    <row r="13" spans="1:16" ht="15.75" customHeight="1" x14ac:dyDescent="0.25">
      <c r="A13" s="151"/>
      <c r="B13" s="121"/>
      <c r="C13" s="133" t="s">
        <v>87</v>
      </c>
      <c r="D13" s="29" t="s">
        <v>88</v>
      </c>
      <c r="E13" s="2" t="s">
        <v>44</v>
      </c>
      <c r="F13" s="30">
        <v>1</v>
      </c>
      <c r="G13" s="131" t="s">
        <v>50</v>
      </c>
      <c r="H13" s="10"/>
      <c r="I13" s="44"/>
      <c r="J13" s="10"/>
      <c r="K13" s="44"/>
      <c r="L13" s="44"/>
      <c r="M13" s="44"/>
      <c r="N13" s="44"/>
      <c r="O13" s="44"/>
      <c r="P13" s="3" t="str">
        <f t="shared" si="0"/>
        <v/>
      </c>
    </row>
    <row r="14" spans="1:16" ht="15.75" customHeight="1" x14ac:dyDescent="0.25">
      <c r="A14" s="151"/>
      <c r="B14" s="121"/>
      <c r="C14" s="134"/>
      <c r="D14" s="29" t="s">
        <v>88</v>
      </c>
      <c r="E14" s="2" t="s">
        <v>45</v>
      </c>
      <c r="F14" s="44">
        <v>1</v>
      </c>
      <c r="G14" s="132"/>
      <c r="H14" s="10"/>
      <c r="I14" s="44"/>
      <c r="J14" s="10"/>
      <c r="K14" s="44"/>
      <c r="L14" s="44"/>
      <c r="M14" s="44"/>
      <c r="N14" s="44"/>
      <c r="O14" s="44"/>
      <c r="P14" s="3" t="str">
        <f t="shared" si="0"/>
        <v/>
      </c>
    </row>
    <row r="15" spans="1:16" ht="15.75" customHeight="1" x14ac:dyDescent="0.25">
      <c r="A15" s="151"/>
      <c r="B15" s="121"/>
      <c r="C15" s="134"/>
      <c r="D15" s="29" t="s">
        <v>88</v>
      </c>
      <c r="E15" s="2" t="s">
        <v>44</v>
      </c>
      <c r="F15" s="30">
        <v>2</v>
      </c>
      <c r="G15" s="131" t="s">
        <v>50</v>
      </c>
      <c r="H15" s="10"/>
      <c r="I15" s="44"/>
      <c r="J15" s="10"/>
      <c r="K15" s="44"/>
      <c r="L15" s="44"/>
      <c r="M15" s="44"/>
      <c r="N15" s="44"/>
      <c r="O15" s="44"/>
      <c r="P15" s="3" t="str">
        <f t="shared" si="0"/>
        <v/>
      </c>
    </row>
    <row r="16" spans="1:16" ht="15.75" customHeight="1" x14ac:dyDescent="0.25">
      <c r="A16" s="151"/>
      <c r="B16" s="121"/>
      <c r="C16" s="135"/>
      <c r="D16" s="29" t="s">
        <v>88</v>
      </c>
      <c r="E16" s="2" t="s">
        <v>45</v>
      </c>
      <c r="F16" s="44">
        <v>2</v>
      </c>
      <c r="G16" s="132"/>
      <c r="H16" s="10">
        <v>5</v>
      </c>
      <c r="I16" s="44"/>
      <c r="J16" s="10"/>
      <c r="K16" s="44"/>
      <c r="L16" s="44"/>
      <c r="M16" s="44"/>
      <c r="N16" s="44"/>
      <c r="O16" s="44"/>
      <c r="P16" s="3" t="str">
        <f t="shared" si="0"/>
        <v/>
      </c>
    </row>
    <row r="17" spans="1:16" ht="15.75" customHeight="1" x14ac:dyDescent="0.25">
      <c r="A17" s="151"/>
      <c r="B17" s="121"/>
      <c r="C17" s="114" t="s">
        <v>181</v>
      </c>
      <c r="D17" s="29" t="s">
        <v>148</v>
      </c>
      <c r="E17" s="2" t="s">
        <v>44</v>
      </c>
      <c r="F17" s="50">
        <v>1</v>
      </c>
      <c r="G17" s="129" t="s">
        <v>50</v>
      </c>
      <c r="H17" s="10"/>
      <c r="I17" s="44"/>
      <c r="J17" s="10"/>
      <c r="K17" s="44"/>
      <c r="L17" s="44"/>
      <c r="M17" s="44"/>
      <c r="N17" s="44"/>
      <c r="O17" s="44"/>
      <c r="P17" s="3" t="str">
        <f t="shared" si="0"/>
        <v/>
      </c>
    </row>
    <row r="18" spans="1:16" ht="15.75" customHeight="1" x14ac:dyDescent="0.25">
      <c r="A18" s="151"/>
      <c r="B18" s="121"/>
      <c r="C18" s="124"/>
      <c r="D18" s="29" t="s">
        <v>148</v>
      </c>
      <c r="E18" s="2" t="s">
        <v>45</v>
      </c>
      <c r="F18" s="50">
        <v>1</v>
      </c>
      <c r="G18" s="125"/>
      <c r="H18" s="10"/>
      <c r="I18" s="44"/>
      <c r="J18" s="10"/>
      <c r="K18" s="44"/>
      <c r="L18" s="44"/>
      <c r="M18" s="44"/>
      <c r="N18" s="44"/>
      <c r="O18" s="44"/>
      <c r="P18" s="3" t="str">
        <f t="shared" si="0"/>
        <v/>
      </c>
    </row>
    <row r="19" spans="1:16" ht="15.75" customHeight="1" x14ac:dyDescent="0.25">
      <c r="A19" s="151"/>
      <c r="B19" s="121"/>
      <c r="C19" s="124"/>
      <c r="D19" s="29" t="s">
        <v>148</v>
      </c>
      <c r="E19" s="2" t="s">
        <v>44</v>
      </c>
      <c r="F19" s="50">
        <v>2</v>
      </c>
      <c r="G19" s="129" t="s">
        <v>50</v>
      </c>
      <c r="H19" s="10" t="s">
        <v>291</v>
      </c>
      <c r="I19" s="44"/>
      <c r="J19" s="10"/>
      <c r="K19" s="44"/>
      <c r="L19" s="44"/>
      <c r="M19" s="44"/>
      <c r="N19" s="44"/>
      <c r="O19" s="44"/>
      <c r="P19" s="3" t="str">
        <f t="shared" si="0"/>
        <v/>
      </c>
    </row>
    <row r="20" spans="1:16" ht="15.75" customHeight="1" x14ac:dyDescent="0.25">
      <c r="A20" s="151"/>
      <c r="B20" s="121"/>
      <c r="C20" s="115"/>
      <c r="D20" s="29" t="s">
        <v>148</v>
      </c>
      <c r="E20" s="2" t="s">
        <v>45</v>
      </c>
      <c r="F20" s="50">
        <v>2</v>
      </c>
      <c r="G20" s="125"/>
      <c r="H20" s="10"/>
      <c r="I20" s="44"/>
      <c r="J20" s="10"/>
      <c r="K20" s="44"/>
      <c r="L20" s="44"/>
      <c r="M20" s="44"/>
      <c r="N20" s="44"/>
      <c r="O20" s="44"/>
      <c r="P20" s="3" t="str">
        <f t="shared" si="0"/>
        <v/>
      </c>
    </row>
    <row r="21" spans="1:16" ht="15.75" customHeight="1" x14ac:dyDescent="0.25">
      <c r="A21" s="151"/>
      <c r="B21" s="121"/>
      <c r="C21" s="133" t="s">
        <v>164</v>
      </c>
      <c r="D21" s="29" t="s">
        <v>165</v>
      </c>
      <c r="E21" s="2" t="s">
        <v>44</v>
      </c>
      <c r="F21" s="50">
        <v>1</v>
      </c>
      <c r="G21" s="129" t="s">
        <v>50</v>
      </c>
      <c r="H21" s="10"/>
      <c r="I21" s="44"/>
      <c r="J21" s="10"/>
      <c r="K21" s="44"/>
      <c r="L21" s="44"/>
      <c r="M21" s="44"/>
      <c r="N21" s="44"/>
      <c r="O21" s="44"/>
      <c r="P21" s="3" t="str">
        <f t="shared" si="0"/>
        <v/>
      </c>
    </row>
    <row r="22" spans="1:16" ht="15.75" customHeight="1" x14ac:dyDescent="0.25">
      <c r="A22" s="151"/>
      <c r="B22" s="121"/>
      <c r="C22" s="134"/>
      <c r="D22" s="29" t="s">
        <v>165</v>
      </c>
      <c r="E22" s="2" t="s">
        <v>45</v>
      </c>
      <c r="F22" s="50">
        <v>1</v>
      </c>
      <c r="G22" s="125"/>
      <c r="H22" s="10"/>
      <c r="I22" s="44"/>
      <c r="J22" s="10"/>
      <c r="K22" s="44"/>
      <c r="L22" s="44"/>
      <c r="M22" s="44"/>
      <c r="N22" s="44"/>
      <c r="O22" s="44"/>
      <c r="P22" s="3" t="str">
        <f t="shared" si="0"/>
        <v/>
      </c>
    </row>
    <row r="23" spans="1:16" ht="15.75" customHeight="1" x14ac:dyDescent="0.25">
      <c r="A23" s="151"/>
      <c r="B23" s="121"/>
      <c r="C23" s="134"/>
      <c r="D23" s="29" t="s">
        <v>165</v>
      </c>
      <c r="E23" s="2" t="s">
        <v>44</v>
      </c>
      <c r="F23" s="50">
        <v>2</v>
      </c>
      <c r="G23" s="129" t="s">
        <v>50</v>
      </c>
      <c r="H23" s="10"/>
      <c r="I23" s="44"/>
      <c r="J23" s="10"/>
      <c r="K23" s="44"/>
      <c r="L23" s="44"/>
      <c r="M23" s="44"/>
      <c r="N23" s="44"/>
      <c r="O23" s="44"/>
      <c r="P23" s="3" t="str">
        <f t="shared" si="0"/>
        <v/>
      </c>
    </row>
    <row r="24" spans="1:16" ht="15.75" customHeight="1" x14ac:dyDescent="0.25">
      <c r="A24" s="151"/>
      <c r="B24" s="121"/>
      <c r="C24" s="135"/>
      <c r="D24" s="29" t="s">
        <v>165</v>
      </c>
      <c r="E24" s="2" t="s">
        <v>45</v>
      </c>
      <c r="F24" s="50">
        <v>2</v>
      </c>
      <c r="G24" s="125"/>
      <c r="H24" s="10"/>
      <c r="I24" s="44"/>
      <c r="J24" s="10"/>
      <c r="K24" s="44"/>
      <c r="L24" s="44"/>
      <c r="M24" s="44"/>
      <c r="N24" s="44"/>
      <c r="O24" s="44"/>
      <c r="P24" s="3" t="str">
        <f t="shared" si="0"/>
        <v/>
      </c>
    </row>
    <row r="25" spans="1:16" ht="15.75" customHeight="1" x14ac:dyDescent="0.25">
      <c r="A25" s="151"/>
      <c r="B25" s="121"/>
      <c r="C25" s="133" t="s">
        <v>182</v>
      </c>
      <c r="D25" s="29" t="s">
        <v>183</v>
      </c>
      <c r="E25" s="2" t="s">
        <v>44</v>
      </c>
      <c r="F25" s="50">
        <v>1</v>
      </c>
      <c r="G25" s="129" t="s">
        <v>50</v>
      </c>
      <c r="H25" s="10"/>
      <c r="I25" s="44"/>
      <c r="J25" s="10"/>
      <c r="K25" s="44"/>
      <c r="L25" s="44"/>
      <c r="M25" s="44"/>
      <c r="N25" s="44"/>
      <c r="O25" s="44"/>
      <c r="P25" s="3" t="str">
        <f t="shared" si="0"/>
        <v/>
      </c>
    </row>
    <row r="26" spans="1:16" ht="15.75" customHeight="1" x14ac:dyDescent="0.25">
      <c r="A26" s="151"/>
      <c r="B26" s="121"/>
      <c r="C26" s="134"/>
      <c r="D26" s="29" t="s">
        <v>183</v>
      </c>
      <c r="E26" s="2" t="s">
        <v>45</v>
      </c>
      <c r="F26" s="50">
        <v>1</v>
      </c>
      <c r="G26" s="125"/>
      <c r="H26" s="10"/>
      <c r="I26" s="44"/>
      <c r="J26" s="10"/>
      <c r="K26" s="44"/>
      <c r="L26" s="44"/>
      <c r="M26" s="44"/>
      <c r="N26" s="44"/>
      <c r="O26" s="44"/>
      <c r="P26" s="3" t="str">
        <f t="shared" si="0"/>
        <v/>
      </c>
    </row>
    <row r="27" spans="1:16" ht="15.75" customHeight="1" x14ac:dyDescent="0.25">
      <c r="A27" s="151"/>
      <c r="B27" s="121"/>
      <c r="C27" s="134"/>
      <c r="D27" s="29" t="s">
        <v>183</v>
      </c>
      <c r="E27" s="2" t="s">
        <v>44</v>
      </c>
      <c r="F27" s="50">
        <v>2</v>
      </c>
      <c r="G27" s="129" t="s">
        <v>50</v>
      </c>
      <c r="H27" s="10"/>
      <c r="I27" s="44"/>
      <c r="J27" s="10"/>
      <c r="K27" s="44"/>
      <c r="L27" s="44"/>
      <c r="M27" s="44"/>
      <c r="N27" s="44"/>
      <c r="O27" s="44"/>
      <c r="P27" s="3" t="str">
        <f t="shared" si="0"/>
        <v/>
      </c>
    </row>
    <row r="28" spans="1:16" ht="15.75" customHeight="1" x14ac:dyDescent="0.25">
      <c r="A28" s="151"/>
      <c r="B28" s="121"/>
      <c r="C28" s="135"/>
      <c r="D28" s="29" t="s">
        <v>183</v>
      </c>
      <c r="E28" s="2" t="s">
        <v>45</v>
      </c>
      <c r="F28" s="50">
        <v>2</v>
      </c>
      <c r="G28" s="125"/>
      <c r="H28" s="10"/>
      <c r="I28" s="44"/>
      <c r="J28" s="10"/>
      <c r="K28" s="44"/>
      <c r="L28" s="44"/>
      <c r="M28" s="44"/>
      <c r="N28" s="44"/>
      <c r="O28" s="44"/>
      <c r="P28" s="3" t="str">
        <f t="shared" si="0"/>
        <v/>
      </c>
    </row>
    <row r="29" spans="1:16" ht="15.75" customHeight="1" x14ac:dyDescent="0.25">
      <c r="A29" s="151"/>
      <c r="B29" s="121"/>
      <c r="C29" s="133" t="s">
        <v>89</v>
      </c>
      <c r="D29" s="29" t="s">
        <v>90</v>
      </c>
      <c r="E29" s="2" t="s">
        <v>44</v>
      </c>
      <c r="F29" s="50">
        <v>1</v>
      </c>
      <c r="G29" s="116" t="s">
        <v>50</v>
      </c>
      <c r="H29" s="10"/>
      <c r="I29" s="44"/>
      <c r="J29" s="10"/>
      <c r="K29" s="44"/>
      <c r="L29" s="44"/>
      <c r="M29" s="44"/>
      <c r="N29" s="44"/>
      <c r="O29" s="44"/>
      <c r="P29" s="3" t="str">
        <f t="shared" si="0"/>
        <v/>
      </c>
    </row>
    <row r="30" spans="1:16" ht="15.75" customHeight="1" x14ac:dyDescent="0.25">
      <c r="A30" s="151"/>
      <c r="B30" s="121"/>
      <c r="C30" s="134"/>
      <c r="D30" s="29" t="s">
        <v>90</v>
      </c>
      <c r="E30" s="2" t="s">
        <v>45</v>
      </c>
      <c r="F30" s="44">
        <v>1</v>
      </c>
      <c r="G30" s="117"/>
      <c r="H30" s="10"/>
      <c r="I30" s="44"/>
      <c r="J30" s="10"/>
      <c r="K30" s="44"/>
      <c r="L30" s="44"/>
      <c r="M30" s="44"/>
      <c r="N30" s="44"/>
      <c r="O30" s="44"/>
      <c r="P30" s="3" t="str">
        <f t="shared" si="0"/>
        <v/>
      </c>
    </row>
    <row r="31" spans="1:16" ht="15.75" customHeight="1" x14ac:dyDescent="0.25">
      <c r="A31" s="151"/>
      <c r="B31" s="121"/>
      <c r="C31" s="134"/>
      <c r="D31" s="29" t="s">
        <v>90</v>
      </c>
      <c r="E31" s="2" t="s">
        <v>44</v>
      </c>
      <c r="F31" s="50">
        <v>2</v>
      </c>
      <c r="G31" s="116" t="s">
        <v>50</v>
      </c>
      <c r="H31" s="10"/>
      <c r="I31" s="44"/>
      <c r="J31" s="10"/>
      <c r="K31" s="44"/>
      <c r="L31" s="44"/>
      <c r="M31" s="44"/>
      <c r="N31" s="44"/>
      <c r="O31" s="44"/>
      <c r="P31" s="3" t="str">
        <f t="shared" si="0"/>
        <v/>
      </c>
    </row>
    <row r="32" spans="1:16" ht="15.75" customHeight="1" x14ac:dyDescent="0.25">
      <c r="A32" s="151"/>
      <c r="B32" s="121"/>
      <c r="C32" s="135"/>
      <c r="D32" s="29" t="s">
        <v>90</v>
      </c>
      <c r="E32" s="2" t="s">
        <v>45</v>
      </c>
      <c r="F32" s="44">
        <v>2</v>
      </c>
      <c r="G32" s="117"/>
      <c r="H32" s="10"/>
      <c r="I32" s="44"/>
      <c r="J32" s="10"/>
      <c r="K32" s="44"/>
      <c r="L32" s="44"/>
      <c r="M32" s="44"/>
      <c r="N32" s="44"/>
      <c r="O32" s="44"/>
      <c r="P32" s="3" t="str">
        <f t="shared" si="0"/>
        <v/>
      </c>
    </row>
    <row r="33" spans="1:16" ht="15.75" customHeight="1" x14ac:dyDescent="0.25">
      <c r="A33" s="151"/>
      <c r="B33" s="121"/>
      <c r="C33" s="133" t="s">
        <v>91</v>
      </c>
      <c r="D33" s="29" t="s">
        <v>92</v>
      </c>
      <c r="E33" s="2" t="s">
        <v>44</v>
      </c>
      <c r="F33" s="50">
        <v>1</v>
      </c>
      <c r="G33" s="116" t="s">
        <v>50</v>
      </c>
      <c r="H33" s="10"/>
      <c r="I33" s="44"/>
      <c r="J33" s="10"/>
      <c r="K33" s="44"/>
      <c r="L33" s="44"/>
      <c r="M33" s="44"/>
      <c r="N33" s="44"/>
      <c r="O33" s="44"/>
      <c r="P33" s="3" t="str">
        <f t="shared" si="0"/>
        <v/>
      </c>
    </row>
    <row r="34" spans="1:16" ht="15.75" customHeight="1" x14ac:dyDescent="0.25">
      <c r="A34" s="151"/>
      <c r="B34" s="121"/>
      <c r="C34" s="134"/>
      <c r="D34" s="29" t="s">
        <v>92</v>
      </c>
      <c r="E34" s="2" t="s">
        <v>45</v>
      </c>
      <c r="F34" s="44">
        <v>1</v>
      </c>
      <c r="G34" s="117"/>
      <c r="H34" s="10"/>
      <c r="I34" s="44"/>
      <c r="J34" s="10"/>
      <c r="K34" s="44"/>
      <c r="L34" s="44"/>
      <c r="M34" s="44"/>
      <c r="N34" s="44"/>
      <c r="O34" s="44"/>
      <c r="P34" s="3" t="str">
        <f t="shared" si="0"/>
        <v/>
      </c>
    </row>
    <row r="35" spans="1:16" ht="15.75" customHeight="1" x14ac:dyDescent="0.25">
      <c r="A35" s="151"/>
      <c r="B35" s="121"/>
      <c r="C35" s="134"/>
      <c r="D35" s="29" t="s">
        <v>92</v>
      </c>
      <c r="E35" s="2" t="s">
        <v>44</v>
      </c>
      <c r="F35" s="50">
        <v>2</v>
      </c>
      <c r="G35" s="116" t="s">
        <v>50</v>
      </c>
      <c r="H35" s="10"/>
      <c r="I35" s="44"/>
      <c r="J35" s="10"/>
      <c r="K35" s="44"/>
      <c r="L35" s="44"/>
      <c r="M35" s="44"/>
      <c r="N35" s="44"/>
      <c r="O35" s="44"/>
      <c r="P35" s="3" t="str">
        <f t="shared" si="0"/>
        <v/>
      </c>
    </row>
    <row r="36" spans="1:16" ht="15.75" customHeight="1" x14ac:dyDescent="0.25">
      <c r="A36" s="151"/>
      <c r="B36" s="121"/>
      <c r="C36" s="135"/>
      <c r="D36" s="29" t="s">
        <v>92</v>
      </c>
      <c r="E36" s="2" t="s">
        <v>45</v>
      </c>
      <c r="F36" s="44">
        <v>2</v>
      </c>
      <c r="G36" s="130"/>
      <c r="H36" s="10"/>
      <c r="I36" s="44"/>
      <c r="J36" s="10"/>
      <c r="K36" s="44"/>
      <c r="L36" s="44"/>
      <c r="M36" s="44"/>
      <c r="N36" s="44"/>
      <c r="O36" s="44"/>
      <c r="P36" s="3" t="str">
        <f t="shared" si="0"/>
        <v/>
      </c>
    </row>
    <row r="37" spans="1:16" ht="15.75" customHeight="1" x14ac:dyDescent="0.25">
      <c r="A37" s="151"/>
      <c r="B37" s="121"/>
      <c r="C37" s="133" t="s">
        <v>184</v>
      </c>
      <c r="D37" s="29" t="s">
        <v>94</v>
      </c>
      <c r="E37" s="2" t="s">
        <v>44</v>
      </c>
      <c r="F37" s="50">
        <v>1</v>
      </c>
      <c r="G37" s="116" t="s">
        <v>50</v>
      </c>
      <c r="H37" s="10"/>
      <c r="I37" s="44"/>
      <c r="J37" s="10"/>
      <c r="K37" s="44"/>
      <c r="L37" s="44"/>
      <c r="M37" s="44"/>
      <c r="N37" s="44"/>
      <c r="O37" s="44"/>
      <c r="P37" s="3" t="str">
        <f t="shared" si="0"/>
        <v/>
      </c>
    </row>
    <row r="38" spans="1:16" ht="15.75" customHeight="1" x14ac:dyDescent="0.25">
      <c r="A38" s="151"/>
      <c r="B38" s="121"/>
      <c r="C38" s="134"/>
      <c r="D38" s="29" t="s">
        <v>94</v>
      </c>
      <c r="E38" s="2" t="s">
        <v>45</v>
      </c>
      <c r="F38" s="44">
        <v>1</v>
      </c>
      <c r="G38" s="117"/>
      <c r="H38" s="10"/>
      <c r="I38" s="44"/>
      <c r="J38" s="10"/>
      <c r="K38" s="44"/>
      <c r="L38" s="44"/>
      <c r="M38" s="44"/>
      <c r="N38" s="44"/>
      <c r="O38" s="44"/>
      <c r="P38" s="3" t="str">
        <f t="shared" si="0"/>
        <v/>
      </c>
    </row>
    <row r="39" spans="1:16" ht="15.75" customHeight="1" x14ac:dyDescent="0.25">
      <c r="A39" s="151"/>
      <c r="B39" s="121"/>
      <c r="C39" s="134"/>
      <c r="D39" s="29" t="s">
        <v>94</v>
      </c>
      <c r="E39" s="2" t="s">
        <v>44</v>
      </c>
      <c r="F39" s="50">
        <v>2</v>
      </c>
      <c r="G39" s="116" t="s">
        <v>50</v>
      </c>
      <c r="H39" s="10"/>
      <c r="I39" s="44"/>
      <c r="J39" s="10"/>
      <c r="K39" s="44"/>
      <c r="L39" s="44"/>
      <c r="M39" s="44"/>
      <c r="N39" s="44"/>
      <c r="O39" s="44"/>
      <c r="P39" s="3" t="str">
        <f t="shared" si="0"/>
        <v/>
      </c>
    </row>
    <row r="40" spans="1:16" ht="15.75" customHeight="1" x14ac:dyDescent="0.25">
      <c r="A40" s="151"/>
      <c r="B40" s="121"/>
      <c r="C40" s="135"/>
      <c r="D40" s="29" t="s">
        <v>94</v>
      </c>
      <c r="E40" s="2" t="s">
        <v>45</v>
      </c>
      <c r="F40" s="44">
        <v>2</v>
      </c>
      <c r="G40" s="117"/>
      <c r="H40" s="10"/>
      <c r="I40" s="44"/>
      <c r="J40" s="10"/>
      <c r="K40" s="44"/>
      <c r="L40" s="44"/>
      <c r="M40" s="44"/>
      <c r="N40" s="44"/>
      <c r="O40" s="44"/>
      <c r="P40" s="3" t="str">
        <f t="shared" si="0"/>
        <v/>
      </c>
    </row>
    <row r="41" spans="1:16" ht="15.75" customHeight="1" x14ac:dyDescent="0.25">
      <c r="A41" s="151"/>
      <c r="B41" s="121"/>
      <c r="C41" s="133" t="s">
        <v>185</v>
      </c>
      <c r="D41" s="29" t="s">
        <v>93</v>
      </c>
      <c r="E41" s="2" t="s">
        <v>44</v>
      </c>
      <c r="F41" s="50">
        <v>1</v>
      </c>
      <c r="G41" s="116" t="s">
        <v>50</v>
      </c>
      <c r="H41" s="10"/>
      <c r="I41" s="44"/>
      <c r="J41" s="10"/>
      <c r="K41" s="44"/>
      <c r="L41" s="44"/>
      <c r="M41" s="44"/>
      <c r="N41" s="44"/>
      <c r="O41" s="44"/>
      <c r="P41" s="3" t="str">
        <f t="shared" si="0"/>
        <v/>
      </c>
    </row>
    <row r="42" spans="1:16" ht="15.75" customHeight="1" x14ac:dyDescent="0.25">
      <c r="A42" s="151"/>
      <c r="B42" s="121"/>
      <c r="C42" s="134"/>
      <c r="D42" s="29" t="s">
        <v>93</v>
      </c>
      <c r="E42" s="2" t="s">
        <v>45</v>
      </c>
      <c r="F42" s="44">
        <v>1</v>
      </c>
      <c r="G42" s="117"/>
      <c r="H42" s="10"/>
      <c r="I42" s="44"/>
      <c r="J42" s="10"/>
      <c r="K42" s="44"/>
      <c r="L42" s="44"/>
      <c r="M42" s="44"/>
      <c r="N42" s="44"/>
      <c r="O42" s="44"/>
      <c r="P42" s="3" t="str">
        <f t="shared" si="0"/>
        <v/>
      </c>
    </row>
    <row r="43" spans="1:16" ht="15.75" customHeight="1" x14ac:dyDescent="0.25">
      <c r="A43" s="151"/>
      <c r="B43" s="121"/>
      <c r="C43" s="134"/>
      <c r="D43" s="29" t="s">
        <v>93</v>
      </c>
      <c r="E43" s="2" t="s">
        <v>44</v>
      </c>
      <c r="F43" s="50">
        <v>2</v>
      </c>
      <c r="G43" s="116" t="s">
        <v>50</v>
      </c>
      <c r="H43" s="10"/>
      <c r="I43" s="44"/>
      <c r="J43" s="10"/>
      <c r="K43" s="44"/>
      <c r="L43" s="44"/>
      <c r="M43" s="44"/>
      <c r="N43" s="44"/>
      <c r="O43" s="44"/>
      <c r="P43" s="3" t="str">
        <f t="shared" si="0"/>
        <v/>
      </c>
    </row>
    <row r="44" spans="1:16" ht="15.75" customHeight="1" x14ac:dyDescent="0.25">
      <c r="A44" s="151"/>
      <c r="B44" s="121"/>
      <c r="C44" s="135"/>
      <c r="D44" s="29" t="s">
        <v>93</v>
      </c>
      <c r="E44" s="2" t="s">
        <v>45</v>
      </c>
      <c r="F44" s="44">
        <v>2</v>
      </c>
      <c r="G44" s="130"/>
      <c r="H44" s="10"/>
      <c r="I44" s="44"/>
      <c r="J44" s="10"/>
      <c r="K44" s="44"/>
      <c r="L44" s="44"/>
      <c r="M44" s="44"/>
      <c r="N44" s="44"/>
      <c r="O44" s="44"/>
      <c r="P44" s="3" t="str">
        <f t="shared" si="0"/>
        <v/>
      </c>
    </row>
    <row r="45" spans="1:16" ht="15.75" customHeight="1" x14ac:dyDescent="0.25">
      <c r="A45" s="151"/>
      <c r="B45" s="121"/>
      <c r="C45" s="133" t="s">
        <v>186</v>
      </c>
      <c r="D45" s="29" t="s">
        <v>149</v>
      </c>
      <c r="E45" s="2" t="s">
        <v>44</v>
      </c>
      <c r="F45" s="50">
        <v>1</v>
      </c>
      <c r="G45" s="129" t="s">
        <v>50</v>
      </c>
      <c r="H45" s="10"/>
      <c r="I45" s="44"/>
      <c r="J45" s="10"/>
      <c r="K45" s="44"/>
      <c r="L45" s="44"/>
      <c r="M45" s="44"/>
      <c r="N45" s="44"/>
      <c r="O45" s="44"/>
      <c r="P45" s="3" t="str">
        <f t="shared" si="0"/>
        <v/>
      </c>
    </row>
    <row r="46" spans="1:16" ht="15.75" customHeight="1" x14ac:dyDescent="0.25">
      <c r="A46" s="151"/>
      <c r="B46" s="121"/>
      <c r="C46" s="134"/>
      <c r="D46" s="29" t="s">
        <v>149</v>
      </c>
      <c r="E46" s="2" t="s">
        <v>45</v>
      </c>
      <c r="F46" s="50">
        <v>1</v>
      </c>
      <c r="G46" s="117"/>
      <c r="H46" s="10"/>
      <c r="I46" s="44"/>
      <c r="J46" s="10"/>
      <c r="K46" s="44"/>
      <c r="L46" s="44"/>
      <c r="M46" s="44"/>
      <c r="N46" s="44"/>
      <c r="O46" s="44"/>
      <c r="P46" s="3" t="str">
        <f t="shared" si="0"/>
        <v/>
      </c>
    </row>
    <row r="47" spans="1:16" ht="15.75" customHeight="1" x14ac:dyDescent="0.25">
      <c r="A47" s="151"/>
      <c r="B47" s="121"/>
      <c r="C47" s="134"/>
      <c r="D47" s="29" t="s">
        <v>149</v>
      </c>
      <c r="E47" s="2" t="s">
        <v>44</v>
      </c>
      <c r="F47" s="50">
        <v>2</v>
      </c>
      <c r="G47" s="116" t="s">
        <v>50</v>
      </c>
      <c r="H47" s="10"/>
      <c r="I47" s="44"/>
      <c r="J47" s="10"/>
      <c r="K47" s="44"/>
      <c r="L47" s="44"/>
      <c r="M47" s="44"/>
      <c r="N47" s="44"/>
      <c r="O47" s="44"/>
      <c r="P47" s="3" t="str">
        <f t="shared" si="0"/>
        <v/>
      </c>
    </row>
    <row r="48" spans="1:16" ht="15.75" customHeight="1" x14ac:dyDescent="0.25">
      <c r="A48" s="151"/>
      <c r="B48" s="121"/>
      <c r="C48" s="135"/>
      <c r="D48" s="29" t="s">
        <v>149</v>
      </c>
      <c r="E48" s="2" t="s">
        <v>45</v>
      </c>
      <c r="F48" s="50">
        <v>2</v>
      </c>
      <c r="G48" s="117"/>
      <c r="H48" s="10"/>
      <c r="I48" s="44"/>
      <c r="J48" s="10"/>
      <c r="K48" s="44"/>
      <c r="L48" s="44"/>
      <c r="M48" s="44"/>
      <c r="N48" s="44"/>
      <c r="O48" s="44"/>
      <c r="P48" s="3" t="str">
        <f t="shared" si="0"/>
        <v/>
      </c>
    </row>
    <row r="49" spans="1:16" ht="15.75" customHeight="1" x14ac:dyDescent="0.25">
      <c r="A49" s="151"/>
      <c r="B49" s="121"/>
      <c r="C49" s="114" t="s">
        <v>95</v>
      </c>
      <c r="D49" s="29" t="s">
        <v>96</v>
      </c>
      <c r="E49" s="2" t="s">
        <v>44</v>
      </c>
      <c r="F49" s="50">
        <v>1</v>
      </c>
      <c r="G49" s="116" t="s">
        <v>50</v>
      </c>
      <c r="H49" s="10"/>
      <c r="I49" s="44"/>
      <c r="J49" s="10"/>
      <c r="K49" s="44"/>
      <c r="L49" s="44"/>
      <c r="M49" s="44"/>
      <c r="N49" s="44"/>
      <c r="O49" s="44"/>
      <c r="P49" s="3" t="str">
        <f t="shared" si="0"/>
        <v/>
      </c>
    </row>
    <row r="50" spans="1:16" ht="15.75" customHeight="1" x14ac:dyDescent="0.25">
      <c r="A50" s="151"/>
      <c r="B50" s="121"/>
      <c r="C50" s="115"/>
      <c r="D50" s="29" t="s">
        <v>96</v>
      </c>
      <c r="E50" s="2" t="s">
        <v>45</v>
      </c>
      <c r="F50" s="44">
        <v>1</v>
      </c>
      <c r="G50" s="117"/>
      <c r="H50" s="10"/>
      <c r="I50" s="44"/>
      <c r="J50" s="10"/>
      <c r="K50" s="44"/>
      <c r="L50" s="44"/>
      <c r="M50" s="44"/>
      <c r="N50" s="44"/>
      <c r="O50" s="44"/>
      <c r="P50" s="3" t="str">
        <f t="shared" si="0"/>
        <v/>
      </c>
    </row>
    <row r="51" spans="1:16" ht="15.75" customHeight="1" x14ac:dyDescent="0.25">
      <c r="A51" s="151"/>
      <c r="B51" s="121"/>
      <c r="C51" s="114" t="s">
        <v>187</v>
      </c>
      <c r="D51" s="29" t="s">
        <v>97</v>
      </c>
      <c r="E51" s="2" t="s">
        <v>44</v>
      </c>
      <c r="F51" s="50">
        <v>1</v>
      </c>
      <c r="G51" s="116">
        <v>30</v>
      </c>
      <c r="H51" s="10"/>
      <c r="I51" s="44"/>
      <c r="J51" s="10"/>
      <c r="K51" s="44"/>
      <c r="L51" s="44"/>
      <c r="M51" s="44"/>
      <c r="N51" s="44"/>
      <c r="O51" s="44"/>
      <c r="P51" s="3" t="str">
        <f t="shared" si="0"/>
        <v/>
      </c>
    </row>
    <row r="52" spans="1:16" ht="15.75" customHeight="1" x14ac:dyDescent="0.25">
      <c r="A52" s="151"/>
      <c r="B52" s="121"/>
      <c r="C52" s="115"/>
      <c r="D52" s="29" t="s">
        <v>97</v>
      </c>
      <c r="E52" s="2" t="s">
        <v>45</v>
      </c>
      <c r="F52" s="44">
        <v>1</v>
      </c>
      <c r="G52" s="117"/>
      <c r="H52" s="10"/>
      <c r="I52" s="44"/>
      <c r="J52" s="10"/>
      <c r="K52" s="44"/>
      <c r="L52" s="44"/>
      <c r="M52" s="44"/>
      <c r="N52" s="44"/>
      <c r="O52" s="44"/>
      <c r="P52" s="3" t="str">
        <f t="shared" si="0"/>
        <v/>
      </c>
    </row>
    <row r="53" spans="1:16" ht="15.75" customHeight="1" x14ac:dyDescent="0.25">
      <c r="A53" s="151"/>
      <c r="B53" s="122"/>
      <c r="C53" s="107" t="s">
        <v>98</v>
      </c>
      <c r="D53" s="108"/>
      <c r="E53" s="108"/>
      <c r="F53" s="109"/>
      <c r="G53" s="8"/>
      <c r="H53" s="8" t="s">
        <v>338</v>
      </c>
      <c r="I53" s="8" t="s">
        <v>339</v>
      </c>
      <c r="J53" s="8" t="s">
        <v>340</v>
      </c>
      <c r="K53" s="8" t="s">
        <v>341</v>
      </c>
      <c r="L53" s="8" t="s">
        <v>342</v>
      </c>
      <c r="M53" s="8" t="s">
        <v>343</v>
      </c>
      <c r="N53" s="8" t="s">
        <v>344</v>
      </c>
      <c r="O53" s="8" t="s">
        <v>345</v>
      </c>
      <c r="P53" s="48" t="s">
        <v>346</v>
      </c>
    </row>
    <row r="54" spans="1:16" ht="15.75" customHeight="1" x14ac:dyDescent="0.25">
      <c r="A54" s="151"/>
      <c r="B54" s="123" t="s">
        <v>99</v>
      </c>
      <c r="C54" s="114" t="s">
        <v>108</v>
      </c>
      <c r="D54" s="29" t="s">
        <v>109</v>
      </c>
      <c r="E54" s="2" t="s">
        <v>44</v>
      </c>
      <c r="F54" s="50">
        <v>1</v>
      </c>
      <c r="G54" s="116">
        <v>20</v>
      </c>
      <c r="H54" s="10"/>
      <c r="I54" s="44"/>
      <c r="J54" s="10"/>
      <c r="K54" s="44"/>
      <c r="L54" s="44"/>
      <c r="M54" s="44"/>
      <c r="N54" s="44"/>
      <c r="O54" s="44"/>
      <c r="P54" s="3" t="str">
        <f t="shared" si="0"/>
        <v/>
      </c>
    </row>
    <row r="55" spans="1:16" ht="15.75" customHeight="1" x14ac:dyDescent="0.25">
      <c r="A55" s="151"/>
      <c r="B55" s="121"/>
      <c r="C55" s="115"/>
      <c r="D55" s="29" t="s">
        <v>109</v>
      </c>
      <c r="E55" s="2" t="s">
        <v>45</v>
      </c>
      <c r="F55" s="44">
        <v>1</v>
      </c>
      <c r="G55" s="117"/>
      <c r="H55" s="10"/>
      <c r="I55" s="44"/>
      <c r="J55" s="10"/>
      <c r="K55" s="44"/>
      <c r="L55" s="44"/>
      <c r="M55" s="10"/>
      <c r="N55" s="44"/>
      <c r="O55" s="44"/>
      <c r="P55" s="3" t="str">
        <f t="shared" si="0"/>
        <v/>
      </c>
    </row>
    <row r="56" spans="1:16" ht="15.75" customHeight="1" x14ac:dyDescent="0.25">
      <c r="A56" s="151"/>
      <c r="B56" s="121"/>
      <c r="C56" s="114" t="s">
        <v>100</v>
      </c>
      <c r="D56" s="31" t="s">
        <v>101</v>
      </c>
      <c r="E56" s="2" t="s">
        <v>44</v>
      </c>
      <c r="F56" s="50">
        <v>1</v>
      </c>
      <c r="G56" s="116" t="s">
        <v>50</v>
      </c>
      <c r="H56" s="10"/>
      <c r="I56" s="10"/>
      <c r="J56" s="10"/>
      <c r="K56" s="10"/>
      <c r="L56" s="10"/>
      <c r="M56" s="10"/>
      <c r="N56" s="10"/>
      <c r="O56" s="10"/>
      <c r="P56" s="3" t="str">
        <f t="shared" si="0"/>
        <v/>
      </c>
    </row>
    <row r="57" spans="1:16" ht="15.75" customHeight="1" x14ac:dyDescent="0.25">
      <c r="A57" s="151"/>
      <c r="B57" s="121"/>
      <c r="C57" s="115"/>
      <c r="D57" s="31" t="s">
        <v>101</v>
      </c>
      <c r="E57" s="2" t="s">
        <v>45</v>
      </c>
      <c r="F57" s="44">
        <v>1</v>
      </c>
      <c r="G57" s="138"/>
      <c r="H57" s="10"/>
      <c r="I57" s="10"/>
      <c r="J57" s="10"/>
      <c r="K57" s="10"/>
      <c r="L57" s="10"/>
      <c r="M57" s="10"/>
      <c r="N57" s="10"/>
      <c r="O57" s="10"/>
      <c r="P57" s="3" t="str">
        <f t="shared" si="0"/>
        <v/>
      </c>
    </row>
    <row r="58" spans="1:16" ht="15.75" customHeight="1" x14ac:dyDescent="0.25">
      <c r="A58" s="151"/>
      <c r="B58" s="121"/>
      <c r="C58" s="114" t="s">
        <v>102</v>
      </c>
      <c r="D58" s="31" t="s">
        <v>103</v>
      </c>
      <c r="E58" s="2" t="s">
        <v>44</v>
      </c>
      <c r="F58" s="50">
        <v>1</v>
      </c>
      <c r="G58" s="116" t="s">
        <v>50</v>
      </c>
      <c r="H58" s="10"/>
      <c r="I58" s="10"/>
      <c r="J58" s="10"/>
      <c r="K58" s="10"/>
      <c r="L58" s="10"/>
      <c r="M58" s="10"/>
      <c r="N58" s="10"/>
      <c r="O58" s="10"/>
      <c r="P58" s="3" t="str">
        <f t="shared" si="0"/>
        <v/>
      </c>
    </row>
    <row r="59" spans="1:16" ht="15.75" customHeight="1" x14ac:dyDescent="0.25">
      <c r="A59" s="151"/>
      <c r="B59" s="121"/>
      <c r="C59" s="115"/>
      <c r="D59" s="31" t="s">
        <v>103</v>
      </c>
      <c r="E59" s="2" t="s">
        <v>45</v>
      </c>
      <c r="F59" s="44">
        <v>1</v>
      </c>
      <c r="G59" s="117"/>
      <c r="H59" s="10"/>
      <c r="I59" s="10"/>
      <c r="J59" s="10"/>
      <c r="K59" s="10"/>
      <c r="L59" s="10"/>
      <c r="M59" s="10"/>
      <c r="N59" s="10"/>
      <c r="O59" s="10"/>
      <c r="P59" s="3" t="str">
        <f t="shared" si="0"/>
        <v/>
      </c>
    </row>
    <row r="60" spans="1:16" ht="15.75" customHeight="1" x14ac:dyDescent="0.25">
      <c r="A60" s="151"/>
      <c r="B60" s="121"/>
      <c r="C60" s="114" t="s">
        <v>106</v>
      </c>
      <c r="D60" s="29" t="s">
        <v>107</v>
      </c>
      <c r="E60" s="2" t="s">
        <v>44</v>
      </c>
      <c r="F60" s="50">
        <v>1</v>
      </c>
      <c r="G60" s="116" t="s">
        <v>50</v>
      </c>
      <c r="H60" s="10"/>
      <c r="I60" s="10"/>
      <c r="J60" s="10"/>
      <c r="K60" s="10"/>
      <c r="L60" s="10"/>
      <c r="M60" s="10"/>
      <c r="N60" s="10"/>
      <c r="O60" s="10"/>
      <c r="P60" s="3" t="str">
        <f t="shared" si="0"/>
        <v/>
      </c>
    </row>
    <row r="61" spans="1:16" ht="15.75" customHeight="1" x14ac:dyDescent="0.25">
      <c r="A61" s="151"/>
      <c r="B61" s="121"/>
      <c r="C61" s="115"/>
      <c r="D61" s="29" t="s">
        <v>107</v>
      </c>
      <c r="E61" s="2" t="s">
        <v>45</v>
      </c>
      <c r="F61" s="44">
        <v>1</v>
      </c>
      <c r="G61" s="117"/>
      <c r="H61" s="10"/>
      <c r="I61" s="10"/>
      <c r="J61" s="10"/>
      <c r="K61" s="10"/>
      <c r="L61" s="10"/>
      <c r="M61" s="10"/>
      <c r="N61" s="10"/>
      <c r="O61" s="10"/>
      <c r="P61" s="3" t="str">
        <f t="shared" si="0"/>
        <v/>
      </c>
    </row>
    <row r="62" spans="1:16" ht="15.75" customHeight="1" x14ac:dyDescent="0.25">
      <c r="A62" s="151"/>
      <c r="B62" s="121"/>
      <c r="C62" s="114" t="s">
        <v>104</v>
      </c>
      <c r="D62" s="31" t="s">
        <v>105</v>
      </c>
      <c r="E62" s="2" t="s">
        <v>44</v>
      </c>
      <c r="F62" s="50">
        <v>1</v>
      </c>
      <c r="G62" s="116" t="s">
        <v>50</v>
      </c>
      <c r="H62" s="10"/>
      <c r="I62" s="6"/>
      <c r="J62" s="10"/>
      <c r="K62" s="6"/>
      <c r="L62" s="6"/>
      <c r="M62" s="6"/>
      <c r="N62" s="6"/>
      <c r="O62" s="44"/>
      <c r="P62" s="3" t="str">
        <f t="shared" si="0"/>
        <v/>
      </c>
    </row>
    <row r="63" spans="1:16" ht="15.75" customHeight="1" x14ac:dyDescent="0.25">
      <c r="A63" s="151"/>
      <c r="B63" s="121"/>
      <c r="C63" s="115"/>
      <c r="D63" s="31" t="s">
        <v>105</v>
      </c>
      <c r="E63" s="2" t="s">
        <v>45</v>
      </c>
      <c r="F63" s="44">
        <v>1</v>
      </c>
      <c r="G63" s="117"/>
      <c r="H63" s="10"/>
      <c r="I63" s="6"/>
      <c r="J63" s="10"/>
      <c r="K63" s="6"/>
      <c r="L63" s="6"/>
      <c r="M63" s="6"/>
      <c r="N63" s="6"/>
      <c r="O63" s="44"/>
      <c r="P63" s="3" t="str">
        <f t="shared" si="0"/>
        <v/>
      </c>
    </row>
    <row r="64" spans="1:16" ht="15.75" customHeight="1" x14ac:dyDescent="0.25">
      <c r="A64" s="151"/>
      <c r="B64" s="121"/>
      <c r="C64" s="133" t="s">
        <v>110</v>
      </c>
      <c r="D64" s="29" t="s">
        <v>111</v>
      </c>
      <c r="E64" s="2" t="s">
        <v>44</v>
      </c>
      <c r="F64" s="50">
        <v>1</v>
      </c>
      <c r="G64" s="116" t="s">
        <v>50</v>
      </c>
      <c r="H64" s="10"/>
      <c r="I64" s="44"/>
      <c r="J64" s="10"/>
      <c r="K64" s="44"/>
      <c r="L64" s="44"/>
      <c r="M64" s="44"/>
      <c r="N64" s="44"/>
      <c r="O64" s="44"/>
      <c r="P64" s="3" t="str">
        <f t="shared" si="0"/>
        <v/>
      </c>
    </row>
    <row r="65" spans="1:16" ht="15.75" customHeight="1" x14ac:dyDescent="0.25">
      <c r="A65" s="151"/>
      <c r="B65" s="121"/>
      <c r="C65" s="134"/>
      <c r="D65" s="29" t="s">
        <v>111</v>
      </c>
      <c r="E65" s="2" t="s">
        <v>45</v>
      </c>
      <c r="F65" s="44">
        <v>1</v>
      </c>
      <c r="G65" s="117"/>
      <c r="H65" s="10"/>
      <c r="I65" s="44"/>
      <c r="J65" s="10"/>
      <c r="K65" s="44"/>
      <c r="L65" s="44"/>
      <c r="M65" s="44"/>
      <c r="N65" s="44"/>
      <c r="O65" s="44"/>
      <c r="P65" s="3" t="str">
        <f t="shared" si="0"/>
        <v/>
      </c>
    </row>
    <row r="66" spans="1:16" ht="15.75" customHeight="1" x14ac:dyDescent="0.25">
      <c r="A66" s="151"/>
      <c r="B66" s="121"/>
      <c r="C66" s="134"/>
      <c r="D66" s="29" t="s">
        <v>111</v>
      </c>
      <c r="E66" s="2" t="s">
        <v>44</v>
      </c>
      <c r="F66" s="50">
        <v>2</v>
      </c>
      <c r="G66" s="116" t="s">
        <v>50</v>
      </c>
      <c r="H66" s="10"/>
      <c r="I66" s="44"/>
      <c r="J66" s="10"/>
      <c r="K66" s="44"/>
      <c r="L66" s="44"/>
      <c r="M66" s="44"/>
      <c r="N66" s="44"/>
      <c r="O66" s="44"/>
      <c r="P66" s="3" t="str">
        <f t="shared" si="0"/>
        <v/>
      </c>
    </row>
    <row r="67" spans="1:16" ht="15.75" customHeight="1" x14ac:dyDescent="0.25">
      <c r="A67" s="151"/>
      <c r="B67" s="121"/>
      <c r="C67" s="135"/>
      <c r="D67" s="29" t="s">
        <v>111</v>
      </c>
      <c r="E67" s="2" t="s">
        <v>45</v>
      </c>
      <c r="F67" s="44">
        <v>2</v>
      </c>
      <c r="G67" s="117"/>
      <c r="H67" s="10"/>
      <c r="I67" s="44"/>
      <c r="J67" s="10"/>
      <c r="K67" s="44"/>
      <c r="L67" s="44"/>
      <c r="M67" s="44"/>
      <c r="N67" s="44"/>
      <c r="O67" s="44"/>
      <c r="P67" s="3" t="str">
        <f t="shared" si="0"/>
        <v/>
      </c>
    </row>
    <row r="68" spans="1:16" ht="15.75" customHeight="1" x14ac:dyDescent="0.25">
      <c r="A68" s="151"/>
      <c r="B68" s="121"/>
      <c r="C68" s="133" t="s">
        <v>112</v>
      </c>
      <c r="D68" s="29" t="s">
        <v>113</v>
      </c>
      <c r="E68" s="2" t="s">
        <v>44</v>
      </c>
      <c r="F68" s="50">
        <v>1</v>
      </c>
      <c r="G68" s="116" t="s">
        <v>50</v>
      </c>
      <c r="H68" s="10"/>
      <c r="I68" s="44"/>
      <c r="J68" s="10"/>
      <c r="K68" s="44"/>
      <c r="L68" s="44"/>
      <c r="M68" s="44"/>
      <c r="N68" s="44"/>
      <c r="O68" s="44"/>
      <c r="P68" s="3" t="str">
        <f t="shared" si="0"/>
        <v/>
      </c>
    </row>
    <row r="69" spans="1:16" ht="15.75" customHeight="1" x14ac:dyDescent="0.25">
      <c r="A69" s="151"/>
      <c r="B69" s="121"/>
      <c r="C69" s="134"/>
      <c r="D69" s="29" t="s">
        <v>113</v>
      </c>
      <c r="E69" s="2" t="s">
        <v>45</v>
      </c>
      <c r="F69" s="44">
        <v>1</v>
      </c>
      <c r="G69" s="117"/>
      <c r="H69" s="10"/>
      <c r="I69" s="44"/>
      <c r="J69" s="10"/>
      <c r="K69" s="44"/>
      <c r="L69" s="44"/>
      <c r="M69" s="44"/>
      <c r="N69" s="44"/>
      <c r="O69" s="44"/>
      <c r="P69" s="3" t="str">
        <f t="shared" ref="P69:P132" si="1">IFERROR(O69/I69,"")</f>
        <v/>
      </c>
    </row>
    <row r="70" spans="1:16" ht="15.75" customHeight="1" x14ac:dyDescent="0.25">
      <c r="A70" s="151"/>
      <c r="B70" s="121"/>
      <c r="C70" s="134"/>
      <c r="D70" s="29" t="s">
        <v>113</v>
      </c>
      <c r="E70" s="2" t="s">
        <v>44</v>
      </c>
      <c r="F70" s="50">
        <v>2</v>
      </c>
      <c r="G70" s="116" t="s">
        <v>50</v>
      </c>
      <c r="H70" s="10"/>
      <c r="I70" s="44"/>
      <c r="J70" s="10"/>
      <c r="K70" s="44"/>
      <c r="L70" s="44"/>
      <c r="M70" s="44"/>
      <c r="N70" s="44"/>
      <c r="O70" s="44"/>
      <c r="P70" s="3" t="str">
        <f t="shared" si="1"/>
        <v/>
      </c>
    </row>
    <row r="71" spans="1:16" ht="15.75" customHeight="1" x14ac:dyDescent="0.25">
      <c r="A71" s="151"/>
      <c r="B71" s="121"/>
      <c r="C71" s="135"/>
      <c r="D71" s="29" t="s">
        <v>113</v>
      </c>
      <c r="E71" s="2" t="s">
        <v>45</v>
      </c>
      <c r="F71" s="44">
        <v>2</v>
      </c>
      <c r="G71" s="130"/>
      <c r="H71" s="10"/>
      <c r="I71" s="44"/>
      <c r="J71" s="10"/>
      <c r="K71" s="44"/>
      <c r="L71" s="44"/>
      <c r="M71" s="44"/>
      <c r="N71" s="44"/>
      <c r="O71" s="44"/>
      <c r="P71" s="3" t="str">
        <f t="shared" si="1"/>
        <v/>
      </c>
    </row>
    <row r="72" spans="1:16" ht="15.75" customHeight="1" x14ac:dyDescent="0.25">
      <c r="A72" s="151"/>
      <c r="B72" s="122"/>
      <c r="C72" s="107" t="s">
        <v>114</v>
      </c>
      <c r="D72" s="108"/>
      <c r="E72" s="108"/>
      <c r="F72" s="109"/>
      <c r="G72" s="24"/>
      <c r="H72" s="24">
        <f>SUM(H54:H71)</f>
        <v>0</v>
      </c>
      <c r="I72" s="24">
        <f t="shared" ref="I72:O72" si="2">SUM(I54:I71)</f>
        <v>0</v>
      </c>
      <c r="J72" s="24">
        <f t="shared" si="2"/>
        <v>0</v>
      </c>
      <c r="K72" s="24">
        <f t="shared" si="2"/>
        <v>0</v>
      </c>
      <c r="L72" s="24">
        <f t="shared" si="2"/>
        <v>0</v>
      </c>
      <c r="M72" s="24">
        <f t="shared" si="2"/>
        <v>0</v>
      </c>
      <c r="N72" s="24">
        <f t="shared" si="2"/>
        <v>0</v>
      </c>
      <c r="O72" s="24">
        <f t="shared" si="2"/>
        <v>0</v>
      </c>
      <c r="P72" s="48" t="str">
        <f t="shared" si="1"/>
        <v/>
      </c>
    </row>
    <row r="73" spans="1:16" ht="15.75" customHeight="1" x14ac:dyDescent="0.25">
      <c r="A73" s="151"/>
      <c r="B73" s="51"/>
      <c r="C73" s="114" t="s">
        <v>170</v>
      </c>
      <c r="D73" s="40" t="s">
        <v>118</v>
      </c>
      <c r="E73" s="2" t="s">
        <v>44</v>
      </c>
      <c r="F73" s="44">
        <v>1</v>
      </c>
      <c r="G73" s="116">
        <v>30</v>
      </c>
      <c r="H73" s="10"/>
      <c r="I73" s="44"/>
      <c r="J73" s="10"/>
      <c r="K73" s="10"/>
      <c r="L73" s="6"/>
      <c r="M73" s="44"/>
      <c r="N73" s="44"/>
      <c r="O73" s="6"/>
      <c r="P73" s="3" t="str">
        <f t="shared" si="1"/>
        <v/>
      </c>
    </row>
    <row r="74" spans="1:16" ht="15.75" customHeight="1" x14ac:dyDescent="0.25">
      <c r="A74" s="151"/>
      <c r="B74" s="51"/>
      <c r="C74" s="124"/>
      <c r="D74" s="40" t="s">
        <v>118</v>
      </c>
      <c r="E74" s="2" t="s">
        <v>45</v>
      </c>
      <c r="F74" s="44">
        <v>1</v>
      </c>
      <c r="G74" s="125"/>
      <c r="H74" s="10"/>
      <c r="I74" s="44"/>
      <c r="J74" s="10"/>
      <c r="K74" s="10"/>
      <c r="L74" s="6"/>
      <c r="M74" s="44"/>
      <c r="N74" s="44"/>
      <c r="O74" s="6"/>
      <c r="P74" s="3" t="str">
        <f t="shared" si="1"/>
        <v/>
      </c>
    </row>
    <row r="75" spans="1:16" ht="15.75" customHeight="1" x14ac:dyDescent="0.25">
      <c r="A75" s="151"/>
      <c r="B75" s="51"/>
      <c r="C75" s="124"/>
      <c r="D75" s="40" t="s">
        <v>118</v>
      </c>
      <c r="E75" s="2" t="s">
        <v>44</v>
      </c>
      <c r="F75" s="44">
        <v>2</v>
      </c>
      <c r="G75" s="125">
        <v>30</v>
      </c>
      <c r="H75" s="10"/>
      <c r="I75" s="44"/>
      <c r="J75" s="10"/>
      <c r="K75" s="10"/>
      <c r="L75" s="6"/>
      <c r="M75" s="44"/>
      <c r="N75" s="44"/>
      <c r="O75" s="6"/>
      <c r="P75" s="3" t="str">
        <f t="shared" si="1"/>
        <v/>
      </c>
    </row>
    <row r="76" spans="1:16" ht="15.75" customHeight="1" x14ac:dyDescent="0.25">
      <c r="A76" s="151"/>
      <c r="B76" s="51"/>
      <c r="C76" s="115"/>
      <c r="D76" s="40" t="s">
        <v>118</v>
      </c>
      <c r="E76" s="2" t="s">
        <v>45</v>
      </c>
      <c r="F76" s="44">
        <v>2</v>
      </c>
      <c r="G76" s="117"/>
      <c r="H76" s="10"/>
      <c r="I76" s="44"/>
      <c r="J76" s="10"/>
      <c r="K76" s="10"/>
      <c r="L76" s="6"/>
      <c r="M76" s="44"/>
      <c r="N76" s="44"/>
      <c r="O76" s="6"/>
      <c r="P76" s="3" t="str">
        <f t="shared" si="1"/>
        <v/>
      </c>
    </row>
    <row r="77" spans="1:16" ht="15.75" customHeight="1" x14ac:dyDescent="0.25">
      <c r="A77" s="151"/>
      <c r="B77" s="51"/>
      <c r="C77" s="114" t="s">
        <v>117</v>
      </c>
      <c r="D77" s="40" t="s">
        <v>169</v>
      </c>
      <c r="E77" s="2" t="s">
        <v>44</v>
      </c>
      <c r="F77" s="44">
        <v>1</v>
      </c>
      <c r="G77" s="116">
        <v>30</v>
      </c>
      <c r="H77" s="10"/>
      <c r="I77" s="44"/>
      <c r="J77" s="10"/>
      <c r="K77" s="10"/>
      <c r="L77" s="6"/>
      <c r="M77" s="44"/>
      <c r="N77" s="44"/>
      <c r="O77" s="6"/>
      <c r="P77" s="3" t="str">
        <f t="shared" si="1"/>
        <v/>
      </c>
    </row>
    <row r="78" spans="1:16" ht="15.75" customHeight="1" x14ac:dyDescent="0.25">
      <c r="A78" s="151"/>
      <c r="B78" s="51"/>
      <c r="C78" s="124"/>
      <c r="D78" s="40" t="s">
        <v>169</v>
      </c>
      <c r="E78" s="2" t="s">
        <v>45</v>
      </c>
      <c r="F78" s="44">
        <v>1</v>
      </c>
      <c r="G78" s="125"/>
      <c r="H78" s="10"/>
      <c r="I78" s="44"/>
      <c r="J78" s="10"/>
      <c r="K78" s="10"/>
      <c r="L78" s="6"/>
      <c r="M78" s="44"/>
      <c r="N78" s="44"/>
      <c r="O78" s="6"/>
      <c r="P78" s="3" t="str">
        <f t="shared" si="1"/>
        <v/>
      </c>
    </row>
    <row r="79" spans="1:16" ht="15.75" customHeight="1" x14ac:dyDescent="0.25">
      <c r="A79" s="151"/>
      <c r="B79" s="51"/>
      <c r="C79" s="124"/>
      <c r="D79" s="40" t="s">
        <v>169</v>
      </c>
      <c r="E79" s="2" t="s">
        <v>44</v>
      </c>
      <c r="F79" s="44">
        <v>2</v>
      </c>
      <c r="G79" s="125">
        <v>30</v>
      </c>
      <c r="H79" s="10"/>
      <c r="I79" s="44"/>
      <c r="J79" s="10"/>
      <c r="K79" s="10"/>
      <c r="L79" s="6"/>
      <c r="M79" s="44"/>
      <c r="N79" s="44"/>
      <c r="O79" s="6"/>
      <c r="P79" s="3" t="str">
        <f t="shared" si="1"/>
        <v/>
      </c>
    </row>
    <row r="80" spans="1:16" ht="15.75" customHeight="1" x14ac:dyDescent="0.25">
      <c r="A80" s="151"/>
      <c r="B80" s="51"/>
      <c r="C80" s="115"/>
      <c r="D80" s="40" t="s">
        <v>169</v>
      </c>
      <c r="E80" s="2" t="s">
        <v>45</v>
      </c>
      <c r="F80" s="44">
        <v>2</v>
      </c>
      <c r="G80" s="117"/>
      <c r="H80" s="10"/>
      <c r="I80" s="44"/>
      <c r="J80" s="10"/>
      <c r="K80" s="10"/>
      <c r="L80" s="6"/>
      <c r="M80" s="44"/>
      <c r="N80" s="44"/>
      <c r="O80" s="6"/>
      <c r="P80" s="3" t="str">
        <f t="shared" si="1"/>
        <v/>
      </c>
    </row>
    <row r="81" spans="1:16" ht="15.75" customHeight="1" x14ac:dyDescent="0.25">
      <c r="A81" s="151"/>
      <c r="B81" s="51"/>
      <c r="C81" s="114" t="s">
        <v>125</v>
      </c>
      <c r="D81" s="29" t="s">
        <v>126</v>
      </c>
      <c r="E81" s="2" t="s">
        <v>44</v>
      </c>
      <c r="F81" s="44">
        <v>1</v>
      </c>
      <c r="G81" s="116" t="s">
        <v>50</v>
      </c>
      <c r="H81" s="10"/>
      <c r="I81" s="10"/>
      <c r="J81" s="10"/>
      <c r="K81" s="10"/>
      <c r="L81" s="10"/>
      <c r="M81" s="44"/>
      <c r="N81" s="10"/>
      <c r="O81" s="10"/>
      <c r="P81" s="3" t="str">
        <f t="shared" si="1"/>
        <v/>
      </c>
    </row>
    <row r="82" spans="1:16" ht="15.75" customHeight="1" x14ac:dyDescent="0.25">
      <c r="A82" s="151"/>
      <c r="B82" s="51"/>
      <c r="C82" s="124"/>
      <c r="D82" s="29" t="s">
        <v>126</v>
      </c>
      <c r="E82" s="2" t="s">
        <v>45</v>
      </c>
      <c r="F82" s="44">
        <v>1</v>
      </c>
      <c r="G82" s="117"/>
      <c r="H82" s="10"/>
      <c r="I82" s="44"/>
      <c r="J82" s="10"/>
      <c r="K82" s="44"/>
      <c r="L82" s="44"/>
      <c r="M82" s="44"/>
      <c r="N82" s="44"/>
      <c r="O82" s="44"/>
      <c r="P82" s="3" t="str">
        <f t="shared" si="1"/>
        <v/>
      </c>
    </row>
    <row r="83" spans="1:16" ht="15.75" customHeight="1" x14ac:dyDescent="0.25">
      <c r="A83" s="151"/>
      <c r="B83" s="51"/>
      <c r="C83" s="124"/>
      <c r="D83" s="29" t="s">
        <v>126</v>
      </c>
      <c r="E83" s="2" t="s">
        <v>44</v>
      </c>
      <c r="F83" s="44">
        <v>2</v>
      </c>
      <c r="G83" s="116" t="s">
        <v>50</v>
      </c>
      <c r="H83" s="10"/>
      <c r="I83" s="10"/>
      <c r="J83" s="10"/>
      <c r="K83" s="10"/>
      <c r="L83" s="10"/>
      <c r="M83" s="44"/>
      <c r="N83" s="10"/>
      <c r="O83" s="10"/>
      <c r="P83" s="3" t="str">
        <f t="shared" si="1"/>
        <v/>
      </c>
    </row>
    <row r="84" spans="1:16" ht="15.75" customHeight="1" x14ac:dyDescent="0.25">
      <c r="A84" s="151"/>
      <c r="B84" s="51"/>
      <c r="C84" s="115"/>
      <c r="D84" s="29" t="s">
        <v>126</v>
      </c>
      <c r="E84" s="2" t="s">
        <v>45</v>
      </c>
      <c r="F84" s="44">
        <v>2</v>
      </c>
      <c r="G84" s="117"/>
      <c r="H84" s="10"/>
      <c r="I84" s="44"/>
      <c r="J84" s="10"/>
      <c r="K84" s="44"/>
      <c r="L84" s="44"/>
      <c r="M84" s="44"/>
      <c r="N84" s="44"/>
      <c r="O84" s="44"/>
      <c r="P84" s="3" t="str">
        <f t="shared" si="1"/>
        <v/>
      </c>
    </row>
    <row r="85" spans="1:16" ht="15.75" customHeight="1" x14ac:dyDescent="0.25">
      <c r="A85" s="151"/>
      <c r="B85" s="51"/>
      <c r="C85" s="114" t="s">
        <v>127</v>
      </c>
      <c r="D85" s="29" t="s">
        <v>128</v>
      </c>
      <c r="E85" s="2" t="s">
        <v>44</v>
      </c>
      <c r="F85" s="44">
        <v>1</v>
      </c>
      <c r="G85" s="116" t="s">
        <v>50</v>
      </c>
      <c r="H85" s="10"/>
      <c r="I85" s="10"/>
      <c r="J85" s="10"/>
      <c r="K85" s="10"/>
      <c r="L85" s="10"/>
      <c r="M85" s="44"/>
      <c r="N85" s="10"/>
      <c r="O85" s="10"/>
      <c r="P85" s="3" t="str">
        <f t="shared" si="1"/>
        <v/>
      </c>
    </row>
    <row r="86" spans="1:16" ht="15.75" customHeight="1" x14ac:dyDescent="0.25">
      <c r="A86" s="151"/>
      <c r="B86" s="51"/>
      <c r="C86" s="124"/>
      <c r="D86" s="29" t="s">
        <v>128</v>
      </c>
      <c r="E86" s="2" t="s">
        <v>45</v>
      </c>
      <c r="F86" s="44">
        <v>1</v>
      </c>
      <c r="G86" s="117"/>
      <c r="H86" s="10"/>
      <c r="I86" s="44"/>
      <c r="J86" s="10"/>
      <c r="K86" s="44"/>
      <c r="L86" s="44"/>
      <c r="M86" s="44"/>
      <c r="N86" s="44"/>
      <c r="O86" s="44"/>
      <c r="P86" s="3" t="str">
        <f t="shared" si="1"/>
        <v/>
      </c>
    </row>
    <row r="87" spans="1:16" ht="15.75" customHeight="1" x14ac:dyDescent="0.25">
      <c r="A87" s="151"/>
      <c r="B87" s="51"/>
      <c r="C87" s="124"/>
      <c r="D87" s="29" t="s">
        <v>128</v>
      </c>
      <c r="E87" s="2" t="s">
        <v>44</v>
      </c>
      <c r="F87" s="44">
        <v>2</v>
      </c>
      <c r="G87" s="116" t="s">
        <v>50</v>
      </c>
      <c r="H87" s="10"/>
      <c r="I87" s="10"/>
      <c r="J87" s="10"/>
      <c r="K87" s="10"/>
      <c r="L87" s="10"/>
      <c r="M87" s="44"/>
      <c r="N87" s="10"/>
      <c r="O87" s="10"/>
      <c r="P87" s="3" t="str">
        <f t="shared" si="1"/>
        <v/>
      </c>
    </row>
    <row r="88" spans="1:16" ht="15.75" customHeight="1" x14ac:dyDescent="0.25">
      <c r="A88" s="151"/>
      <c r="B88" s="51"/>
      <c r="C88" s="115"/>
      <c r="D88" s="29" t="s">
        <v>128</v>
      </c>
      <c r="E88" s="2" t="s">
        <v>45</v>
      </c>
      <c r="F88" s="44">
        <v>2</v>
      </c>
      <c r="G88" s="117"/>
      <c r="H88" s="10"/>
      <c r="I88" s="44"/>
      <c r="J88" s="10"/>
      <c r="K88" s="44"/>
      <c r="L88" s="44"/>
      <c r="M88" s="44"/>
      <c r="N88" s="44"/>
      <c r="O88" s="44"/>
      <c r="P88" s="3" t="str">
        <f t="shared" si="1"/>
        <v/>
      </c>
    </row>
    <row r="89" spans="1:16" ht="15.75" customHeight="1" x14ac:dyDescent="0.25">
      <c r="A89" s="151"/>
      <c r="B89" s="51"/>
      <c r="C89" s="114" t="s">
        <v>129</v>
      </c>
      <c r="D89" s="29" t="s">
        <v>130</v>
      </c>
      <c r="E89" s="2" t="s">
        <v>44</v>
      </c>
      <c r="F89" s="44">
        <v>1</v>
      </c>
      <c r="G89" s="116">
        <v>30</v>
      </c>
      <c r="H89" s="10"/>
      <c r="I89" s="44"/>
      <c r="J89" s="10"/>
      <c r="K89" s="44"/>
      <c r="L89" s="44"/>
      <c r="M89" s="44"/>
      <c r="N89" s="44"/>
      <c r="O89" s="44"/>
      <c r="P89" s="3" t="str">
        <f t="shared" si="1"/>
        <v/>
      </c>
    </row>
    <row r="90" spans="1:16" ht="15.75" customHeight="1" x14ac:dyDescent="0.25">
      <c r="A90" s="151"/>
      <c r="B90" s="51"/>
      <c r="C90" s="115"/>
      <c r="D90" s="29" t="s">
        <v>130</v>
      </c>
      <c r="E90" s="2" t="s">
        <v>45</v>
      </c>
      <c r="F90" s="44">
        <v>1</v>
      </c>
      <c r="G90" s="117"/>
      <c r="H90" s="10"/>
      <c r="I90" s="44"/>
      <c r="J90" s="10"/>
      <c r="K90" s="44"/>
      <c r="L90" s="44"/>
      <c r="M90" s="44"/>
      <c r="N90" s="44"/>
      <c r="O90" s="44"/>
      <c r="P90" s="3" t="str">
        <f t="shared" si="1"/>
        <v/>
      </c>
    </row>
    <row r="91" spans="1:16" ht="15.75" customHeight="1" x14ac:dyDescent="0.25">
      <c r="A91" s="151"/>
      <c r="B91" s="51"/>
      <c r="C91" s="114" t="s">
        <v>131</v>
      </c>
      <c r="D91" s="29" t="s">
        <v>132</v>
      </c>
      <c r="E91" s="2" t="s">
        <v>44</v>
      </c>
      <c r="F91" s="44">
        <v>1</v>
      </c>
      <c r="G91" s="116" t="s">
        <v>50</v>
      </c>
      <c r="H91" s="10"/>
      <c r="I91" s="10"/>
      <c r="J91" s="10"/>
      <c r="K91" s="10"/>
      <c r="L91" s="10"/>
      <c r="M91" s="44"/>
      <c r="N91" s="10"/>
      <c r="O91" s="10"/>
      <c r="P91" s="3" t="str">
        <f t="shared" si="1"/>
        <v/>
      </c>
    </row>
    <row r="92" spans="1:16" ht="15.75" customHeight="1" x14ac:dyDescent="0.25">
      <c r="A92" s="151"/>
      <c r="B92" s="51"/>
      <c r="C92" s="124"/>
      <c r="D92" s="29" t="s">
        <v>132</v>
      </c>
      <c r="E92" s="2" t="s">
        <v>45</v>
      </c>
      <c r="F92" s="44">
        <v>1</v>
      </c>
      <c r="G92" s="117"/>
      <c r="H92" s="10"/>
      <c r="I92" s="44"/>
      <c r="J92" s="10"/>
      <c r="K92" s="44"/>
      <c r="L92" s="44"/>
      <c r="M92" s="44"/>
      <c r="N92" s="44"/>
      <c r="O92" s="44"/>
      <c r="P92" s="3" t="str">
        <f t="shared" si="1"/>
        <v/>
      </c>
    </row>
    <row r="93" spans="1:16" ht="15.75" customHeight="1" x14ac:dyDescent="0.25">
      <c r="A93" s="151"/>
      <c r="B93" s="51"/>
      <c r="C93" s="124"/>
      <c r="D93" s="29" t="s">
        <v>132</v>
      </c>
      <c r="E93" s="2" t="s">
        <v>44</v>
      </c>
      <c r="F93" s="44">
        <v>2</v>
      </c>
      <c r="G93" s="116" t="s">
        <v>50</v>
      </c>
      <c r="H93" s="10"/>
      <c r="I93" s="10"/>
      <c r="J93" s="10"/>
      <c r="K93" s="10"/>
      <c r="L93" s="10"/>
      <c r="M93" s="44"/>
      <c r="N93" s="10"/>
      <c r="O93" s="10"/>
      <c r="P93" s="3" t="str">
        <f t="shared" si="1"/>
        <v/>
      </c>
    </row>
    <row r="94" spans="1:16" ht="15.75" customHeight="1" x14ac:dyDescent="0.25">
      <c r="A94" s="151"/>
      <c r="B94" s="51"/>
      <c r="C94" s="115"/>
      <c r="D94" s="29" t="s">
        <v>132</v>
      </c>
      <c r="E94" s="2" t="s">
        <v>45</v>
      </c>
      <c r="F94" s="44">
        <v>2</v>
      </c>
      <c r="G94" s="117"/>
      <c r="H94" s="10"/>
      <c r="I94" s="44"/>
      <c r="J94" s="10"/>
      <c r="K94" s="44"/>
      <c r="L94" s="44"/>
      <c r="M94" s="44"/>
      <c r="N94" s="44"/>
      <c r="O94" s="44"/>
      <c r="P94" s="3" t="str">
        <f t="shared" si="1"/>
        <v/>
      </c>
    </row>
    <row r="95" spans="1:16" ht="15.75" customHeight="1" x14ac:dyDescent="0.25">
      <c r="A95" s="151"/>
      <c r="B95" s="51"/>
      <c r="C95" s="114" t="s">
        <v>133</v>
      </c>
      <c r="D95" s="29" t="s">
        <v>134</v>
      </c>
      <c r="E95" s="2" t="s">
        <v>44</v>
      </c>
      <c r="F95" s="44">
        <v>1</v>
      </c>
      <c r="G95" s="116" t="s">
        <v>50</v>
      </c>
      <c r="H95" s="10"/>
      <c r="I95" s="10"/>
      <c r="J95" s="10"/>
      <c r="K95" s="10"/>
      <c r="L95" s="10"/>
      <c r="M95" s="44"/>
      <c r="N95" s="10"/>
      <c r="O95" s="10"/>
      <c r="P95" s="3" t="str">
        <f t="shared" si="1"/>
        <v/>
      </c>
    </row>
    <row r="96" spans="1:16" ht="15.75" customHeight="1" x14ac:dyDescent="0.25">
      <c r="A96" s="151"/>
      <c r="B96" s="51"/>
      <c r="C96" s="124"/>
      <c r="D96" s="29" t="s">
        <v>134</v>
      </c>
      <c r="E96" s="2" t="s">
        <v>45</v>
      </c>
      <c r="F96" s="44">
        <v>1</v>
      </c>
      <c r="G96" s="117"/>
      <c r="H96" s="10"/>
      <c r="I96" s="44"/>
      <c r="J96" s="10"/>
      <c r="K96" s="44"/>
      <c r="L96" s="44"/>
      <c r="M96" s="44"/>
      <c r="N96" s="44"/>
      <c r="O96" s="44"/>
      <c r="P96" s="3" t="str">
        <f t="shared" si="1"/>
        <v/>
      </c>
    </row>
    <row r="97" spans="1:16" ht="15.75" customHeight="1" x14ac:dyDescent="0.25">
      <c r="A97" s="151"/>
      <c r="B97" s="51"/>
      <c r="C97" s="124"/>
      <c r="D97" s="29" t="s">
        <v>134</v>
      </c>
      <c r="E97" s="2" t="s">
        <v>44</v>
      </c>
      <c r="F97" s="44">
        <v>2</v>
      </c>
      <c r="G97" s="116" t="s">
        <v>50</v>
      </c>
      <c r="H97" s="10"/>
      <c r="I97" s="10"/>
      <c r="J97" s="10"/>
      <c r="K97" s="10"/>
      <c r="L97" s="10"/>
      <c r="M97" s="44"/>
      <c r="N97" s="10"/>
      <c r="O97" s="10"/>
      <c r="P97" s="3" t="str">
        <f t="shared" si="1"/>
        <v/>
      </c>
    </row>
    <row r="98" spans="1:16" ht="15.75" customHeight="1" x14ac:dyDescent="0.25">
      <c r="A98" s="151"/>
      <c r="B98" s="51"/>
      <c r="C98" s="115"/>
      <c r="D98" s="29" t="s">
        <v>134</v>
      </c>
      <c r="E98" s="2" t="s">
        <v>45</v>
      </c>
      <c r="F98" s="44">
        <v>2</v>
      </c>
      <c r="G98" s="117"/>
      <c r="H98" s="10"/>
      <c r="I98" s="44"/>
      <c r="J98" s="10"/>
      <c r="K98" s="44"/>
      <c r="L98" s="44"/>
      <c r="M98" s="44"/>
      <c r="N98" s="44"/>
      <c r="O98" s="44"/>
      <c r="P98" s="3" t="str">
        <f t="shared" si="1"/>
        <v/>
      </c>
    </row>
    <row r="99" spans="1:16" ht="15.75" customHeight="1" x14ac:dyDescent="0.25">
      <c r="A99" s="151"/>
      <c r="B99" s="51"/>
      <c r="C99" s="133" t="s">
        <v>135</v>
      </c>
      <c r="D99" s="29" t="s">
        <v>136</v>
      </c>
      <c r="E99" s="2" t="s">
        <v>44</v>
      </c>
      <c r="F99" s="44">
        <v>1</v>
      </c>
      <c r="G99" s="146" t="s">
        <v>50</v>
      </c>
      <c r="H99" s="10"/>
      <c r="I99" s="44"/>
      <c r="J99" s="10"/>
      <c r="K99" s="44"/>
      <c r="L99" s="44"/>
      <c r="M99" s="44"/>
      <c r="N99" s="44"/>
      <c r="O99" s="44"/>
      <c r="P99" s="3" t="str">
        <f t="shared" si="1"/>
        <v/>
      </c>
    </row>
    <row r="100" spans="1:16" ht="15.75" customHeight="1" x14ac:dyDescent="0.25">
      <c r="A100" s="151"/>
      <c r="B100" s="51"/>
      <c r="C100" s="135"/>
      <c r="D100" s="29" t="s">
        <v>136</v>
      </c>
      <c r="E100" s="2" t="s">
        <v>45</v>
      </c>
      <c r="F100" s="44">
        <v>1</v>
      </c>
      <c r="G100" s="147"/>
      <c r="H100" s="10"/>
      <c r="I100" s="44"/>
      <c r="J100" s="10"/>
      <c r="K100" s="44"/>
      <c r="L100" s="44"/>
      <c r="M100" s="44"/>
      <c r="N100" s="44"/>
      <c r="O100" s="44"/>
      <c r="P100" s="3" t="str">
        <f t="shared" si="1"/>
        <v/>
      </c>
    </row>
    <row r="101" spans="1:16" ht="15.75" customHeight="1" x14ac:dyDescent="0.25">
      <c r="A101" s="151"/>
      <c r="B101" s="51"/>
      <c r="C101" s="114" t="s">
        <v>123</v>
      </c>
      <c r="D101" s="29" t="s">
        <v>124</v>
      </c>
      <c r="E101" s="2" t="s">
        <v>44</v>
      </c>
      <c r="F101" s="44">
        <v>1</v>
      </c>
      <c r="G101" s="116" t="s">
        <v>50</v>
      </c>
      <c r="H101" s="10"/>
      <c r="I101" s="10"/>
      <c r="J101" s="10"/>
      <c r="K101" s="10"/>
      <c r="L101" s="10"/>
      <c r="M101" s="44"/>
      <c r="N101" s="10"/>
      <c r="O101" s="10"/>
      <c r="P101" s="3" t="str">
        <f t="shared" si="1"/>
        <v/>
      </c>
    </row>
    <row r="102" spans="1:16" ht="15.75" customHeight="1" x14ac:dyDescent="0.25">
      <c r="A102" s="151"/>
      <c r="B102" s="51"/>
      <c r="C102" s="124"/>
      <c r="D102" s="29" t="s">
        <v>124</v>
      </c>
      <c r="E102" s="2" t="s">
        <v>45</v>
      </c>
      <c r="F102" s="44">
        <v>1</v>
      </c>
      <c r="G102" s="117"/>
      <c r="H102" s="10"/>
      <c r="I102" s="10"/>
      <c r="J102" s="10"/>
      <c r="K102" s="10"/>
      <c r="L102" s="10"/>
      <c r="M102" s="44"/>
      <c r="N102" s="10"/>
      <c r="O102" s="10"/>
      <c r="P102" s="3" t="str">
        <f t="shared" si="1"/>
        <v/>
      </c>
    </row>
    <row r="103" spans="1:16" ht="15.75" customHeight="1" x14ac:dyDescent="0.25">
      <c r="A103" s="151"/>
      <c r="B103" s="51"/>
      <c r="C103" s="124"/>
      <c r="D103" s="29" t="s">
        <v>124</v>
      </c>
      <c r="E103" s="2" t="s">
        <v>44</v>
      </c>
      <c r="F103" s="44">
        <v>2</v>
      </c>
      <c r="G103" s="116" t="s">
        <v>50</v>
      </c>
      <c r="H103" s="10"/>
      <c r="I103" s="10"/>
      <c r="J103" s="10"/>
      <c r="K103" s="10"/>
      <c r="L103" s="10"/>
      <c r="M103" s="44"/>
      <c r="N103" s="10"/>
      <c r="O103" s="10"/>
      <c r="P103" s="3" t="str">
        <f t="shared" si="1"/>
        <v/>
      </c>
    </row>
    <row r="104" spans="1:16" ht="15.75" customHeight="1" x14ac:dyDescent="0.25">
      <c r="A104" s="151"/>
      <c r="B104" s="51"/>
      <c r="C104" s="115"/>
      <c r="D104" s="29" t="s">
        <v>124</v>
      </c>
      <c r="E104" s="2" t="s">
        <v>45</v>
      </c>
      <c r="F104" s="44">
        <v>2</v>
      </c>
      <c r="G104" s="117"/>
      <c r="H104" s="10"/>
      <c r="I104" s="10"/>
      <c r="J104" s="10"/>
      <c r="K104" s="10"/>
      <c r="L104" s="10"/>
      <c r="M104" s="44"/>
      <c r="N104" s="10"/>
      <c r="O104" s="10"/>
      <c r="P104" s="3" t="str">
        <f t="shared" si="1"/>
        <v/>
      </c>
    </row>
    <row r="105" spans="1:16" ht="15.75" customHeight="1" x14ac:dyDescent="0.25">
      <c r="A105" s="151"/>
      <c r="B105" s="121"/>
      <c r="C105" s="114" t="s">
        <v>206</v>
      </c>
      <c r="D105" s="29" t="s">
        <v>115</v>
      </c>
      <c r="E105" s="2" t="s">
        <v>44</v>
      </c>
      <c r="F105" s="44">
        <v>1</v>
      </c>
      <c r="G105" s="116" t="s">
        <v>50</v>
      </c>
      <c r="H105" s="10"/>
      <c r="I105" s="44"/>
      <c r="J105" s="10"/>
      <c r="K105" s="44"/>
      <c r="L105" s="44"/>
      <c r="M105" s="44"/>
      <c r="N105" s="44"/>
      <c r="O105" s="44"/>
      <c r="P105" s="3" t="str">
        <f t="shared" si="1"/>
        <v/>
      </c>
    </row>
    <row r="106" spans="1:16" ht="15.75" customHeight="1" x14ac:dyDescent="0.25">
      <c r="A106" s="151"/>
      <c r="B106" s="121"/>
      <c r="C106" s="115"/>
      <c r="D106" s="29" t="s">
        <v>115</v>
      </c>
      <c r="E106" s="2" t="s">
        <v>45</v>
      </c>
      <c r="F106" s="44">
        <v>1</v>
      </c>
      <c r="G106" s="117"/>
      <c r="H106" s="10"/>
      <c r="I106" s="44"/>
      <c r="J106" s="10"/>
      <c r="K106" s="44"/>
      <c r="L106" s="44"/>
      <c r="M106" s="44"/>
      <c r="N106" s="44"/>
      <c r="O106" s="44"/>
      <c r="P106" s="3" t="str">
        <f t="shared" si="1"/>
        <v/>
      </c>
    </row>
    <row r="107" spans="1:16" ht="15.75" customHeight="1" x14ac:dyDescent="0.25">
      <c r="A107" s="151"/>
      <c r="B107" s="121"/>
      <c r="C107" s="114" t="s">
        <v>207</v>
      </c>
      <c r="D107" s="29" t="s">
        <v>116</v>
      </c>
      <c r="E107" s="2" t="s">
        <v>44</v>
      </c>
      <c r="F107" s="44">
        <v>1</v>
      </c>
      <c r="G107" s="116" t="s">
        <v>50</v>
      </c>
      <c r="H107" s="10"/>
      <c r="I107" s="44"/>
      <c r="J107" s="10"/>
      <c r="K107" s="44"/>
      <c r="L107" s="44"/>
      <c r="M107" s="44"/>
      <c r="N107" s="44"/>
      <c r="O107" s="44"/>
      <c r="P107" s="3" t="str">
        <f t="shared" si="1"/>
        <v/>
      </c>
    </row>
    <row r="108" spans="1:16" ht="15.75" customHeight="1" x14ac:dyDescent="0.25">
      <c r="A108" s="151"/>
      <c r="B108" s="121"/>
      <c r="C108" s="124"/>
      <c r="D108" s="29" t="s">
        <v>116</v>
      </c>
      <c r="E108" s="2" t="s">
        <v>45</v>
      </c>
      <c r="F108" s="44">
        <v>1</v>
      </c>
      <c r="G108" s="117"/>
      <c r="H108" s="10"/>
      <c r="I108" s="44"/>
      <c r="J108" s="10"/>
      <c r="K108" s="44"/>
      <c r="L108" s="44"/>
      <c r="M108" s="44"/>
      <c r="N108" s="44"/>
      <c r="O108" s="44"/>
      <c r="P108" s="3" t="str">
        <f t="shared" si="1"/>
        <v/>
      </c>
    </row>
    <row r="109" spans="1:16" ht="15.75" customHeight="1" x14ac:dyDescent="0.25">
      <c r="A109" s="151"/>
      <c r="B109" s="121"/>
      <c r="C109" s="124"/>
      <c r="D109" s="29" t="s">
        <v>116</v>
      </c>
      <c r="E109" s="2" t="s">
        <v>44</v>
      </c>
      <c r="F109" s="44">
        <v>2</v>
      </c>
      <c r="G109" s="116" t="s">
        <v>50</v>
      </c>
      <c r="H109" s="10"/>
      <c r="I109" s="44"/>
      <c r="J109" s="10"/>
      <c r="K109" s="44"/>
      <c r="L109" s="44"/>
      <c r="M109" s="44"/>
      <c r="N109" s="44"/>
      <c r="O109" s="44"/>
      <c r="P109" s="3" t="str">
        <f t="shared" si="1"/>
        <v/>
      </c>
    </row>
    <row r="110" spans="1:16" ht="15.75" customHeight="1" x14ac:dyDescent="0.25">
      <c r="A110" s="151"/>
      <c r="B110" s="121"/>
      <c r="C110" s="115"/>
      <c r="D110" s="29" t="s">
        <v>116</v>
      </c>
      <c r="E110" s="2" t="s">
        <v>45</v>
      </c>
      <c r="F110" s="44">
        <v>2</v>
      </c>
      <c r="G110" s="117"/>
      <c r="H110" s="10"/>
      <c r="I110" s="44"/>
      <c r="J110" s="10"/>
      <c r="K110" s="44"/>
      <c r="L110" s="44"/>
      <c r="M110" s="44"/>
      <c r="N110" s="44"/>
      <c r="O110" s="44"/>
      <c r="P110" s="3" t="str">
        <f t="shared" si="1"/>
        <v/>
      </c>
    </row>
    <row r="111" spans="1:16" ht="15.75" customHeight="1" x14ac:dyDescent="0.25">
      <c r="A111" s="151"/>
      <c r="B111" s="121"/>
      <c r="C111" s="114" t="s">
        <v>119</v>
      </c>
      <c r="D111" s="29" t="s">
        <v>120</v>
      </c>
      <c r="E111" s="2" t="s">
        <v>44</v>
      </c>
      <c r="F111" s="44">
        <v>1</v>
      </c>
      <c r="G111" s="116" t="s">
        <v>50</v>
      </c>
      <c r="H111" s="10"/>
      <c r="I111" s="10"/>
      <c r="J111" s="10"/>
      <c r="K111" s="10"/>
      <c r="L111" s="10"/>
      <c r="M111" s="10"/>
      <c r="N111" s="10"/>
      <c r="O111" s="10"/>
      <c r="P111" s="3" t="str">
        <f t="shared" si="1"/>
        <v/>
      </c>
    </row>
    <row r="112" spans="1:16" ht="15.75" customHeight="1" x14ac:dyDescent="0.25">
      <c r="A112" s="151"/>
      <c r="B112" s="121"/>
      <c r="C112" s="115"/>
      <c r="D112" s="29" t="s">
        <v>120</v>
      </c>
      <c r="E112" s="2" t="s">
        <v>45</v>
      </c>
      <c r="F112" s="44">
        <v>1</v>
      </c>
      <c r="G112" s="117"/>
      <c r="H112" s="10"/>
      <c r="I112" s="10"/>
      <c r="J112" s="10"/>
      <c r="K112" s="10"/>
      <c r="L112" s="10"/>
      <c r="M112" s="10"/>
      <c r="N112" s="10"/>
      <c r="O112" s="10"/>
      <c r="P112" s="3" t="str">
        <f t="shared" si="1"/>
        <v/>
      </c>
    </row>
    <row r="113" spans="1:16" ht="15.75" customHeight="1" x14ac:dyDescent="0.25">
      <c r="A113" s="151"/>
      <c r="B113" s="121"/>
      <c r="C113" s="114" t="s">
        <v>121</v>
      </c>
      <c r="D113" s="29" t="s">
        <v>122</v>
      </c>
      <c r="E113" s="2" t="s">
        <v>44</v>
      </c>
      <c r="F113" s="44">
        <v>1</v>
      </c>
      <c r="G113" s="116" t="s">
        <v>50</v>
      </c>
      <c r="H113" s="10"/>
      <c r="I113" s="10"/>
      <c r="J113" s="10"/>
      <c r="K113" s="10"/>
      <c r="L113" s="10"/>
      <c r="M113" s="44"/>
      <c r="N113" s="10"/>
      <c r="O113" s="10"/>
      <c r="P113" s="3" t="str">
        <f t="shared" si="1"/>
        <v/>
      </c>
    </row>
    <row r="114" spans="1:16" ht="15.75" customHeight="1" x14ac:dyDescent="0.25">
      <c r="A114" s="151"/>
      <c r="B114" s="121"/>
      <c r="C114" s="115"/>
      <c r="D114" s="29" t="s">
        <v>122</v>
      </c>
      <c r="E114" s="2" t="s">
        <v>45</v>
      </c>
      <c r="F114" s="44">
        <v>1</v>
      </c>
      <c r="G114" s="117"/>
      <c r="H114" s="10"/>
      <c r="I114" s="10"/>
      <c r="J114" s="10"/>
      <c r="K114" s="10"/>
      <c r="L114" s="10"/>
      <c r="M114" s="44"/>
      <c r="N114" s="10"/>
      <c r="O114" s="10"/>
      <c r="P114" s="3" t="str">
        <f t="shared" si="1"/>
        <v/>
      </c>
    </row>
    <row r="115" spans="1:16" ht="15.75" customHeight="1" x14ac:dyDescent="0.25">
      <c r="A115" s="151"/>
      <c r="B115" s="121"/>
      <c r="C115" s="114" t="s">
        <v>203</v>
      </c>
      <c r="D115" s="29" t="s">
        <v>204</v>
      </c>
      <c r="E115" s="2" t="s">
        <v>44</v>
      </c>
      <c r="F115" s="44">
        <v>1</v>
      </c>
      <c r="G115" s="116" t="s">
        <v>50</v>
      </c>
      <c r="H115" s="10"/>
      <c r="I115" s="10"/>
      <c r="J115" s="10"/>
      <c r="K115" s="10"/>
      <c r="L115" s="10"/>
      <c r="M115" s="44"/>
      <c r="N115" s="10"/>
      <c r="O115" s="10"/>
      <c r="P115" s="3" t="str">
        <f t="shared" si="1"/>
        <v/>
      </c>
    </row>
    <row r="116" spans="1:16" ht="15.75" customHeight="1" x14ac:dyDescent="0.25">
      <c r="A116" s="151"/>
      <c r="B116" s="121"/>
      <c r="C116" s="115"/>
      <c r="D116" s="29" t="s">
        <v>204</v>
      </c>
      <c r="E116" s="2" t="s">
        <v>45</v>
      </c>
      <c r="F116" s="44">
        <v>1</v>
      </c>
      <c r="G116" s="117"/>
      <c r="H116" s="10"/>
      <c r="I116" s="10"/>
      <c r="J116" s="10"/>
      <c r="K116" s="10"/>
      <c r="L116" s="10"/>
      <c r="M116" s="44"/>
      <c r="N116" s="10"/>
      <c r="O116" s="10"/>
      <c r="P116" s="3" t="str">
        <f t="shared" si="1"/>
        <v/>
      </c>
    </row>
    <row r="117" spans="1:16" ht="15.75" customHeight="1" x14ac:dyDescent="0.25">
      <c r="A117" s="151"/>
      <c r="B117" s="121"/>
      <c r="C117" s="114" t="s">
        <v>162</v>
      </c>
      <c r="D117" s="29" t="s">
        <v>161</v>
      </c>
      <c r="E117" s="2" t="s">
        <v>44</v>
      </c>
      <c r="F117" s="44">
        <v>1</v>
      </c>
      <c r="G117" s="116" t="s">
        <v>50</v>
      </c>
      <c r="H117" s="10"/>
      <c r="I117" s="10"/>
      <c r="J117" s="10"/>
      <c r="K117" s="10"/>
      <c r="L117" s="10"/>
      <c r="M117" s="44"/>
      <c r="N117" s="10"/>
      <c r="O117" s="10"/>
      <c r="P117" s="3" t="str">
        <f t="shared" si="1"/>
        <v/>
      </c>
    </row>
    <row r="118" spans="1:16" ht="15.75" customHeight="1" x14ac:dyDescent="0.25">
      <c r="A118" s="151"/>
      <c r="B118" s="121"/>
      <c r="C118" s="115"/>
      <c r="D118" s="29" t="s">
        <v>161</v>
      </c>
      <c r="E118" s="2" t="s">
        <v>45</v>
      </c>
      <c r="F118" s="44">
        <v>1</v>
      </c>
      <c r="G118" s="117"/>
      <c r="H118" s="10"/>
      <c r="I118" s="10"/>
      <c r="J118" s="10"/>
      <c r="K118" s="10"/>
      <c r="L118" s="10"/>
      <c r="M118" s="44"/>
      <c r="N118" s="10"/>
      <c r="O118" s="10"/>
      <c r="P118" s="3" t="str">
        <f t="shared" si="1"/>
        <v/>
      </c>
    </row>
    <row r="119" spans="1:16" ht="15.75" customHeight="1" x14ac:dyDescent="0.25">
      <c r="A119" s="151"/>
      <c r="B119" s="121"/>
      <c r="C119" s="114" t="s">
        <v>205</v>
      </c>
      <c r="D119" s="29"/>
      <c r="E119" s="2" t="s">
        <v>44</v>
      </c>
      <c r="F119" s="44">
        <v>1</v>
      </c>
      <c r="G119" s="116" t="s">
        <v>50</v>
      </c>
      <c r="H119" s="10"/>
      <c r="I119" s="10"/>
      <c r="J119" s="10"/>
      <c r="K119" s="10"/>
      <c r="L119" s="10"/>
      <c r="M119" s="44"/>
      <c r="N119" s="10"/>
      <c r="O119" s="10"/>
      <c r="P119" s="3" t="str">
        <f t="shared" si="1"/>
        <v/>
      </c>
    </row>
    <row r="120" spans="1:16" ht="15.75" customHeight="1" x14ac:dyDescent="0.25">
      <c r="A120" s="151"/>
      <c r="B120" s="121"/>
      <c r="C120" s="115"/>
      <c r="D120" s="29"/>
      <c r="E120" s="2" t="s">
        <v>45</v>
      </c>
      <c r="F120" s="44">
        <v>1</v>
      </c>
      <c r="G120" s="117"/>
      <c r="H120" s="10"/>
      <c r="I120" s="10"/>
      <c r="J120" s="10"/>
      <c r="K120" s="10"/>
      <c r="L120" s="10"/>
      <c r="M120" s="44"/>
      <c r="N120" s="10"/>
      <c r="O120" s="10"/>
      <c r="P120" s="3" t="str">
        <f t="shared" si="1"/>
        <v/>
      </c>
    </row>
    <row r="121" spans="1:16" ht="15.75" customHeight="1" x14ac:dyDescent="0.25">
      <c r="A121" s="151"/>
      <c r="B121" s="122"/>
      <c r="C121" s="140" t="s">
        <v>137</v>
      </c>
      <c r="D121" s="141"/>
      <c r="E121" s="141"/>
      <c r="F121" s="142"/>
      <c r="G121" s="8"/>
      <c r="H121" s="8">
        <f>SUM(H73:H120)</f>
        <v>0</v>
      </c>
      <c r="I121" s="8">
        <f t="shared" ref="I121:O121" si="3">SUM(I73:I120)</f>
        <v>0</v>
      </c>
      <c r="J121" s="8">
        <f t="shared" si="3"/>
        <v>0</v>
      </c>
      <c r="K121" s="8">
        <f t="shared" si="3"/>
        <v>0</v>
      </c>
      <c r="L121" s="8">
        <f t="shared" si="3"/>
        <v>0</v>
      </c>
      <c r="M121" s="8">
        <f t="shared" si="3"/>
        <v>0</v>
      </c>
      <c r="N121" s="8">
        <f t="shared" si="3"/>
        <v>0</v>
      </c>
      <c r="O121" s="8">
        <f t="shared" si="3"/>
        <v>0</v>
      </c>
      <c r="P121" s="48" t="str">
        <f t="shared" si="1"/>
        <v/>
      </c>
    </row>
    <row r="122" spans="1:16" ht="15.75" customHeight="1" x14ac:dyDescent="0.25">
      <c r="A122" s="151"/>
      <c r="B122" s="123" t="s">
        <v>138</v>
      </c>
      <c r="C122" s="114" t="s">
        <v>139</v>
      </c>
      <c r="D122" s="36" t="s">
        <v>140</v>
      </c>
      <c r="E122" s="2" t="s">
        <v>44</v>
      </c>
      <c r="F122" s="44">
        <v>1</v>
      </c>
      <c r="G122" s="136" t="s">
        <v>50</v>
      </c>
      <c r="H122" s="10" t="s">
        <v>166</v>
      </c>
      <c r="I122" s="44" t="s">
        <v>166</v>
      </c>
      <c r="J122" s="10" t="s">
        <v>166</v>
      </c>
      <c r="K122" s="44" t="s">
        <v>166</v>
      </c>
      <c r="L122" s="44" t="s">
        <v>166</v>
      </c>
      <c r="M122" s="44" t="s">
        <v>166</v>
      </c>
      <c r="N122" s="44" t="s">
        <v>166</v>
      </c>
      <c r="O122" s="44" t="s">
        <v>166</v>
      </c>
      <c r="P122" s="3" t="str">
        <f t="shared" si="1"/>
        <v/>
      </c>
    </row>
    <row r="123" spans="1:16" ht="15.75" customHeight="1" x14ac:dyDescent="0.25">
      <c r="A123" s="151"/>
      <c r="B123" s="121"/>
      <c r="C123" s="115"/>
      <c r="D123" s="36" t="s">
        <v>140</v>
      </c>
      <c r="E123" s="2" t="s">
        <v>45</v>
      </c>
      <c r="F123" s="44">
        <v>1</v>
      </c>
      <c r="G123" s="137"/>
      <c r="H123" s="10" t="s">
        <v>166</v>
      </c>
      <c r="I123" s="34" t="s">
        <v>166</v>
      </c>
      <c r="J123" s="10" t="s">
        <v>166</v>
      </c>
      <c r="K123" s="44" t="s">
        <v>166</v>
      </c>
      <c r="L123" s="44" t="s">
        <v>166</v>
      </c>
      <c r="M123" s="44" t="s">
        <v>166</v>
      </c>
      <c r="N123" s="44" t="s">
        <v>166</v>
      </c>
      <c r="O123" s="44" t="s">
        <v>166</v>
      </c>
      <c r="P123" s="3" t="str">
        <f t="shared" si="1"/>
        <v/>
      </c>
    </row>
    <row r="124" spans="1:16" ht="15.75" customHeight="1" x14ac:dyDescent="0.25">
      <c r="A124" s="152"/>
      <c r="B124" s="122"/>
      <c r="C124" s="143" t="s">
        <v>141</v>
      </c>
      <c r="D124" s="144"/>
      <c r="E124" s="144"/>
      <c r="F124" s="145"/>
      <c r="G124" s="32"/>
      <c r="H124" s="33">
        <f>SUM(H122:H123)</f>
        <v>0</v>
      </c>
      <c r="I124" s="33">
        <f t="shared" ref="I124:O124" si="4">SUM(I122:I123)</f>
        <v>0</v>
      </c>
      <c r="J124" s="33">
        <f t="shared" si="4"/>
        <v>0</v>
      </c>
      <c r="K124" s="33">
        <f t="shared" si="4"/>
        <v>0</v>
      </c>
      <c r="L124" s="33">
        <f t="shared" si="4"/>
        <v>0</v>
      </c>
      <c r="M124" s="33">
        <f t="shared" si="4"/>
        <v>0</v>
      </c>
      <c r="N124" s="33">
        <f t="shared" si="4"/>
        <v>0</v>
      </c>
      <c r="O124" s="33">
        <f t="shared" si="4"/>
        <v>0</v>
      </c>
      <c r="P124" s="48" t="str">
        <f t="shared" si="1"/>
        <v/>
      </c>
    </row>
    <row r="125" spans="1:16" ht="15.75" customHeight="1" x14ac:dyDescent="0.25">
      <c r="A125" s="111" t="s">
        <v>142</v>
      </c>
      <c r="B125" s="111"/>
      <c r="C125" s="111"/>
      <c r="D125" s="111"/>
      <c r="E125" s="111"/>
      <c r="F125" s="111"/>
      <c r="G125" s="25"/>
      <c r="H125" s="26">
        <f>SUM(H53,H72,H121,H124)</f>
        <v>0</v>
      </c>
      <c r="I125" s="26">
        <f t="shared" ref="I125:O125" si="5">SUM(I53,I72,I121,I124)</f>
        <v>0</v>
      </c>
      <c r="J125" s="26">
        <f t="shared" si="5"/>
        <v>0</v>
      </c>
      <c r="K125" s="26">
        <f t="shared" si="5"/>
        <v>0</v>
      </c>
      <c r="L125" s="26">
        <f t="shared" si="5"/>
        <v>0</v>
      </c>
      <c r="M125" s="26">
        <f t="shared" si="5"/>
        <v>0</v>
      </c>
      <c r="N125" s="26">
        <f t="shared" si="5"/>
        <v>0</v>
      </c>
      <c r="O125" s="26">
        <f t="shared" si="5"/>
        <v>0</v>
      </c>
      <c r="P125" s="49" t="str">
        <f t="shared" si="1"/>
        <v/>
      </c>
    </row>
    <row r="126" spans="1:16" ht="15.75" customHeight="1" x14ac:dyDescent="0.25">
      <c r="A126" s="118" t="s">
        <v>152</v>
      </c>
      <c r="B126" s="123" t="s">
        <v>58</v>
      </c>
      <c r="C126" s="133" t="s">
        <v>146</v>
      </c>
      <c r="D126" s="43" t="s">
        <v>147</v>
      </c>
      <c r="E126" s="2" t="s">
        <v>44</v>
      </c>
      <c r="F126" s="45">
        <v>1</v>
      </c>
      <c r="G126" s="136"/>
      <c r="H126" s="10"/>
      <c r="I126" s="6"/>
      <c r="J126" s="10"/>
      <c r="K126" s="6"/>
      <c r="L126" s="6"/>
      <c r="M126" s="6"/>
      <c r="N126" s="6"/>
      <c r="O126" s="6"/>
      <c r="P126" s="3" t="str">
        <f t="shared" si="1"/>
        <v/>
      </c>
    </row>
    <row r="127" spans="1:16" ht="15.75" customHeight="1" x14ac:dyDescent="0.25">
      <c r="A127" s="119"/>
      <c r="B127" s="121"/>
      <c r="C127" s="135"/>
      <c r="D127" s="43" t="s">
        <v>147</v>
      </c>
      <c r="E127" s="2" t="s">
        <v>45</v>
      </c>
      <c r="F127" s="45">
        <v>1</v>
      </c>
      <c r="G127" s="137"/>
      <c r="H127" s="10"/>
      <c r="I127" s="6"/>
      <c r="J127" s="10"/>
      <c r="K127" s="6"/>
      <c r="L127" s="6"/>
      <c r="M127" s="6"/>
      <c r="N127" s="6"/>
      <c r="O127" s="6"/>
      <c r="P127" s="3" t="str">
        <f t="shared" si="1"/>
        <v/>
      </c>
    </row>
    <row r="128" spans="1:16" ht="15.75" customHeight="1" x14ac:dyDescent="0.25">
      <c r="A128" s="119"/>
      <c r="B128" s="121"/>
      <c r="C128" s="114" t="s">
        <v>59</v>
      </c>
      <c r="D128" s="29" t="s">
        <v>60</v>
      </c>
      <c r="E128" s="2" t="s">
        <v>44</v>
      </c>
      <c r="F128" s="30">
        <v>1</v>
      </c>
      <c r="G128" s="139">
        <v>25</v>
      </c>
      <c r="H128" s="10"/>
      <c r="I128" s="6"/>
      <c r="J128" s="10"/>
      <c r="K128" s="6"/>
      <c r="L128" s="6"/>
      <c r="M128" s="6"/>
      <c r="N128" s="6"/>
      <c r="O128" s="6"/>
      <c r="P128" s="3" t="str">
        <f t="shared" si="1"/>
        <v/>
      </c>
    </row>
    <row r="129" spans="1:16" ht="15.75" customHeight="1" x14ac:dyDescent="0.25">
      <c r="A129" s="119"/>
      <c r="B129" s="121"/>
      <c r="C129" s="115"/>
      <c r="D129" s="29" t="s">
        <v>60</v>
      </c>
      <c r="E129" s="2" t="s">
        <v>45</v>
      </c>
      <c r="F129" s="44">
        <v>1</v>
      </c>
      <c r="G129" s="132"/>
      <c r="H129" s="10"/>
      <c r="I129" s="6"/>
      <c r="J129" s="10"/>
      <c r="K129" s="6"/>
      <c r="L129" s="6"/>
      <c r="M129" s="6"/>
      <c r="N129" s="6"/>
      <c r="O129" s="6"/>
      <c r="P129" s="3" t="str">
        <f t="shared" si="1"/>
        <v/>
      </c>
    </row>
    <row r="130" spans="1:16" ht="15.75" customHeight="1" x14ac:dyDescent="0.25">
      <c r="A130" s="119"/>
      <c r="B130" s="121"/>
      <c r="C130" s="114" t="s">
        <v>61</v>
      </c>
      <c r="D130" s="29" t="s">
        <v>62</v>
      </c>
      <c r="E130" s="2" t="s">
        <v>44</v>
      </c>
      <c r="F130" s="30">
        <v>1</v>
      </c>
      <c r="G130" s="131">
        <v>25</v>
      </c>
      <c r="H130" s="10"/>
      <c r="I130" s="6"/>
      <c r="J130" s="10"/>
      <c r="K130" s="6"/>
      <c r="L130" s="6"/>
      <c r="M130" s="6"/>
      <c r="N130" s="6"/>
      <c r="O130" s="6"/>
      <c r="P130" s="3" t="str">
        <f t="shared" si="1"/>
        <v/>
      </c>
    </row>
    <row r="131" spans="1:16" ht="15.75" customHeight="1" x14ac:dyDescent="0.25">
      <c r="A131" s="119"/>
      <c r="B131" s="121"/>
      <c r="C131" s="124"/>
      <c r="D131" s="29" t="s">
        <v>62</v>
      </c>
      <c r="E131" s="2" t="s">
        <v>45</v>
      </c>
      <c r="F131" s="44">
        <v>1</v>
      </c>
      <c r="G131" s="138"/>
      <c r="H131" s="10"/>
      <c r="I131" s="6"/>
      <c r="J131" s="10"/>
      <c r="K131" s="6"/>
      <c r="L131" s="6"/>
      <c r="M131" s="6"/>
      <c r="N131" s="6"/>
      <c r="O131" s="6"/>
      <c r="P131" s="3" t="str">
        <f t="shared" si="1"/>
        <v/>
      </c>
    </row>
    <row r="132" spans="1:16" ht="15.75" customHeight="1" x14ac:dyDescent="0.25">
      <c r="A132" s="119"/>
      <c r="B132" s="121"/>
      <c r="C132" s="124"/>
      <c r="D132" s="29" t="s">
        <v>62</v>
      </c>
      <c r="E132" s="2" t="s">
        <v>44</v>
      </c>
      <c r="F132" s="30">
        <v>2</v>
      </c>
      <c r="G132" s="131">
        <v>25</v>
      </c>
      <c r="H132" s="10"/>
      <c r="I132" s="6"/>
      <c r="J132" s="10"/>
      <c r="K132" s="6"/>
      <c r="L132" s="6"/>
      <c r="M132" s="6"/>
      <c r="N132" s="6"/>
      <c r="O132" s="6"/>
      <c r="P132" s="3" t="str">
        <f t="shared" si="1"/>
        <v/>
      </c>
    </row>
    <row r="133" spans="1:16" ht="15.75" customHeight="1" x14ac:dyDescent="0.25">
      <c r="A133" s="119"/>
      <c r="B133" s="121"/>
      <c r="C133" s="115"/>
      <c r="D133" s="29" t="s">
        <v>62</v>
      </c>
      <c r="E133" s="2" t="s">
        <v>45</v>
      </c>
      <c r="F133" s="44">
        <v>2</v>
      </c>
      <c r="G133" s="138"/>
      <c r="H133" s="10"/>
      <c r="I133" s="6"/>
      <c r="J133" s="10"/>
      <c r="K133" s="6"/>
      <c r="L133" s="6"/>
      <c r="M133" s="6"/>
      <c r="N133" s="6"/>
      <c r="O133" s="6"/>
      <c r="P133" s="3" t="str">
        <f t="shared" ref="P133:P192" si="6">IFERROR(O133/I133,"")</f>
        <v/>
      </c>
    </row>
    <row r="134" spans="1:16" ht="15.75" customHeight="1" x14ac:dyDescent="0.25">
      <c r="A134" s="119"/>
      <c r="B134" s="121"/>
      <c r="C134" s="133" t="s">
        <v>159</v>
      </c>
      <c r="D134" s="43" t="s">
        <v>160</v>
      </c>
      <c r="E134" s="2" t="s">
        <v>44</v>
      </c>
      <c r="F134" s="45">
        <v>1</v>
      </c>
      <c r="G134" s="136"/>
      <c r="H134" s="10"/>
      <c r="I134" s="6"/>
      <c r="J134" s="10"/>
      <c r="K134" s="6"/>
      <c r="L134" s="6"/>
      <c r="M134" s="6"/>
      <c r="N134" s="6"/>
      <c r="O134" s="6"/>
      <c r="P134" s="3" t="str">
        <f t="shared" si="6"/>
        <v/>
      </c>
    </row>
    <row r="135" spans="1:16" ht="15.75" customHeight="1" x14ac:dyDescent="0.25">
      <c r="A135" s="119"/>
      <c r="B135" s="121"/>
      <c r="C135" s="134"/>
      <c r="D135" s="43" t="s">
        <v>160</v>
      </c>
      <c r="E135" s="2" t="s">
        <v>45</v>
      </c>
      <c r="F135" s="45">
        <v>1</v>
      </c>
      <c r="G135" s="137"/>
      <c r="H135" s="10"/>
      <c r="I135" s="6"/>
      <c r="J135" s="10"/>
      <c r="K135" s="6"/>
      <c r="L135" s="6"/>
      <c r="M135" s="6"/>
      <c r="N135" s="6"/>
      <c r="O135" s="6"/>
      <c r="P135" s="3" t="str">
        <f t="shared" si="6"/>
        <v/>
      </c>
    </row>
    <row r="136" spans="1:16" ht="15.75" customHeight="1" x14ac:dyDescent="0.25">
      <c r="A136" s="119"/>
      <c r="B136" s="121"/>
      <c r="C136" s="134"/>
      <c r="D136" s="43" t="s">
        <v>160</v>
      </c>
      <c r="E136" s="2" t="s">
        <v>44</v>
      </c>
      <c r="F136" s="45">
        <v>2</v>
      </c>
      <c r="G136" s="136"/>
      <c r="H136" s="10"/>
      <c r="I136" s="6"/>
      <c r="J136" s="10"/>
      <c r="K136" s="6"/>
      <c r="L136" s="6"/>
      <c r="M136" s="6"/>
      <c r="N136" s="6"/>
      <c r="O136" s="6"/>
      <c r="P136" s="3" t="str">
        <f t="shared" si="6"/>
        <v/>
      </c>
    </row>
    <row r="137" spans="1:16" ht="15.75" customHeight="1" x14ac:dyDescent="0.25">
      <c r="A137" s="119"/>
      <c r="B137" s="121"/>
      <c r="C137" s="135"/>
      <c r="D137" s="43" t="s">
        <v>160</v>
      </c>
      <c r="E137" s="2" t="s">
        <v>45</v>
      </c>
      <c r="F137" s="45">
        <v>2</v>
      </c>
      <c r="G137" s="137"/>
      <c r="H137" s="10"/>
      <c r="I137" s="6"/>
      <c r="J137" s="10"/>
      <c r="K137" s="6"/>
      <c r="L137" s="6"/>
      <c r="M137" s="6"/>
      <c r="N137" s="6"/>
      <c r="O137" s="6"/>
      <c r="P137" s="3" t="str">
        <f t="shared" si="6"/>
        <v/>
      </c>
    </row>
    <row r="138" spans="1:16" ht="15.75" customHeight="1" x14ac:dyDescent="0.25">
      <c r="A138" s="119"/>
      <c r="B138" s="121"/>
      <c r="C138" s="114" t="s">
        <v>63</v>
      </c>
      <c r="D138" s="29" t="s">
        <v>64</v>
      </c>
      <c r="E138" s="2" t="s">
        <v>44</v>
      </c>
      <c r="F138" s="50">
        <v>1</v>
      </c>
      <c r="G138" s="116"/>
      <c r="H138" s="10"/>
      <c r="I138" s="6"/>
      <c r="J138" s="10"/>
      <c r="K138" s="6"/>
      <c r="L138" s="6"/>
      <c r="M138" s="6"/>
      <c r="N138" s="6"/>
      <c r="O138" s="6"/>
      <c r="P138" s="3" t="str">
        <f t="shared" si="6"/>
        <v/>
      </c>
    </row>
    <row r="139" spans="1:16" ht="15.75" customHeight="1" x14ac:dyDescent="0.25">
      <c r="A139" s="119"/>
      <c r="B139" s="121"/>
      <c r="C139" s="115"/>
      <c r="D139" s="29" t="s">
        <v>64</v>
      </c>
      <c r="E139" s="2" t="s">
        <v>45</v>
      </c>
      <c r="F139" s="44">
        <v>1</v>
      </c>
      <c r="G139" s="117"/>
      <c r="H139" s="10"/>
      <c r="I139" s="6"/>
      <c r="J139" s="10"/>
      <c r="K139" s="6"/>
      <c r="L139" s="6"/>
      <c r="M139" s="6"/>
      <c r="N139" s="6"/>
      <c r="O139" s="6"/>
      <c r="P139" s="3" t="str">
        <f t="shared" si="6"/>
        <v/>
      </c>
    </row>
    <row r="140" spans="1:16" ht="15.75" customHeight="1" x14ac:dyDescent="0.25">
      <c r="A140" s="119"/>
      <c r="B140" s="121"/>
      <c r="C140" s="114" t="s">
        <v>65</v>
      </c>
      <c r="D140" s="29" t="s">
        <v>66</v>
      </c>
      <c r="E140" s="2" t="s">
        <v>44</v>
      </c>
      <c r="F140" s="30">
        <v>1</v>
      </c>
      <c r="G140" s="131" t="s">
        <v>67</v>
      </c>
      <c r="H140" s="10"/>
      <c r="I140" s="6"/>
      <c r="J140" s="10"/>
      <c r="K140" s="6"/>
      <c r="L140" s="6"/>
      <c r="M140" s="6"/>
      <c r="N140" s="6"/>
      <c r="O140" s="6"/>
      <c r="P140" s="3" t="str">
        <f t="shared" si="6"/>
        <v/>
      </c>
    </row>
    <row r="141" spans="1:16" ht="15.75" customHeight="1" x14ac:dyDescent="0.25">
      <c r="A141" s="119"/>
      <c r="B141" s="121"/>
      <c r="C141" s="124"/>
      <c r="D141" s="29" t="s">
        <v>66</v>
      </c>
      <c r="E141" s="2" t="s">
        <v>45</v>
      </c>
      <c r="F141" s="44">
        <v>1</v>
      </c>
      <c r="G141" s="138"/>
      <c r="H141" s="10"/>
      <c r="I141" s="6"/>
      <c r="J141" s="10"/>
      <c r="K141" s="6"/>
      <c r="L141" s="6"/>
      <c r="M141" s="6"/>
      <c r="N141" s="6"/>
      <c r="O141" s="6"/>
      <c r="P141" s="3" t="str">
        <f t="shared" si="6"/>
        <v/>
      </c>
    </row>
    <row r="142" spans="1:16" ht="15.75" customHeight="1" x14ac:dyDescent="0.25">
      <c r="A142" s="119"/>
      <c r="B142" s="121"/>
      <c r="C142" s="124"/>
      <c r="D142" s="29" t="s">
        <v>66</v>
      </c>
      <c r="E142" s="2" t="s">
        <v>44</v>
      </c>
      <c r="F142" s="30">
        <v>2</v>
      </c>
      <c r="G142" s="131" t="s">
        <v>67</v>
      </c>
      <c r="H142" s="10"/>
      <c r="I142" s="6"/>
      <c r="J142" s="10"/>
      <c r="K142" s="6"/>
      <c r="L142" s="6"/>
      <c r="M142" s="6"/>
      <c r="N142" s="6"/>
      <c r="O142" s="6"/>
      <c r="P142" s="3" t="str">
        <f t="shared" si="6"/>
        <v/>
      </c>
    </row>
    <row r="143" spans="1:16" ht="15.75" customHeight="1" x14ac:dyDescent="0.25">
      <c r="A143" s="119"/>
      <c r="B143" s="121"/>
      <c r="C143" s="115"/>
      <c r="D143" s="29" t="s">
        <v>66</v>
      </c>
      <c r="E143" s="2" t="s">
        <v>45</v>
      </c>
      <c r="F143" s="44">
        <v>2</v>
      </c>
      <c r="G143" s="138"/>
      <c r="H143" s="10"/>
      <c r="I143" s="6"/>
      <c r="J143" s="10"/>
      <c r="K143" s="6"/>
      <c r="L143" s="6"/>
      <c r="M143" s="6"/>
      <c r="N143" s="6"/>
      <c r="O143" s="6"/>
      <c r="P143" s="3" t="str">
        <f t="shared" si="6"/>
        <v/>
      </c>
    </row>
    <row r="144" spans="1:16" ht="15.75" customHeight="1" x14ac:dyDescent="0.25">
      <c r="A144" s="119"/>
      <c r="B144" s="122"/>
      <c r="C144" s="126" t="s">
        <v>229</v>
      </c>
      <c r="D144" s="127"/>
      <c r="E144" s="127"/>
      <c r="F144" s="128"/>
      <c r="G144" s="7"/>
      <c r="H144" s="8">
        <f>SUM(H126:H143)</f>
        <v>0</v>
      </c>
      <c r="I144" s="8">
        <f t="shared" ref="I144:O144" si="7">SUM(I126:I143)</f>
        <v>0</v>
      </c>
      <c r="J144" s="8">
        <f t="shared" si="7"/>
        <v>0</v>
      </c>
      <c r="K144" s="8">
        <f t="shared" si="7"/>
        <v>0</v>
      </c>
      <c r="L144" s="8">
        <f t="shared" si="7"/>
        <v>0</v>
      </c>
      <c r="M144" s="8">
        <f t="shared" si="7"/>
        <v>0</v>
      </c>
      <c r="N144" s="8">
        <f t="shared" si="7"/>
        <v>0</v>
      </c>
      <c r="O144" s="8">
        <f t="shared" si="7"/>
        <v>0</v>
      </c>
      <c r="P144" s="48" t="str">
        <f t="shared" si="6"/>
        <v/>
      </c>
    </row>
    <row r="145" spans="1:16" ht="15.75" customHeight="1" x14ac:dyDescent="0.25">
      <c r="A145" s="119"/>
      <c r="B145" s="51"/>
      <c r="C145" s="114" t="s">
        <v>73</v>
      </c>
      <c r="D145" s="29" t="s">
        <v>74</v>
      </c>
      <c r="E145" s="2" t="s">
        <v>44</v>
      </c>
      <c r="F145" s="50">
        <v>1</v>
      </c>
      <c r="G145" s="129">
        <v>18</v>
      </c>
      <c r="H145" s="10"/>
      <c r="I145" s="44"/>
      <c r="J145" s="10"/>
      <c r="K145" s="44"/>
      <c r="L145" s="44"/>
      <c r="M145" s="44"/>
      <c r="N145" s="44"/>
      <c r="O145" s="44"/>
      <c r="P145" s="3" t="str">
        <f t="shared" si="6"/>
        <v/>
      </c>
    </row>
    <row r="146" spans="1:16" ht="15.75" customHeight="1" x14ac:dyDescent="0.25">
      <c r="A146" s="119"/>
      <c r="B146" s="51"/>
      <c r="C146" s="115"/>
      <c r="D146" s="29" t="s">
        <v>74</v>
      </c>
      <c r="E146" s="2" t="s">
        <v>45</v>
      </c>
      <c r="F146" s="44">
        <v>1</v>
      </c>
      <c r="G146" s="130"/>
      <c r="H146" s="10"/>
      <c r="I146" s="44"/>
      <c r="J146" s="10"/>
      <c r="K146" s="44"/>
      <c r="L146" s="44"/>
      <c r="M146" s="44"/>
      <c r="N146" s="44"/>
      <c r="O146" s="44"/>
      <c r="P146" s="3" t="str">
        <f t="shared" si="6"/>
        <v/>
      </c>
    </row>
    <row r="147" spans="1:16" ht="15.75" customHeight="1" x14ac:dyDescent="0.25">
      <c r="A147" s="119"/>
      <c r="B147" s="123" t="s">
        <v>68</v>
      </c>
      <c r="C147" s="114" t="s">
        <v>69</v>
      </c>
      <c r="D147" s="36" t="s">
        <v>70</v>
      </c>
      <c r="E147" s="2" t="s">
        <v>44</v>
      </c>
      <c r="F147" s="50">
        <v>1</v>
      </c>
      <c r="G147" s="116">
        <v>16</v>
      </c>
      <c r="H147" s="10"/>
      <c r="I147" s="44"/>
      <c r="J147" s="10"/>
      <c r="K147" s="6"/>
      <c r="L147" s="44"/>
      <c r="M147" s="44"/>
      <c r="N147" s="44"/>
      <c r="O147" s="44"/>
      <c r="P147" s="3" t="str">
        <f t="shared" si="6"/>
        <v/>
      </c>
    </row>
    <row r="148" spans="1:16" ht="15.75" customHeight="1" x14ac:dyDescent="0.25">
      <c r="A148" s="119"/>
      <c r="B148" s="121"/>
      <c r="C148" s="115"/>
      <c r="D148" s="36" t="s">
        <v>70</v>
      </c>
      <c r="E148" s="2" t="s">
        <v>45</v>
      </c>
      <c r="F148" s="44">
        <v>1</v>
      </c>
      <c r="G148" s="117"/>
      <c r="H148" s="10"/>
      <c r="I148" s="44"/>
      <c r="J148" s="10"/>
      <c r="K148" s="6"/>
      <c r="L148" s="44"/>
      <c r="M148" s="44"/>
      <c r="N148" s="44"/>
      <c r="O148" s="44"/>
      <c r="P148" s="3" t="str">
        <f t="shared" si="6"/>
        <v/>
      </c>
    </row>
    <row r="149" spans="1:16" ht="15.75" customHeight="1" x14ac:dyDescent="0.25">
      <c r="A149" s="119"/>
      <c r="B149" s="121"/>
      <c r="C149" s="114" t="s">
        <v>71</v>
      </c>
      <c r="D149" s="29" t="s">
        <v>72</v>
      </c>
      <c r="E149" s="2" t="s">
        <v>44</v>
      </c>
      <c r="F149" s="50">
        <v>1</v>
      </c>
      <c r="G149" s="116">
        <v>16</v>
      </c>
      <c r="H149" s="10"/>
      <c r="I149" s="44"/>
      <c r="J149" s="10"/>
      <c r="K149" s="44"/>
      <c r="L149" s="44"/>
      <c r="M149" s="44"/>
      <c r="N149" s="44"/>
      <c r="O149" s="44"/>
      <c r="P149" s="3" t="str">
        <f t="shared" si="6"/>
        <v/>
      </c>
    </row>
    <row r="150" spans="1:16" ht="15.75" customHeight="1" x14ac:dyDescent="0.25">
      <c r="A150" s="119"/>
      <c r="B150" s="121"/>
      <c r="C150" s="124"/>
      <c r="D150" s="29" t="s">
        <v>72</v>
      </c>
      <c r="E150" s="2" t="s">
        <v>45</v>
      </c>
      <c r="F150" s="44">
        <v>1</v>
      </c>
      <c r="G150" s="130"/>
      <c r="H150" s="10"/>
      <c r="I150" s="44"/>
      <c r="J150" s="10"/>
      <c r="K150" s="44"/>
      <c r="L150" s="44"/>
      <c r="M150" s="44"/>
      <c r="N150" s="44"/>
      <c r="O150" s="44"/>
      <c r="P150" s="3" t="str">
        <f t="shared" si="6"/>
        <v/>
      </c>
    </row>
    <row r="151" spans="1:16" ht="15.75" customHeight="1" x14ac:dyDescent="0.25">
      <c r="A151" s="119"/>
      <c r="B151" s="121"/>
      <c r="C151" s="124"/>
      <c r="D151" s="29" t="s">
        <v>72</v>
      </c>
      <c r="E151" s="2" t="s">
        <v>44</v>
      </c>
      <c r="F151" s="30">
        <v>2</v>
      </c>
      <c r="G151" s="131">
        <v>16</v>
      </c>
      <c r="H151" s="10"/>
      <c r="I151" s="44"/>
      <c r="J151" s="10"/>
      <c r="K151" s="44"/>
      <c r="L151" s="44"/>
      <c r="M151" s="44"/>
      <c r="N151" s="44"/>
      <c r="O151" s="44"/>
      <c r="P151" s="3" t="str">
        <f t="shared" si="6"/>
        <v/>
      </c>
    </row>
    <row r="152" spans="1:16" ht="15.75" customHeight="1" x14ac:dyDescent="0.25">
      <c r="A152" s="119"/>
      <c r="B152" s="121"/>
      <c r="C152" s="115"/>
      <c r="D152" s="29" t="s">
        <v>72</v>
      </c>
      <c r="E152" s="2" t="s">
        <v>45</v>
      </c>
      <c r="F152" s="44">
        <v>2</v>
      </c>
      <c r="G152" s="132"/>
      <c r="H152" s="10"/>
      <c r="I152" s="44"/>
      <c r="J152" s="10"/>
      <c r="K152" s="44"/>
      <c r="L152" s="44"/>
      <c r="M152" s="44"/>
      <c r="N152" s="44"/>
      <c r="O152" s="44"/>
      <c r="P152" s="3" t="str">
        <f t="shared" si="6"/>
        <v/>
      </c>
    </row>
    <row r="153" spans="1:16" ht="15.75" customHeight="1" x14ac:dyDescent="0.25">
      <c r="A153" s="119"/>
      <c r="B153" s="121"/>
      <c r="C153" s="114" t="s">
        <v>75</v>
      </c>
      <c r="D153" s="29" t="s">
        <v>76</v>
      </c>
      <c r="E153" s="2" t="s">
        <v>44</v>
      </c>
      <c r="F153" s="30">
        <v>1</v>
      </c>
      <c r="G153" s="131">
        <v>30</v>
      </c>
      <c r="H153" s="10"/>
      <c r="I153" s="44"/>
      <c r="J153" s="10"/>
      <c r="K153" s="44"/>
      <c r="L153" s="44"/>
      <c r="M153" s="44"/>
      <c r="N153" s="44"/>
      <c r="O153" s="44"/>
      <c r="P153" s="3" t="str">
        <f t="shared" si="6"/>
        <v/>
      </c>
    </row>
    <row r="154" spans="1:16" ht="15.75" customHeight="1" x14ac:dyDescent="0.25">
      <c r="A154" s="119"/>
      <c r="B154" s="121"/>
      <c r="C154" s="124"/>
      <c r="D154" s="29" t="s">
        <v>76</v>
      </c>
      <c r="E154" s="2" t="s">
        <v>45</v>
      </c>
      <c r="F154" s="44">
        <v>1</v>
      </c>
      <c r="G154" s="132"/>
      <c r="H154" s="10"/>
      <c r="I154" s="44"/>
      <c r="J154" s="10"/>
      <c r="K154" s="44"/>
      <c r="L154" s="44"/>
      <c r="M154" s="44"/>
      <c r="N154" s="44"/>
      <c r="O154" s="44"/>
      <c r="P154" s="3" t="str">
        <f t="shared" si="6"/>
        <v/>
      </c>
    </row>
    <row r="155" spans="1:16" ht="15.75" customHeight="1" x14ac:dyDescent="0.25">
      <c r="A155" s="119"/>
      <c r="B155" s="121"/>
      <c r="C155" s="124"/>
      <c r="D155" s="29" t="s">
        <v>76</v>
      </c>
      <c r="E155" s="2" t="s">
        <v>44</v>
      </c>
      <c r="F155" s="50">
        <v>2</v>
      </c>
      <c r="G155" s="129" t="s">
        <v>67</v>
      </c>
      <c r="H155" s="10"/>
      <c r="I155" s="44"/>
      <c r="J155" s="10"/>
      <c r="K155" s="44"/>
      <c r="L155" s="44"/>
      <c r="M155" s="44"/>
      <c r="N155" s="44"/>
      <c r="O155" s="44"/>
      <c r="P155" s="3" t="str">
        <f t="shared" si="6"/>
        <v/>
      </c>
    </row>
    <row r="156" spans="1:16" ht="15.75" customHeight="1" x14ac:dyDescent="0.25">
      <c r="A156" s="119"/>
      <c r="B156" s="121"/>
      <c r="C156" s="115"/>
      <c r="D156" s="29" t="s">
        <v>76</v>
      </c>
      <c r="E156" s="2" t="s">
        <v>45</v>
      </c>
      <c r="F156" s="44">
        <v>2</v>
      </c>
      <c r="G156" s="117"/>
      <c r="H156" s="10"/>
      <c r="I156" s="44"/>
      <c r="J156" s="10"/>
      <c r="K156" s="44"/>
      <c r="L156" s="44"/>
      <c r="M156" s="44"/>
      <c r="N156" s="44"/>
      <c r="O156" s="44"/>
      <c r="P156" s="3" t="str">
        <f t="shared" si="6"/>
        <v/>
      </c>
    </row>
    <row r="157" spans="1:16" ht="15.75" customHeight="1" x14ac:dyDescent="0.25">
      <c r="A157" s="119"/>
      <c r="B157" s="121"/>
      <c r="C157" s="114" t="s">
        <v>77</v>
      </c>
      <c r="D157" s="29" t="s">
        <v>78</v>
      </c>
      <c r="E157" s="2" t="s">
        <v>44</v>
      </c>
      <c r="F157" s="50">
        <v>1</v>
      </c>
      <c r="G157" s="116">
        <v>60</v>
      </c>
      <c r="H157" s="10"/>
      <c r="I157" s="44"/>
      <c r="J157" s="10"/>
      <c r="K157" s="44"/>
      <c r="L157" s="44"/>
      <c r="M157" s="44"/>
      <c r="N157" s="44"/>
      <c r="O157" s="44"/>
      <c r="P157" s="3" t="str">
        <f t="shared" si="6"/>
        <v/>
      </c>
    </row>
    <row r="158" spans="1:16" ht="15.75" customHeight="1" x14ac:dyDescent="0.25">
      <c r="A158" s="119"/>
      <c r="B158" s="121"/>
      <c r="C158" s="124"/>
      <c r="D158" s="29" t="s">
        <v>78</v>
      </c>
      <c r="E158" s="2" t="s">
        <v>45</v>
      </c>
      <c r="F158" s="44">
        <v>1</v>
      </c>
      <c r="G158" s="117"/>
      <c r="H158" s="10"/>
      <c r="I158" s="44"/>
      <c r="J158" s="10"/>
      <c r="K158" s="44"/>
      <c r="L158" s="44"/>
      <c r="M158" s="44"/>
      <c r="N158" s="44"/>
      <c r="O158" s="44"/>
      <c r="P158" s="3" t="str">
        <f t="shared" si="6"/>
        <v/>
      </c>
    </row>
    <row r="159" spans="1:16" ht="15.75" customHeight="1" x14ac:dyDescent="0.25">
      <c r="A159" s="119"/>
      <c r="B159" s="121"/>
      <c r="C159" s="124"/>
      <c r="D159" s="29" t="s">
        <v>78</v>
      </c>
      <c r="E159" s="2" t="s">
        <v>44</v>
      </c>
      <c r="F159" s="50">
        <v>2</v>
      </c>
      <c r="G159" s="116" t="s">
        <v>67</v>
      </c>
      <c r="H159" s="10"/>
      <c r="I159" s="44"/>
      <c r="J159" s="10"/>
      <c r="K159" s="44"/>
      <c r="L159" s="44"/>
      <c r="M159" s="44"/>
      <c r="N159" s="44"/>
      <c r="O159" s="44"/>
      <c r="P159" s="3" t="str">
        <f t="shared" si="6"/>
        <v/>
      </c>
    </row>
    <row r="160" spans="1:16" ht="15.75" customHeight="1" x14ac:dyDescent="0.25">
      <c r="A160" s="119"/>
      <c r="B160" s="121"/>
      <c r="C160" s="124"/>
      <c r="D160" s="29" t="s">
        <v>78</v>
      </c>
      <c r="E160" s="2" t="s">
        <v>45</v>
      </c>
      <c r="F160" s="44">
        <v>2</v>
      </c>
      <c r="G160" s="117"/>
      <c r="H160" s="10"/>
      <c r="I160" s="44"/>
      <c r="J160" s="10"/>
      <c r="K160" s="44"/>
      <c r="L160" s="44"/>
      <c r="M160" s="44"/>
      <c r="N160" s="44"/>
      <c r="O160" s="44"/>
      <c r="P160" s="3" t="str">
        <f t="shared" si="6"/>
        <v/>
      </c>
    </row>
    <row r="161" spans="1:16" ht="15.75" customHeight="1" x14ac:dyDescent="0.25">
      <c r="A161" s="119"/>
      <c r="B161" s="121"/>
      <c r="C161" s="124"/>
      <c r="D161" s="29" t="s">
        <v>78</v>
      </c>
      <c r="E161" s="2" t="s">
        <v>44</v>
      </c>
      <c r="F161" s="50">
        <v>3</v>
      </c>
      <c r="G161" s="116" t="s">
        <v>67</v>
      </c>
      <c r="H161" s="10"/>
      <c r="I161" s="44"/>
      <c r="J161" s="10"/>
      <c r="K161" s="44"/>
      <c r="L161" s="44"/>
      <c r="M161" s="44"/>
      <c r="N161" s="44"/>
      <c r="O161" s="44"/>
      <c r="P161" s="3" t="str">
        <f t="shared" si="6"/>
        <v/>
      </c>
    </row>
    <row r="162" spans="1:16" ht="15.75" customHeight="1" x14ac:dyDescent="0.25">
      <c r="A162" s="119"/>
      <c r="B162" s="121"/>
      <c r="C162" s="115"/>
      <c r="D162" s="29" t="s">
        <v>78</v>
      </c>
      <c r="E162" s="2" t="s">
        <v>45</v>
      </c>
      <c r="F162" s="44">
        <v>3</v>
      </c>
      <c r="G162" s="117"/>
      <c r="H162" s="10"/>
      <c r="I162" s="44"/>
      <c r="J162" s="10"/>
      <c r="K162" s="44"/>
      <c r="L162" s="44"/>
      <c r="M162" s="44"/>
      <c r="N162" s="44"/>
      <c r="O162" s="44"/>
      <c r="P162" s="3" t="str">
        <f t="shared" si="6"/>
        <v/>
      </c>
    </row>
    <row r="163" spans="1:16" ht="15.75" customHeight="1" x14ac:dyDescent="0.25">
      <c r="A163" s="119"/>
      <c r="B163" s="121"/>
      <c r="C163" s="114" t="s">
        <v>180</v>
      </c>
      <c r="D163" s="29" t="s">
        <v>175</v>
      </c>
      <c r="E163" s="2" t="s">
        <v>44</v>
      </c>
      <c r="F163" s="50">
        <v>1</v>
      </c>
      <c r="G163" s="116"/>
      <c r="H163" s="10"/>
      <c r="I163" s="44"/>
      <c r="J163" s="10"/>
      <c r="K163" s="44"/>
      <c r="L163" s="44"/>
      <c r="M163" s="44"/>
      <c r="N163" s="44"/>
      <c r="O163" s="44"/>
      <c r="P163" s="3" t="str">
        <f t="shared" si="6"/>
        <v/>
      </c>
    </row>
    <row r="164" spans="1:16" ht="15.75" customHeight="1" x14ac:dyDescent="0.25">
      <c r="A164" s="119"/>
      <c r="B164" s="121"/>
      <c r="C164" s="115"/>
      <c r="D164" s="29" t="s">
        <v>175</v>
      </c>
      <c r="E164" s="2" t="s">
        <v>45</v>
      </c>
      <c r="F164" s="50">
        <v>1</v>
      </c>
      <c r="G164" s="117"/>
      <c r="H164" s="10"/>
      <c r="I164" s="44"/>
      <c r="J164" s="10"/>
      <c r="K164" s="44"/>
      <c r="L164" s="44"/>
      <c r="M164" s="44"/>
      <c r="N164" s="44"/>
      <c r="O164" s="44"/>
      <c r="P164" s="3" t="str">
        <f t="shared" si="6"/>
        <v/>
      </c>
    </row>
    <row r="165" spans="1:16" ht="15.75" customHeight="1" x14ac:dyDescent="0.25">
      <c r="A165" s="120"/>
      <c r="B165" s="122"/>
      <c r="C165" s="107" t="s">
        <v>230</v>
      </c>
      <c r="D165" s="108"/>
      <c r="E165" s="108"/>
      <c r="F165" s="109"/>
      <c r="G165" s="8"/>
      <c r="H165" s="8">
        <f>SUM(H145:H164)</f>
        <v>0</v>
      </c>
      <c r="I165" s="8">
        <f t="shared" ref="I165:O165" si="8">SUM(I145:I164)</f>
        <v>0</v>
      </c>
      <c r="J165" s="8">
        <f t="shared" si="8"/>
        <v>0</v>
      </c>
      <c r="K165" s="8">
        <f t="shared" si="8"/>
        <v>0</v>
      </c>
      <c r="L165" s="8">
        <f t="shared" si="8"/>
        <v>0</v>
      </c>
      <c r="M165" s="8">
        <f t="shared" si="8"/>
        <v>0</v>
      </c>
      <c r="N165" s="8">
        <f t="shared" si="8"/>
        <v>0</v>
      </c>
      <c r="O165" s="8">
        <f t="shared" si="8"/>
        <v>0</v>
      </c>
      <c r="P165" s="48" t="str">
        <f t="shared" si="6"/>
        <v/>
      </c>
    </row>
    <row r="166" spans="1:16" ht="15.75" customHeight="1" x14ac:dyDescent="0.25">
      <c r="A166" s="110" t="s">
        <v>79</v>
      </c>
      <c r="B166" s="111"/>
      <c r="C166" s="111"/>
      <c r="D166" s="111"/>
      <c r="E166" s="111"/>
      <c r="F166" s="112"/>
      <c r="G166" s="5"/>
      <c r="H166" s="5">
        <f>SUM(H144,H165)</f>
        <v>0</v>
      </c>
      <c r="I166" s="5">
        <f t="shared" ref="I166:O166" si="9">SUM(I144,I165)</f>
        <v>0</v>
      </c>
      <c r="J166" s="5">
        <f t="shared" si="9"/>
        <v>0</v>
      </c>
      <c r="K166" s="5">
        <f t="shared" si="9"/>
        <v>0</v>
      </c>
      <c r="L166" s="5">
        <f t="shared" si="9"/>
        <v>0</v>
      </c>
      <c r="M166" s="5">
        <f t="shared" si="9"/>
        <v>0</v>
      </c>
      <c r="N166" s="5">
        <f t="shared" si="9"/>
        <v>0</v>
      </c>
      <c r="O166" s="5">
        <f t="shared" si="9"/>
        <v>0</v>
      </c>
      <c r="P166" s="49" t="str">
        <f t="shared" si="6"/>
        <v/>
      </c>
    </row>
    <row r="167" spans="1:16" ht="15.75" customHeight="1" x14ac:dyDescent="0.25">
      <c r="A167" s="118" t="s">
        <v>151</v>
      </c>
      <c r="B167" s="121" t="s">
        <v>54</v>
      </c>
      <c r="C167" s="114" t="s">
        <v>208</v>
      </c>
      <c r="D167" s="29" t="s">
        <v>55</v>
      </c>
      <c r="E167" s="2" t="s">
        <v>44</v>
      </c>
      <c r="F167" s="50">
        <v>1</v>
      </c>
      <c r="G167" s="116">
        <v>12</v>
      </c>
      <c r="H167" s="10" t="s">
        <v>166</v>
      </c>
      <c r="I167" s="6" t="s">
        <v>166</v>
      </c>
      <c r="J167" s="10" t="s">
        <v>166</v>
      </c>
      <c r="K167" s="6" t="s">
        <v>166</v>
      </c>
      <c r="L167" s="6" t="s">
        <v>166</v>
      </c>
      <c r="M167" s="6" t="s">
        <v>166</v>
      </c>
      <c r="N167" s="6" t="s">
        <v>166</v>
      </c>
      <c r="O167" s="6" t="s">
        <v>166</v>
      </c>
      <c r="P167" s="3" t="str">
        <f t="shared" si="6"/>
        <v/>
      </c>
    </row>
    <row r="168" spans="1:16" ht="15.75" customHeight="1" x14ac:dyDescent="0.25">
      <c r="A168" s="119"/>
      <c r="B168" s="121"/>
      <c r="C168" s="115"/>
      <c r="D168" s="29" t="s">
        <v>55</v>
      </c>
      <c r="E168" s="2" t="s">
        <v>45</v>
      </c>
      <c r="F168" s="44">
        <v>1</v>
      </c>
      <c r="G168" s="117"/>
      <c r="H168" s="10" t="s">
        <v>166</v>
      </c>
      <c r="I168" s="6" t="s">
        <v>166</v>
      </c>
      <c r="J168" s="10" t="s">
        <v>166</v>
      </c>
      <c r="K168" s="6" t="s">
        <v>166</v>
      </c>
      <c r="L168" s="6" t="s">
        <v>166</v>
      </c>
      <c r="M168" s="6" t="s">
        <v>166</v>
      </c>
      <c r="N168" s="6" t="s">
        <v>166</v>
      </c>
      <c r="O168" s="6" t="s">
        <v>166</v>
      </c>
      <c r="P168" s="3" t="str">
        <f t="shared" si="6"/>
        <v/>
      </c>
    </row>
    <row r="169" spans="1:16" ht="15.75" customHeight="1" x14ac:dyDescent="0.25">
      <c r="A169" s="119"/>
      <c r="B169" s="121"/>
      <c r="C169" s="114" t="s">
        <v>209</v>
      </c>
      <c r="D169" s="29" t="s">
        <v>210</v>
      </c>
      <c r="E169" s="2" t="s">
        <v>44</v>
      </c>
      <c r="F169" s="50">
        <v>1</v>
      </c>
      <c r="G169" s="116"/>
      <c r="H169" s="10" t="s">
        <v>166</v>
      </c>
      <c r="I169" s="6" t="s">
        <v>166</v>
      </c>
      <c r="J169" s="10" t="s">
        <v>166</v>
      </c>
      <c r="K169" s="6" t="s">
        <v>166</v>
      </c>
      <c r="L169" s="6" t="s">
        <v>166</v>
      </c>
      <c r="M169" s="6" t="s">
        <v>166</v>
      </c>
      <c r="N169" s="6" t="s">
        <v>166</v>
      </c>
      <c r="O169" s="6" t="s">
        <v>166</v>
      </c>
      <c r="P169" s="3" t="str">
        <f t="shared" si="6"/>
        <v/>
      </c>
    </row>
    <row r="170" spans="1:16" ht="15.75" customHeight="1" x14ac:dyDescent="0.25">
      <c r="A170" s="119"/>
      <c r="B170" s="121"/>
      <c r="C170" s="115"/>
      <c r="D170" s="29" t="s">
        <v>210</v>
      </c>
      <c r="E170" s="2" t="s">
        <v>45</v>
      </c>
      <c r="F170" s="44">
        <v>1</v>
      </c>
      <c r="G170" s="117"/>
      <c r="H170" s="10" t="s">
        <v>166</v>
      </c>
      <c r="I170" s="6" t="s">
        <v>166</v>
      </c>
      <c r="J170" s="10" t="s">
        <v>166</v>
      </c>
      <c r="K170" s="6" t="s">
        <v>166</v>
      </c>
      <c r="L170" s="6" t="s">
        <v>166</v>
      </c>
      <c r="M170" s="6" t="s">
        <v>166</v>
      </c>
      <c r="N170" s="6" t="s">
        <v>166</v>
      </c>
      <c r="O170" s="6" t="s">
        <v>166</v>
      </c>
      <c r="P170" s="3" t="str">
        <f t="shared" si="6"/>
        <v/>
      </c>
    </row>
    <row r="171" spans="1:16" ht="15.75" customHeight="1" x14ac:dyDescent="0.25">
      <c r="A171" s="119"/>
      <c r="B171" s="121"/>
      <c r="C171" s="114" t="s">
        <v>211</v>
      </c>
      <c r="D171" s="29" t="s">
        <v>56</v>
      </c>
      <c r="E171" s="2" t="s">
        <v>44</v>
      </c>
      <c r="F171" s="50">
        <v>1</v>
      </c>
      <c r="G171" s="116">
        <v>12</v>
      </c>
      <c r="H171" s="10" t="s">
        <v>166</v>
      </c>
      <c r="I171" s="6" t="s">
        <v>166</v>
      </c>
      <c r="J171" s="10" t="s">
        <v>166</v>
      </c>
      <c r="K171" s="6" t="s">
        <v>166</v>
      </c>
      <c r="L171" s="6" t="s">
        <v>166</v>
      </c>
      <c r="M171" s="6" t="s">
        <v>166</v>
      </c>
      <c r="N171" s="6" t="s">
        <v>166</v>
      </c>
      <c r="O171" s="6" t="s">
        <v>166</v>
      </c>
      <c r="P171" s="3" t="str">
        <f t="shared" si="6"/>
        <v/>
      </c>
    </row>
    <row r="172" spans="1:16" ht="15.75" customHeight="1" x14ac:dyDescent="0.25">
      <c r="A172" s="119"/>
      <c r="B172" s="121"/>
      <c r="C172" s="115"/>
      <c r="D172" s="29" t="s">
        <v>56</v>
      </c>
      <c r="E172" s="2" t="s">
        <v>45</v>
      </c>
      <c r="F172" s="44">
        <v>1</v>
      </c>
      <c r="G172" s="117"/>
      <c r="H172" s="10" t="s">
        <v>166</v>
      </c>
      <c r="I172" s="6" t="s">
        <v>166</v>
      </c>
      <c r="J172" s="10" t="s">
        <v>166</v>
      </c>
      <c r="K172" s="6" t="s">
        <v>166</v>
      </c>
      <c r="L172" s="6" t="s">
        <v>166</v>
      </c>
      <c r="M172" s="6" t="s">
        <v>166</v>
      </c>
      <c r="N172" s="6" t="s">
        <v>166</v>
      </c>
      <c r="O172" s="6" t="s">
        <v>166</v>
      </c>
      <c r="P172" s="3" t="str">
        <f t="shared" si="6"/>
        <v/>
      </c>
    </row>
    <row r="173" spans="1:16" ht="15.75" customHeight="1" x14ac:dyDescent="0.25">
      <c r="A173" s="119"/>
      <c r="B173" s="121"/>
      <c r="C173" s="114" t="s">
        <v>213</v>
      </c>
      <c r="D173" s="29" t="s">
        <v>214</v>
      </c>
      <c r="E173" s="2" t="s">
        <v>44</v>
      </c>
      <c r="F173" s="50">
        <v>1</v>
      </c>
      <c r="G173" s="116"/>
      <c r="H173" s="10" t="s">
        <v>166</v>
      </c>
      <c r="I173" s="6" t="s">
        <v>166</v>
      </c>
      <c r="J173" s="10" t="s">
        <v>166</v>
      </c>
      <c r="K173" s="6" t="s">
        <v>166</v>
      </c>
      <c r="L173" s="6" t="s">
        <v>166</v>
      </c>
      <c r="M173" s="6" t="s">
        <v>166</v>
      </c>
      <c r="N173" s="6" t="s">
        <v>166</v>
      </c>
      <c r="O173" s="6" t="s">
        <v>166</v>
      </c>
      <c r="P173" s="3" t="str">
        <f t="shared" si="6"/>
        <v/>
      </c>
    </row>
    <row r="174" spans="1:16" ht="15.75" customHeight="1" x14ac:dyDescent="0.25">
      <c r="A174" s="119"/>
      <c r="B174" s="121"/>
      <c r="C174" s="115"/>
      <c r="D174" s="29" t="s">
        <v>214</v>
      </c>
      <c r="E174" s="2" t="s">
        <v>45</v>
      </c>
      <c r="F174" s="44">
        <v>1</v>
      </c>
      <c r="G174" s="117"/>
      <c r="H174" s="10" t="s">
        <v>166</v>
      </c>
      <c r="I174" s="6" t="s">
        <v>166</v>
      </c>
      <c r="J174" s="10" t="s">
        <v>166</v>
      </c>
      <c r="K174" s="6" t="s">
        <v>166</v>
      </c>
      <c r="L174" s="6" t="s">
        <v>166</v>
      </c>
      <c r="M174" s="6" t="s">
        <v>166</v>
      </c>
      <c r="N174" s="6" t="s">
        <v>166</v>
      </c>
      <c r="O174" s="6" t="s">
        <v>166</v>
      </c>
      <c r="P174" s="3" t="str">
        <f t="shared" si="6"/>
        <v/>
      </c>
    </row>
    <row r="175" spans="1:16" ht="15.75" customHeight="1" x14ac:dyDescent="0.25">
      <c r="A175" s="119"/>
      <c r="B175" s="122"/>
      <c r="C175" s="107" t="s">
        <v>212</v>
      </c>
      <c r="D175" s="108"/>
      <c r="E175" s="108"/>
      <c r="F175" s="109"/>
      <c r="G175" s="8"/>
      <c r="H175" s="4">
        <f>SUM(H167:H174)</f>
        <v>0</v>
      </c>
      <c r="I175" s="4">
        <f t="shared" ref="I175:O175" si="10">SUM(I167:I174)</f>
        <v>0</v>
      </c>
      <c r="J175" s="4">
        <f t="shared" si="10"/>
        <v>0</v>
      </c>
      <c r="K175" s="4">
        <f t="shared" si="10"/>
        <v>0</v>
      </c>
      <c r="L175" s="4">
        <f t="shared" si="10"/>
        <v>0</v>
      </c>
      <c r="M175" s="4">
        <f t="shared" si="10"/>
        <v>0</v>
      </c>
      <c r="N175" s="4">
        <f t="shared" si="10"/>
        <v>0</v>
      </c>
      <c r="O175" s="4">
        <f t="shared" si="10"/>
        <v>0</v>
      </c>
      <c r="P175" s="48" t="str">
        <f t="shared" si="6"/>
        <v/>
      </c>
    </row>
    <row r="176" spans="1:16" ht="15.75" customHeight="1" x14ac:dyDescent="0.25">
      <c r="A176" s="119"/>
      <c r="B176" s="123" t="s">
        <v>41</v>
      </c>
      <c r="C176" s="114" t="s">
        <v>51</v>
      </c>
      <c r="D176" s="2" t="s">
        <v>52</v>
      </c>
      <c r="E176" s="2" t="s">
        <v>44</v>
      </c>
      <c r="F176" s="50">
        <v>1</v>
      </c>
      <c r="G176" s="116" t="s">
        <v>50</v>
      </c>
      <c r="H176" s="10"/>
      <c r="I176" s="10"/>
      <c r="J176" s="10"/>
      <c r="K176" s="10"/>
      <c r="L176" s="10"/>
      <c r="M176" s="10"/>
      <c r="N176" s="10"/>
      <c r="O176" s="10"/>
      <c r="P176" s="3" t="str">
        <f t="shared" si="6"/>
        <v/>
      </c>
    </row>
    <row r="177" spans="1:16" ht="15.75" customHeight="1" x14ac:dyDescent="0.25">
      <c r="A177" s="119"/>
      <c r="B177" s="121"/>
      <c r="C177" s="115"/>
      <c r="D177" s="2" t="s">
        <v>52</v>
      </c>
      <c r="E177" s="2" t="s">
        <v>45</v>
      </c>
      <c r="F177" s="44">
        <v>1</v>
      </c>
      <c r="G177" s="117"/>
      <c r="H177" s="10"/>
      <c r="I177" s="10"/>
      <c r="J177" s="10"/>
      <c r="K177" s="10"/>
      <c r="L177" s="10"/>
      <c r="M177" s="10"/>
      <c r="N177" s="10"/>
      <c r="O177" s="10"/>
      <c r="P177" s="3" t="str">
        <f t="shared" si="6"/>
        <v/>
      </c>
    </row>
    <row r="178" spans="1:16" ht="15.75" customHeight="1" x14ac:dyDescent="0.25">
      <c r="A178" s="119"/>
      <c r="B178" s="121"/>
      <c r="C178" s="114" t="s">
        <v>48</v>
      </c>
      <c r="D178" s="2" t="s">
        <v>49</v>
      </c>
      <c r="E178" s="2" t="s">
        <v>44</v>
      </c>
      <c r="F178" s="50">
        <v>1</v>
      </c>
      <c r="G178" s="116" t="s">
        <v>50</v>
      </c>
      <c r="H178" s="10"/>
      <c r="I178" s="10"/>
      <c r="J178" s="10"/>
      <c r="K178" s="10"/>
      <c r="L178" s="10"/>
      <c r="M178" s="10"/>
      <c r="N178" s="10"/>
      <c r="O178" s="10"/>
      <c r="P178" s="3" t="str">
        <f t="shared" si="6"/>
        <v/>
      </c>
    </row>
    <row r="179" spans="1:16" ht="15.75" customHeight="1" x14ac:dyDescent="0.25">
      <c r="A179" s="119"/>
      <c r="B179" s="121"/>
      <c r="C179" s="115"/>
      <c r="D179" s="2" t="s">
        <v>49</v>
      </c>
      <c r="E179" s="2" t="s">
        <v>45</v>
      </c>
      <c r="F179" s="44">
        <v>1</v>
      </c>
      <c r="G179" s="117"/>
      <c r="H179" s="10"/>
      <c r="I179" s="10"/>
      <c r="J179" s="10"/>
      <c r="K179" s="10"/>
      <c r="L179" s="10"/>
      <c r="M179" s="10"/>
      <c r="N179" s="10"/>
      <c r="O179" s="10"/>
      <c r="P179" s="3" t="str">
        <f t="shared" si="6"/>
        <v/>
      </c>
    </row>
    <row r="180" spans="1:16" ht="15.75" customHeight="1" x14ac:dyDescent="0.25">
      <c r="A180" s="119"/>
      <c r="B180" s="121"/>
      <c r="C180" s="114" t="s">
        <v>46</v>
      </c>
      <c r="D180" s="29" t="s">
        <v>47</v>
      </c>
      <c r="E180" s="2" t="s">
        <v>44</v>
      </c>
      <c r="F180" s="50">
        <v>1</v>
      </c>
      <c r="G180" s="116">
        <v>45</v>
      </c>
      <c r="H180" s="10"/>
      <c r="I180" s="10"/>
      <c r="J180" s="10"/>
      <c r="K180" s="10"/>
      <c r="L180" s="10"/>
      <c r="M180" s="10"/>
      <c r="N180" s="10"/>
      <c r="O180" s="10"/>
      <c r="P180" s="3" t="str">
        <f t="shared" si="6"/>
        <v/>
      </c>
    </row>
    <row r="181" spans="1:16" ht="15.75" customHeight="1" x14ac:dyDescent="0.25">
      <c r="A181" s="119"/>
      <c r="B181" s="121"/>
      <c r="C181" s="115"/>
      <c r="D181" s="29" t="s">
        <v>47</v>
      </c>
      <c r="E181" s="2" t="s">
        <v>45</v>
      </c>
      <c r="F181" s="44">
        <v>1</v>
      </c>
      <c r="G181" s="117"/>
      <c r="H181" s="10"/>
      <c r="I181" s="10"/>
      <c r="J181" s="10"/>
      <c r="K181" s="10"/>
      <c r="L181" s="10"/>
      <c r="M181" s="10"/>
      <c r="N181" s="10"/>
      <c r="O181" s="10"/>
      <c r="P181" s="3" t="str">
        <f t="shared" si="6"/>
        <v/>
      </c>
    </row>
    <row r="182" spans="1:16" ht="15.75" customHeight="1" x14ac:dyDescent="0.25">
      <c r="A182" s="119"/>
      <c r="B182" s="121"/>
      <c r="C182" s="114" t="s">
        <v>215</v>
      </c>
      <c r="D182" s="29" t="s">
        <v>216</v>
      </c>
      <c r="E182" s="2" t="s">
        <v>44</v>
      </c>
      <c r="F182" s="50">
        <v>1</v>
      </c>
      <c r="G182" s="116"/>
      <c r="H182" s="10"/>
      <c r="I182" s="10"/>
      <c r="J182" s="10"/>
      <c r="K182" s="10"/>
      <c r="L182" s="10"/>
      <c r="M182" s="10"/>
      <c r="N182" s="10"/>
      <c r="O182" s="10"/>
      <c r="P182" s="3" t="str">
        <f t="shared" si="6"/>
        <v/>
      </c>
    </row>
    <row r="183" spans="1:16" ht="15.75" customHeight="1" x14ac:dyDescent="0.25">
      <c r="A183" s="119"/>
      <c r="B183" s="121"/>
      <c r="C183" s="115"/>
      <c r="D183" s="29" t="s">
        <v>216</v>
      </c>
      <c r="E183" s="2" t="s">
        <v>45</v>
      </c>
      <c r="F183" s="44">
        <v>1</v>
      </c>
      <c r="G183" s="117"/>
      <c r="H183" s="10"/>
      <c r="I183" s="10"/>
      <c r="J183" s="10"/>
      <c r="K183" s="10"/>
      <c r="L183" s="10"/>
      <c r="M183" s="10"/>
      <c r="N183" s="10"/>
      <c r="O183" s="10"/>
      <c r="P183" s="3" t="str">
        <f t="shared" si="6"/>
        <v/>
      </c>
    </row>
    <row r="184" spans="1:16" ht="15.75" customHeight="1" x14ac:dyDescent="0.25">
      <c r="A184" s="119"/>
      <c r="B184" s="121"/>
      <c r="C184" s="114" t="s">
        <v>42</v>
      </c>
      <c r="D184" s="29" t="s">
        <v>43</v>
      </c>
      <c r="E184" s="2" t="s">
        <v>44</v>
      </c>
      <c r="F184" s="50">
        <v>1</v>
      </c>
      <c r="G184" s="116">
        <v>45</v>
      </c>
      <c r="H184" s="10"/>
      <c r="I184" s="10"/>
      <c r="J184" s="10"/>
      <c r="K184" s="10"/>
      <c r="L184" s="10"/>
      <c r="M184" s="10"/>
      <c r="N184" s="10"/>
      <c r="O184" s="10"/>
      <c r="P184" s="3" t="str">
        <f t="shared" si="6"/>
        <v/>
      </c>
    </row>
    <row r="185" spans="1:16" ht="15.75" customHeight="1" x14ac:dyDescent="0.25">
      <c r="A185" s="119"/>
      <c r="B185" s="121"/>
      <c r="C185" s="115"/>
      <c r="D185" s="29" t="s">
        <v>43</v>
      </c>
      <c r="E185" s="2" t="s">
        <v>45</v>
      </c>
      <c r="F185" s="44">
        <v>1</v>
      </c>
      <c r="G185" s="117"/>
      <c r="H185" s="10"/>
      <c r="I185" s="10"/>
      <c r="J185" s="10"/>
      <c r="K185" s="10"/>
      <c r="L185" s="10"/>
      <c r="M185" s="10"/>
      <c r="N185" s="10"/>
      <c r="O185" s="10"/>
      <c r="P185" s="3" t="str">
        <f t="shared" si="6"/>
        <v/>
      </c>
    </row>
    <row r="186" spans="1:16" ht="15.75" customHeight="1" x14ac:dyDescent="0.25">
      <c r="A186" s="119"/>
      <c r="B186" s="121"/>
      <c r="C186" s="114" t="s">
        <v>157</v>
      </c>
      <c r="D186" s="2" t="s">
        <v>158</v>
      </c>
      <c r="E186" s="2" t="s">
        <v>44</v>
      </c>
      <c r="F186" s="44">
        <v>1</v>
      </c>
      <c r="G186" s="116">
        <v>20</v>
      </c>
      <c r="H186" s="10"/>
      <c r="I186" s="10"/>
      <c r="J186" s="10"/>
      <c r="K186" s="10"/>
      <c r="L186" s="10"/>
      <c r="M186" s="10"/>
      <c r="N186" s="10"/>
      <c r="O186" s="10"/>
      <c r="P186" s="3" t="str">
        <f t="shared" si="6"/>
        <v/>
      </c>
    </row>
    <row r="187" spans="1:16" ht="15.75" customHeight="1" x14ac:dyDescent="0.25">
      <c r="A187" s="119"/>
      <c r="B187" s="121"/>
      <c r="C187" s="124"/>
      <c r="D187" s="2" t="s">
        <v>158</v>
      </c>
      <c r="E187" s="2" t="s">
        <v>45</v>
      </c>
      <c r="F187" s="44">
        <v>1</v>
      </c>
      <c r="G187" s="125"/>
      <c r="H187" s="10"/>
      <c r="I187" s="10"/>
      <c r="J187" s="10"/>
      <c r="K187" s="10"/>
      <c r="L187" s="10"/>
      <c r="M187" s="10"/>
      <c r="N187" s="10"/>
      <c r="O187" s="10"/>
      <c r="P187" s="3" t="str">
        <f t="shared" si="6"/>
        <v/>
      </c>
    </row>
    <row r="188" spans="1:16" ht="15.75" customHeight="1" x14ac:dyDescent="0.25">
      <c r="A188" s="119"/>
      <c r="B188" s="121"/>
      <c r="C188" s="124"/>
      <c r="D188" s="2" t="s">
        <v>158</v>
      </c>
      <c r="E188" s="2" t="s">
        <v>44</v>
      </c>
      <c r="F188" s="44">
        <v>2</v>
      </c>
      <c r="G188" s="116">
        <v>20</v>
      </c>
      <c r="H188" s="10"/>
      <c r="I188" s="10"/>
      <c r="J188" s="10"/>
      <c r="K188" s="10"/>
      <c r="L188" s="10"/>
      <c r="M188" s="10"/>
      <c r="N188" s="10"/>
      <c r="O188" s="10"/>
      <c r="P188" s="3" t="str">
        <f t="shared" si="6"/>
        <v/>
      </c>
    </row>
    <row r="189" spans="1:16" ht="15.75" customHeight="1" x14ac:dyDescent="0.25">
      <c r="A189" s="119"/>
      <c r="B189" s="121"/>
      <c r="C189" s="115"/>
      <c r="D189" s="2" t="s">
        <v>158</v>
      </c>
      <c r="E189" s="2" t="s">
        <v>45</v>
      </c>
      <c r="F189" s="44">
        <v>2</v>
      </c>
      <c r="G189" s="117"/>
      <c r="H189" s="10"/>
      <c r="I189" s="10"/>
      <c r="J189" s="10"/>
      <c r="K189" s="10"/>
      <c r="L189" s="10"/>
      <c r="M189" s="10"/>
      <c r="N189" s="10"/>
      <c r="O189" s="10"/>
      <c r="P189" s="3" t="str">
        <f t="shared" si="6"/>
        <v/>
      </c>
    </row>
    <row r="190" spans="1:16" ht="15.75" customHeight="1" x14ac:dyDescent="0.25">
      <c r="A190" s="120"/>
      <c r="B190" s="122"/>
      <c r="C190" s="107" t="s">
        <v>53</v>
      </c>
      <c r="D190" s="108"/>
      <c r="E190" s="108"/>
      <c r="F190" s="109"/>
      <c r="G190" s="8"/>
      <c r="H190" s="4">
        <f>SUM(H176:H189)</f>
        <v>0</v>
      </c>
      <c r="I190" s="4">
        <f t="shared" ref="I190:O190" si="11">SUM(I176:I189)</f>
        <v>0</v>
      </c>
      <c r="J190" s="4">
        <f t="shared" si="11"/>
        <v>0</v>
      </c>
      <c r="K190" s="4">
        <f t="shared" si="11"/>
        <v>0</v>
      </c>
      <c r="L190" s="4">
        <f t="shared" si="11"/>
        <v>0</v>
      </c>
      <c r="M190" s="4">
        <f t="shared" si="11"/>
        <v>0</v>
      </c>
      <c r="N190" s="4">
        <f t="shared" si="11"/>
        <v>0</v>
      </c>
      <c r="O190" s="4">
        <f t="shared" si="11"/>
        <v>0</v>
      </c>
      <c r="P190" s="48" t="str">
        <f t="shared" si="6"/>
        <v/>
      </c>
    </row>
    <row r="191" spans="1:16" ht="15.75" customHeight="1" x14ac:dyDescent="0.25">
      <c r="A191" s="110" t="s">
        <v>57</v>
      </c>
      <c r="B191" s="111"/>
      <c r="C191" s="111"/>
      <c r="D191" s="111"/>
      <c r="E191" s="111"/>
      <c r="F191" s="112"/>
      <c r="G191" s="47"/>
      <c r="H191" s="5">
        <f>SUM(H175,H190)</f>
        <v>0</v>
      </c>
      <c r="I191" s="5">
        <f t="shared" ref="I191:O191" si="12">SUM(I175,I190)</f>
        <v>0</v>
      </c>
      <c r="J191" s="5">
        <f t="shared" si="12"/>
        <v>0</v>
      </c>
      <c r="K191" s="5">
        <f t="shared" si="12"/>
        <v>0</v>
      </c>
      <c r="L191" s="5">
        <f t="shared" si="12"/>
        <v>0</v>
      </c>
      <c r="M191" s="5">
        <f t="shared" si="12"/>
        <v>0</v>
      </c>
      <c r="N191" s="5">
        <f t="shared" si="12"/>
        <v>0</v>
      </c>
      <c r="O191" s="5">
        <f t="shared" si="12"/>
        <v>0</v>
      </c>
      <c r="P191" s="49" t="str">
        <f t="shared" si="6"/>
        <v/>
      </c>
    </row>
    <row r="192" spans="1:16" ht="15.75" customHeight="1" x14ac:dyDescent="0.25">
      <c r="A192" s="21" t="s">
        <v>143</v>
      </c>
      <c r="B192" s="21"/>
      <c r="C192" s="21"/>
      <c r="D192" s="21"/>
      <c r="E192" s="21"/>
      <c r="F192" s="9"/>
      <c r="G192" s="9"/>
      <c r="H192" s="9">
        <f>SUM(H125,H166,H191)</f>
        <v>0</v>
      </c>
      <c r="I192" s="9">
        <f t="shared" ref="I192:O192" si="13">SUM(I125,I166,I191)</f>
        <v>0</v>
      </c>
      <c r="J192" s="9">
        <f t="shared" si="13"/>
        <v>0</v>
      </c>
      <c r="K192" s="9">
        <f t="shared" si="13"/>
        <v>0</v>
      </c>
      <c r="L192" s="9">
        <f t="shared" si="13"/>
        <v>0</v>
      </c>
      <c r="M192" s="9">
        <f t="shared" si="13"/>
        <v>0</v>
      </c>
      <c r="N192" s="9">
        <f t="shared" si="13"/>
        <v>0</v>
      </c>
      <c r="O192" s="9">
        <f t="shared" si="13"/>
        <v>0</v>
      </c>
      <c r="P192" s="15" t="str">
        <f t="shared" si="6"/>
        <v/>
      </c>
    </row>
    <row r="193" spans="1:16" ht="15.75" customHeight="1" x14ac:dyDescent="0.25">
      <c r="A193" s="113" t="s">
        <v>144</v>
      </c>
      <c r="B193" s="113"/>
      <c r="C193" s="113"/>
      <c r="D193" s="113"/>
      <c r="E193" s="113"/>
      <c r="F193" s="113"/>
      <c r="G193" s="113"/>
      <c r="H193" s="113"/>
      <c r="I193" s="113"/>
      <c r="J193" s="113"/>
      <c r="K193" s="113"/>
      <c r="L193" s="113"/>
      <c r="M193" s="113"/>
      <c r="N193" s="113"/>
      <c r="O193" s="113"/>
      <c r="P193" s="113"/>
    </row>
    <row r="194" spans="1:16" ht="15.75" customHeight="1" x14ac:dyDescent="0.25">
      <c r="A194" s="28" t="s">
        <v>154</v>
      </c>
      <c r="B194" s="28"/>
      <c r="C194" s="27"/>
      <c r="D194" s="27"/>
      <c r="E194" s="27"/>
      <c r="F194" s="46"/>
      <c r="G194" s="46"/>
      <c r="H194" s="27"/>
      <c r="I194" s="27"/>
      <c r="J194" s="27"/>
      <c r="K194" s="27"/>
      <c r="L194" s="27"/>
      <c r="M194" s="27"/>
      <c r="N194" s="27"/>
      <c r="O194" s="27"/>
      <c r="P194" s="27"/>
    </row>
    <row r="195" spans="1:16" ht="15.75" customHeight="1" x14ac:dyDescent="0.25">
      <c r="A195" s="28" t="s">
        <v>145</v>
      </c>
      <c r="B195" s="28"/>
      <c r="C195" s="27"/>
      <c r="D195" s="27"/>
      <c r="E195" s="27"/>
      <c r="F195" s="46"/>
      <c r="G195" s="46"/>
      <c r="H195" s="27"/>
      <c r="I195" s="27"/>
      <c r="J195" s="27"/>
      <c r="K195" s="27"/>
      <c r="L195" s="27"/>
      <c r="M195" s="27"/>
      <c r="N195" s="27"/>
      <c r="O195" s="27"/>
      <c r="P195" s="27"/>
    </row>
  </sheetData>
  <mergeCells count="180">
    <mergeCell ref="H1:P1"/>
    <mergeCell ref="A3:A124"/>
    <mergeCell ref="B3:B53"/>
    <mergeCell ref="C3:C4"/>
    <mergeCell ref="G3:G4"/>
    <mergeCell ref="C5:C8"/>
    <mergeCell ref="G5:G6"/>
    <mergeCell ref="G7:G8"/>
    <mergeCell ref="C9:C12"/>
    <mergeCell ref="A1:A2"/>
    <mergeCell ref="B1:B2"/>
    <mergeCell ref="C1:C2"/>
    <mergeCell ref="D1:D2"/>
    <mergeCell ref="E1:E2"/>
    <mergeCell ref="F1:F2"/>
    <mergeCell ref="G9:G10"/>
    <mergeCell ref="G11:G12"/>
    <mergeCell ref="C13:C16"/>
    <mergeCell ref="G13:G14"/>
    <mergeCell ref="G15:G16"/>
    <mergeCell ref="C17:C20"/>
    <mergeCell ref="G17:G18"/>
    <mergeCell ref="G19:G20"/>
    <mergeCell ref="G1:G2"/>
    <mergeCell ref="C29:C32"/>
    <mergeCell ref="G29:G30"/>
    <mergeCell ref="G31:G32"/>
    <mergeCell ref="C33:C36"/>
    <mergeCell ref="G33:G34"/>
    <mergeCell ref="G35:G36"/>
    <mergeCell ref="C21:C24"/>
    <mergeCell ref="G21:G22"/>
    <mergeCell ref="G23:G24"/>
    <mergeCell ref="C25:C28"/>
    <mergeCell ref="G25:G26"/>
    <mergeCell ref="G27:G28"/>
    <mergeCell ref="C45:C48"/>
    <mergeCell ref="G45:G46"/>
    <mergeCell ref="G47:G48"/>
    <mergeCell ref="C49:C50"/>
    <mergeCell ref="G49:G50"/>
    <mergeCell ref="C51:C52"/>
    <mergeCell ref="G51:G52"/>
    <mergeCell ref="C37:C40"/>
    <mergeCell ref="G37:G38"/>
    <mergeCell ref="G39:G40"/>
    <mergeCell ref="C41:C44"/>
    <mergeCell ref="G41:G42"/>
    <mergeCell ref="G43:G44"/>
    <mergeCell ref="C53:F53"/>
    <mergeCell ref="B54:B72"/>
    <mergeCell ref="C54:C55"/>
    <mergeCell ref="G54:G55"/>
    <mergeCell ref="C56:C57"/>
    <mergeCell ref="G56:G57"/>
    <mergeCell ref="C58:C59"/>
    <mergeCell ref="G58:G59"/>
    <mergeCell ref="C60:C61"/>
    <mergeCell ref="G60:G61"/>
    <mergeCell ref="C72:F72"/>
    <mergeCell ref="C73:C76"/>
    <mergeCell ref="G73:G74"/>
    <mergeCell ref="G75:G76"/>
    <mergeCell ref="C77:C80"/>
    <mergeCell ref="G77:G78"/>
    <mergeCell ref="G79:G80"/>
    <mergeCell ref="C62:C63"/>
    <mergeCell ref="G62:G63"/>
    <mergeCell ref="C64:C67"/>
    <mergeCell ref="G64:G65"/>
    <mergeCell ref="G66:G67"/>
    <mergeCell ref="C68:C71"/>
    <mergeCell ref="G68:G69"/>
    <mergeCell ref="G70:G71"/>
    <mergeCell ref="C89:C90"/>
    <mergeCell ref="G89:G90"/>
    <mergeCell ref="C91:C94"/>
    <mergeCell ref="G91:G92"/>
    <mergeCell ref="G93:G94"/>
    <mergeCell ref="C95:C98"/>
    <mergeCell ref="G95:G96"/>
    <mergeCell ref="G97:G98"/>
    <mergeCell ref="C81:C84"/>
    <mergeCell ref="G81:G82"/>
    <mergeCell ref="G83:G84"/>
    <mergeCell ref="C85:C88"/>
    <mergeCell ref="G85:G86"/>
    <mergeCell ref="G87:G88"/>
    <mergeCell ref="C99:C100"/>
    <mergeCell ref="G99:G100"/>
    <mergeCell ref="C101:C104"/>
    <mergeCell ref="G101:G102"/>
    <mergeCell ref="G103:G104"/>
    <mergeCell ref="C105:C106"/>
    <mergeCell ref="G105:G106"/>
    <mergeCell ref="C107:C110"/>
    <mergeCell ref="G107:G108"/>
    <mergeCell ref="C117:C118"/>
    <mergeCell ref="G117:G118"/>
    <mergeCell ref="C119:C120"/>
    <mergeCell ref="G119:G120"/>
    <mergeCell ref="C121:F121"/>
    <mergeCell ref="B122:B124"/>
    <mergeCell ref="C122:C123"/>
    <mergeCell ref="G122:G123"/>
    <mergeCell ref="C124:F124"/>
    <mergeCell ref="B105:B121"/>
    <mergeCell ref="G109:G110"/>
    <mergeCell ref="C111:C112"/>
    <mergeCell ref="G111:G112"/>
    <mergeCell ref="C113:C114"/>
    <mergeCell ref="G113:G114"/>
    <mergeCell ref="C115:C116"/>
    <mergeCell ref="G115:G116"/>
    <mergeCell ref="C134:C137"/>
    <mergeCell ref="G134:G135"/>
    <mergeCell ref="G136:G137"/>
    <mergeCell ref="C138:C139"/>
    <mergeCell ref="G138:G139"/>
    <mergeCell ref="C140:C143"/>
    <mergeCell ref="G140:G141"/>
    <mergeCell ref="G142:G143"/>
    <mergeCell ref="A125:F125"/>
    <mergeCell ref="A126:A165"/>
    <mergeCell ref="B126:B144"/>
    <mergeCell ref="C126:C127"/>
    <mergeCell ref="G126:G127"/>
    <mergeCell ref="C128:C129"/>
    <mergeCell ref="G128:G129"/>
    <mergeCell ref="C130:C133"/>
    <mergeCell ref="G130:G131"/>
    <mergeCell ref="G132:G133"/>
    <mergeCell ref="G153:G154"/>
    <mergeCell ref="G155:G156"/>
    <mergeCell ref="C157:C162"/>
    <mergeCell ref="G157:G158"/>
    <mergeCell ref="G159:G160"/>
    <mergeCell ref="G161:G162"/>
    <mergeCell ref="C144:F144"/>
    <mergeCell ref="C145:C146"/>
    <mergeCell ref="G145:G146"/>
    <mergeCell ref="C147:C148"/>
    <mergeCell ref="G147:G148"/>
    <mergeCell ref="C149:C152"/>
    <mergeCell ref="G149:G150"/>
    <mergeCell ref="G151:G152"/>
    <mergeCell ref="C153:C156"/>
    <mergeCell ref="C163:C164"/>
    <mergeCell ref="G163:G164"/>
    <mergeCell ref="C165:F165"/>
    <mergeCell ref="A166:F166"/>
    <mergeCell ref="A167:A190"/>
    <mergeCell ref="B167:B175"/>
    <mergeCell ref="C167:C168"/>
    <mergeCell ref="G167:G168"/>
    <mergeCell ref="C169:C170"/>
    <mergeCell ref="G169:G170"/>
    <mergeCell ref="B147:B165"/>
    <mergeCell ref="C171:C172"/>
    <mergeCell ref="G171:G172"/>
    <mergeCell ref="C173:C174"/>
    <mergeCell ref="G173:G174"/>
    <mergeCell ref="C175:F175"/>
    <mergeCell ref="B176:B190"/>
    <mergeCell ref="C176:C177"/>
    <mergeCell ref="G176:G177"/>
    <mergeCell ref="C178:C179"/>
    <mergeCell ref="G178:G179"/>
    <mergeCell ref="C186:C189"/>
    <mergeCell ref="G186:G187"/>
    <mergeCell ref="G188:G189"/>
    <mergeCell ref="C190:F190"/>
    <mergeCell ref="A191:F191"/>
    <mergeCell ref="A193:P193"/>
    <mergeCell ref="C180:C181"/>
    <mergeCell ref="G180:G181"/>
    <mergeCell ref="C182:C183"/>
    <mergeCell ref="G182:G183"/>
    <mergeCell ref="C184:C185"/>
    <mergeCell ref="G184:G18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A8EA-98AA-4663-863E-F3EDBEB12989}">
  <dimension ref="A1:P195"/>
  <sheetViews>
    <sheetView topLeftCell="C1" zoomScale="70" zoomScaleNormal="70" workbookViewId="0">
      <pane ySplit="2" topLeftCell="A3" activePane="bottomLeft" state="frozen"/>
      <selection pane="bottomLeft" activeCell="K12" sqref="K12"/>
    </sheetView>
  </sheetViews>
  <sheetFormatPr defaultRowHeight="15" x14ac:dyDescent="0.25"/>
  <cols>
    <col min="1" max="1" width="60.7109375" customWidth="1"/>
    <col min="2" max="2" width="38.7109375" customWidth="1"/>
    <col min="3" max="3" width="60.7109375" customWidth="1"/>
    <col min="4" max="4" width="15.7109375" customWidth="1"/>
    <col min="5" max="5" width="20.7109375" customWidth="1"/>
    <col min="6" max="6" width="18.7109375" customWidth="1"/>
    <col min="7" max="7" width="25.7109375" customWidth="1"/>
    <col min="8" max="16" width="50.7109375" customWidth="1"/>
  </cols>
  <sheetData>
    <row r="1" spans="1:16" ht="18" customHeight="1" x14ac:dyDescent="0.25">
      <c r="A1" s="153" t="s">
        <v>30</v>
      </c>
      <c r="B1" s="153" t="s">
        <v>31</v>
      </c>
      <c r="C1" s="155" t="s">
        <v>32</v>
      </c>
      <c r="D1" s="157" t="s">
        <v>35</v>
      </c>
      <c r="E1" s="157" t="s">
        <v>36</v>
      </c>
      <c r="F1" s="118" t="s">
        <v>33</v>
      </c>
      <c r="G1" s="118" t="s">
        <v>34</v>
      </c>
      <c r="H1" s="148" t="s">
        <v>347</v>
      </c>
      <c r="I1" s="149"/>
      <c r="J1" s="149"/>
      <c r="K1" s="149"/>
      <c r="L1" s="149"/>
      <c r="M1" s="149"/>
      <c r="N1" s="149"/>
      <c r="O1" s="149"/>
      <c r="P1" s="149"/>
    </row>
    <row r="2" spans="1:16" s="16" customFormat="1" ht="38.1" customHeight="1" x14ac:dyDescent="0.25">
      <c r="A2" s="154"/>
      <c r="B2" s="154"/>
      <c r="C2" s="156"/>
      <c r="D2" s="158"/>
      <c r="E2" s="158"/>
      <c r="F2" s="120"/>
      <c r="G2" s="120"/>
      <c r="H2" s="1" t="s">
        <v>37</v>
      </c>
      <c r="I2" s="1" t="s">
        <v>38</v>
      </c>
      <c r="J2" s="1" t="s">
        <v>21</v>
      </c>
      <c r="K2" s="1" t="s">
        <v>13</v>
      </c>
      <c r="L2" s="1" t="s">
        <v>11</v>
      </c>
      <c r="M2" s="1" t="s">
        <v>23</v>
      </c>
      <c r="N2" s="1" t="s">
        <v>25</v>
      </c>
      <c r="O2" s="1" t="s">
        <v>39</v>
      </c>
      <c r="P2" s="1" t="s">
        <v>40</v>
      </c>
    </row>
    <row r="3" spans="1:16" ht="15.75" customHeight="1" x14ac:dyDescent="0.25">
      <c r="A3" s="150" t="s">
        <v>153</v>
      </c>
      <c r="B3" s="123" t="s">
        <v>80</v>
      </c>
      <c r="C3" s="114" t="s">
        <v>81</v>
      </c>
      <c r="D3" s="29" t="s">
        <v>82</v>
      </c>
      <c r="E3" s="2" t="s">
        <v>44</v>
      </c>
      <c r="F3" s="50">
        <v>1</v>
      </c>
      <c r="G3" s="116" t="s">
        <v>50</v>
      </c>
      <c r="H3" s="10" t="s">
        <v>348</v>
      </c>
      <c r="I3" s="44" t="s">
        <v>349</v>
      </c>
      <c r="J3" s="10" t="s">
        <v>350</v>
      </c>
      <c r="K3" s="44" t="s">
        <v>351</v>
      </c>
      <c r="L3" s="44" t="s">
        <v>352</v>
      </c>
      <c r="M3" s="44" t="s">
        <v>353</v>
      </c>
      <c r="N3" s="44" t="s">
        <v>354</v>
      </c>
      <c r="O3" s="44" t="s">
        <v>355</v>
      </c>
      <c r="P3" s="3" t="s">
        <v>356</v>
      </c>
    </row>
    <row r="4" spans="1:16" ht="15.75" customHeight="1" x14ac:dyDescent="0.25">
      <c r="A4" s="151"/>
      <c r="B4" s="121"/>
      <c r="C4" s="115"/>
      <c r="D4" s="29" t="s">
        <v>82</v>
      </c>
      <c r="E4" s="2" t="s">
        <v>45</v>
      </c>
      <c r="F4" s="44">
        <v>1</v>
      </c>
      <c r="G4" s="117"/>
      <c r="H4" s="10" t="s">
        <v>357</v>
      </c>
      <c r="I4" s="44" t="s">
        <v>358</v>
      </c>
      <c r="J4" s="10" t="s">
        <v>359</v>
      </c>
      <c r="K4" s="44" t="s">
        <v>374</v>
      </c>
      <c r="L4" s="44" t="s">
        <v>360</v>
      </c>
      <c r="M4" s="44" t="s">
        <v>361</v>
      </c>
      <c r="N4" s="44" t="s">
        <v>362</v>
      </c>
      <c r="O4" s="44" t="s">
        <v>363</v>
      </c>
      <c r="P4" s="3" t="s">
        <v>364</v>
      </c>
    </row>
    <row r="5" spans="1:16" ht="15.75" customHeight="1" x14ac:dyDescent="0.25">
      <c r="A5" s="151"/>
      <c r="B5" s="121"/>
      <c r="C5" s="114" t="s">
        <v>83</v>
      </c>
      <c r="D5" s="29" t="s">
        <v>84</v>
      </c>
      <c r="E5" s="2" t="s">
        <v>44</v>
      </c>
      <c r="F5" s="50">
        <v>1</v>
      </c>
      <c r="G5" s="116" t="s">
        <v>50</v>
      </c>
      <c r="H5" s="10"/>
      <c r="I5" s="44"/>
      <c r="J5" s="10"/>
      <c r="K5" s="44"/>
      <c r="L5" s="44"/>
      <c r="M5" s="44"/>
      <c r="N5" s="44"/>
      <c r="O5" s="44"/>
      <c r="P5" s="3" t="str">
        <f t="shared" ref="P5:P68" si="0">IFERROR(O5/I5,"")</f>
        <v/>
      </c>
    </row>
    <row r="6" spans="1:16" ht="15.75" customHeight="1" x14ac:dyDescent="0.25">
      <c r="A6" s="151"/>
      <c r="B6" s="121"/>
      <c r="C6" s="124"/>
      <c r="D6" s="29" t="s">
        <v>84</v>
      </c>
      <c r="E6" s="2" t="s">
        <v>45</v>
      </c>
      <c r="F6" s="44">
        <v>1</v>
      </c>
      <c r="G6" s="117"/>
      <c r="H6" s="10"/>
      <c r="I6" s="44"/>
      <c r="J6" s="10"/>
      <c r="K6" s="44"/>
      <c r="L6" s="44"/>
      <c r="M6" s="44"/>
      <c r="N6" s="44"/>
      <c r="O6" s="44"/>
      <c r="P6" s="3" t="str">
        <f t="shared" si="0"/>
        <v/>
      </c>
    </row>
    <row r="7" spans="1:16" ht="15.75" customHeight="1" x14ac:dyDescent="0.25">
      <c r="A7" s="151"/>
      <c r="B7" s="121"/>
      <c r="C7" s="124"/>
      <c r="D7" s="29" t="s">
        <v>84</v>
      </c>
      <c r="E7" s="2" t="s">
        <v>44</v>
      </c>
      <c r="F7" s="50">
        <v>2</v>
      </c>
      <c r="G7" s="116" t="s">
        <v>50</v>
      </c>
      <c r="H7" s="10"/>
      <c r="I7" s="44"/>
      <c r="J7" s="10"/>
      <c r="K7" s="44"/>
      <c r="L7" s="44"/>
      <c r="M7" s="44"/>
      <c r="N7" s="44"/>
      <c r="O7" s="44"/>
      <c r="P7" s="3" t="str">
        <f t="shared" si="0"/>
        <v/>
      </c>
    </row>
    <row r="8" spans="1:16" ht="15.75" customHeight="1" x14ac:dyDescent="0.25">
      <c r="A8" s="151"/>
      <c r="B8" s="121"/>
      <c r="C8" s="115"/>
      <c r="D8" s="29" t="s">
        <v>84</v>
      </c>
      <c r="E8" s="2" t="s">
        <v>45</v>
      </c>
      <c r="F8" s="44">
        <v>2</v>
      </c>
      <c r="G8" s="117"/>
      <c r="H8" s="10"/>
      <c r="I8" s="44"/>
      <c r="J8" s="10"/>
      <c r="K8" s="44"/>
      <c r="L8" s="44"/>
      <c r="M8" s="44"/>
      <c r="N8" s="44"/>
      <c r="O8" s="44"/>
      <c r="P8" s="3" t="str">
        <f t="shared" si="0"/>
        <v/>
      </c>
    </row>
    <row r="9" spans="1:16" ht="15.75" customHeight="1" x14ac:dyDescent="0.25">
      <c r="A9" s="151"/>
      <c r="B9" s="121"/>
      <c r="C9" s="114" t="s">
        <v>85</v>
      </c>
      <c r="D9" s="35" t="s">
        <v>86</v>
      </c>
      <c r="E9" s="2" t="s">
        <v>44</v>
      </c>
      <c r="F9" s="50">
        <v>1</v>
      </c>
      <c r="G9" s="116" t="s">
        <v>50</v>
      </c>
      <c r="H9" s="10"/>
      <c r="I9" s="44"/>
      <c r="J9" s="10"/>
      <c r="K9" s="44"/>
      <c r="L9" s="44"/>
      <c r="M9" s="44"/>
      <c r="N9" s="44"/>
      <c r="O9" s="44"/>
      <c r="P9" s="3" t="str">
        <f t="shared" si="0"/>
        <v/>
      </c>
    </row>
    <row r="10" spans="1:16" ht="15.75" customHeight="1" x14ac:dyDescent="0.25">
      <c r="A10" s="151"/>
      <c r="B10" s="121"/>
      <c r="C10" s="124"/>
      <c r="D10" s="35" t="s">
        <v>86</v>
      </c>
      <c r="E10" s="2" t="s">
        <v>45</v>
      </c>
      <c r="F10" s="44">
        <v>1</v>
      </c>
      <c r="G10" s="117"/>
      <c r="H10" s="10"/>
      <c r="I10" s="44"/>
      <c r="J10" s="10"/>
      <c r="K10" s="44"/>
      <c r="L10" s="44"/>
      <c r="M10" s="44"/>
      <c r="N10" s="44"/>
      <c r="O10" s="44"/>
      <c r="P10" s="3" t="str">
        <f t="shared" si="0"/>
        <v/>
      </c>
    </row>
    <row r="11" spans="1:16" ht="15.75" customHeight="1" x14ac:dyDescent="0.25">
      <c r="A11" s="151"/>
      <c r="B11" s="121"/>
      <c r="C11" s="124"/>
      <c r="D11" s="35" t="s">
        <v>86</v>
      </c>
      <c r="E11" s="2" t="s">
        <v>44</v>
      </c>
      <c r="F11" s="50">
        <v>2</v>
      </c>
      <c r="G11" s="116" t="s">
        <v>50</v>
      </c>
      <c r="H11" s="10"/>
      <c r="I11" s="44"/>
      <c r="J11" s="10"/>
      <c r="K11" s="44"/>
      <c r="L11" s="44"/>
      <c r="M11" s="44"/>
      <c r="N11" s="44"/>
      <c r="O11" s="44"/>
      <c r="P11" s="3" t="str">
        <f t="shared" si="0"/>
        <v/>
      </c>
    </row>
    <row r="12" spans="1:16" ht="15.75" customHeight="1" x14ac:dyDescent="0.25">
      <c r="A12" s="151"/>
      <c r="B12" s="121"/>
      <c r="C12" s="115"/>
      <c r="D12" s="35" t="s">
        <v>86</v>
      </c>
      <c r="E12" s="2" t="s">
        <v>45</v>
      </c>
      <c r="F12" s="44">
        <v>2</v>
      </c>
      <c r="G12" s="130"/>
      <c r="H12" s="10"/>
      <c r="I12" s="44"/>
      <c r="J12" s="10"/>
      <c r="K12" s="44"/>
      <c r="L12" s="44"/>
      <c r="M12" s="44"/>
      <c r="N12" s="44"/>
      <c r="O12" s="44"/>
      <c r="P12" s="3" t="str">
        <f t="shared" si="0"/>
        <v/>
      </c>
    </row>
    <row r="13" spans="1:16" ht="15.75" customHeight="1" x14ac:dyDescent="0.25">
      <c r="A13" s="151"/>
      <c r="B13" s="121"/>
      <c r="C13" s="133" t="s">
        <v>87</v>
      </c>
      <c r="D13" s="29" t="s">
        <v>88</v>
      </c>
      <c r="E13" s="2" t="s">
        <v>44</v>
      </c>
      <c r="F13" s="30">
        <v>1</v>
      </c>
      <c r="G13" s="131" t="s">
        <v>50</v>
      </c>
      <c r="H13" s="10" t="s">
        <v>291</v>
      </c>
      <c r="I13" s="44"/>
      <c r="J13" s="10"/>
      <c r="K13" s="44"/>
      <c r="L13" s="44"/>
      <c r="M13" s="44"/>
      <c r="N13" s="44"/>
      <c r="O13" s="44"/>
      <c r="P13" s="3" t="str">
        <f t="shared" si="0"/>
        <v/>
      </c>
    </row>
    <row r="14" spans="1:16" ht="15.75" customHeight="1" x14ac:dyDescent="0.25">
      <c r="A14" s="151"/>
      <c r="B14" s="121"/>
      <c r="C14" s="134"/>
      <c r="D14" s="29" t="s">
        <v>88</v>
      </c>
      <c r="E14" s="2" t="s">
        <v>45</v>
      </c>
      <c r="F14" s="44">
        <v>1</v>
      </c>
      <c r="G14" s="132"/>
      <c r="H14" s="10"/>
      <c r="I14" s="44"/>
      <c r="J14" s="10"/>
      <c r="K14" s="44"/>
      <c r="L14" s="44"/>
      <c r="M14" s="44"/>
      <c r="N14" s="44"/>
      <c r="O14" s="44"/>
      <c r="P14" s="3" t="str">
        <f t="shared" si="0"/>
        <v/>
      </c>
    </row>
    <row r="15" spans="1:16" ht="15.75" customHeight="1" x14ac:dyDescent="0.25">
      <c r="A15" s="151"/>
      <c r="B15" s="121"/>
      <c r="C15" s="134"/>
      <c r="D15" s="29" t="s">
        <v>88</v>
      </c>
      <c r="E15" s="2" t="s">
        <v>44</v>
      </c>
      <c r="F15" s="30">
        <v>2</v>
      </c>
      <c r="G15" s="131" t="s">
        <v>50</v>
      </c>
      <c r="H15" s="10"/>
      <c r="I15" s="44"/>
      <c r="J15" s="10"/>
      <c r="K15" s="44"/>
      <c r="L15" s="44"/>
      <c r="M15" s="44"/>
      <c r="N15" s="44"/>
      <c r="O15" s="44"/>
      <c r="P15" s="3" t="str">
        <f t="shared" si="0"/>
        <v/>
      </c>
    </row>
    <row r="16" spans="1:16" ht="15.75" customHeight="1" x14ac:dyDescent="0.25">
      <c r="A16" s="151"/>
      <c r="B16" s="121"/>
      <c r="C16" s="135"/>
      <c r="D16" s="29" t="s">
        <v>88</v>
      </c>
      <c r="E16" s="2" t="s">
        <v>45</v>
      </c>
      <c r="F16" s="44">
        <v>2</v>
      </c>
      <c r="G16" s="132"/>
      <c r="H16" s="10">
        <v>5</v>
      </c>
      <c r="I16" s="44"/>
      <c r="J16" s="10"/>
      <c r="K16" s="44"/>
      <c r="L16" s="44"/>
      <c r="M16" s="44"/>
      <c r="N16" s="44"/>
      <c r="O16" s="44"/>
      <c r="P16" s="3" t="str">
        <f t="shared" si="0"/>
        <v/>
      </c>
    </row>
    <row r="17" spans="1:16" ht="15.75" customHeight="1" x14ac:dyDescent="0.25">
      <c r="A17" s="151"/>
      <c r="B17" s="121"/>
      <c r="C17" s="114" t="s">
        <v>181</v>
      </c>
      <c r="D17" s="29" t="s">
        <v>148</v>
      </c>
      <c r="E17" s="2" t="s">
        <v>44</v>
      </c>
      <c r="F17" s="50">
        <v>1</v>
      </c>
      <c r="G17" s="129" t="s">
        <v>50</v>
      </c>
      <c r="H17" s="10"/>
      <c r="I17" s="44"/>
      <c r="J17" s="10"/>
      <c r="K17" s="44"/>
      <c r="L17" s="44"/>
      <c r="M17" s="44"/>
      <c r="N17" s="44"/>
      <c r="O17" s="44"/>
      <c r="P17" s="3" t="str">
        <f t="shared" si="0"/>
        <v/>
      </c>
    </row>
    <row r="18" spans="1:16" ht="15.75" customHeight="1" x14ac:dyDescent="0.25">
      <c r="A18" s="151"/>
      <c r="B18" s="121"/>
      <c r="C18" s="124"/>
      <c r="D18" s="29" t="s">
        <v>148</v>
      </c>
      <c r="E18" s="2" t="s">
        <v>45</v>
      </c>
      <c r="F18" s="50">
        <v>1</v>
      </c>
      <c r="G18" s="125"/>
      <c r="H18" s="10"/>
      <c r="I18" s="44"/>
      <c r="J18" s="10"/>
      <c r="K18" s="44"/>
      <c r="L18" s="44"/>
      <c r="M18" s="44"/>
      <c r="N18" s="44"/>
      <c r="O18" s="44"/>
      <c r="P18" s="3" t="str">
        <f t="shared" si="0"/>
        <v/>
      </c>
    </row>
    <row r="19" spans="1:16" ht="15.75" customHeight="1" x14ac:dyDescent="0.25">
      <c r="A19" s="151"/>
      <c r="B19" s="121"/>
      <c r="C19" s="124"/>
      <c r="D19" s="29" t="s">
        <v>148</v>
      </c>
      <c r="E19" s="2" t="s">
        <v>44</v>
      </c>
      <c r="F19" s="50">
        <v>2</v>
      </c>
      <c r="G19" s="129" t="s">
        <v>50</v>
      </c>
      <c r="H19" s="10"/>
      <c r="I19" s="44"/>
      <c r="J19" s="10"/>
      <c r="K19" s="44"/>
      <c r="L19" s="44"/>
      <c r="M19" s="44"/>
      <c r="N19" s="44"/>
      <c r="O19" s="44"/>
      <c r="P19" s="3" t="str">
        <f t="shared" si="0"/>
        <v/>
      </c>
    </row>
    <row r="20" spans="1:16" ht="15.75" customHeight="1" x14ac:dyDescent="0.25">
      <c r="A20" s="151"/>
      <c r="B20" s="121"/>
      <c r="C20" s="115"/>
      <c r="D20" s="29" t="s">
        <v>148</v>
      </c>
      <c r="E20" s="2" t="s">
        <v>45</v>
      </c>
      <c r="F20" s="50">
        <v>2</v>
      </c>
      <c r="G20" s="125"/>
      <c r="H20" s="10"/>
      <c r="I20" s="44"/>
      <c r="J20" s="10"/>
      <c r="K20" s="44"/>
      <c r="L20" s="44"/>
      <c r="M20" s="44"/>
      <c r="N20" s="44"/>
      <c r="O20" s="44"/>
      <c r="P20" s="3" t="str">
        <f t="shared" si="0"/>
        <v/>
      </c>
    </row>
    <row r="21" spans="1:16" ht="15.75" customHeight="1" x14ac:dyDescent="0.25">
      <c r="A21" s="151"/>
      <c r="B21" s="121"/>
      <c r="C21" s="133" t="s">
        <v>164</v>
      </c>
      <c r="D21" s="29" t="s">
        <v>165</v>
      </c>
      <c r="E21" s="2" t="s">
        <v>44</v>
      </c>
      <c r="F21" s="50">
        <v>1</v>
      </c>
      <c r="G21" s="129" t="s">
        <v>50</v>
      </c>
      <c r="H21" s="10"/>
      <c r="I21" s="44"/>
      <c r="J21" s="10"/>
      <c r="K21" s="44"/>
      <c r="L21" s="44"/>
      <c r="M21" s="44"/>
      <c r="N21" s="44"/>
      <c r="O21" s="44"/>
      <c r="P21" s="3" t="str">
        <f t="shared" si="0"/>
        <v/>
      </c>
    </row>
    <row r="22" spans="1:16" ht="15.75" customHeight="1" x14ac:dyDescent="0.25">
      <c r="A22" s="151"/>
      <c r="B22" s="121"/>
      <c r="C22" s="134"/>
      <c r="D22" s="29" t="s">
        <v>165</v>
      </c>
      <c r="E22" s="2" t="s">
        <v>45</v>
      </c>
      <c r="F22" s="50">
        <v>1</v>
      </c>
      <c r="G22" s="125"/>
      <c r="H22" s="10"/>
      <c r="I22" s="44"/>
      <c r="J22" s="10"/>
      <c r="K22" s="44"/>
      <c r="L22" s="44"/>
      <c r="M22" s="44"/>
      <c r="N22" s="44"/>
      <c r="O22" s="44"/>
      <c r="P22" s="3" t="str">
        <f t="shared" si="0"/>
        <v/>
      </c>
    </row>
    <row r="23" spans="1:16" ht="15.75" customHeight="1" x14ac:dyDescent="0.25">
      <c r="A23" s="151"/>
      <c r="B23" s="121"/>
      <c r="C23" s="134"/>
      <c r="D23" s="29" t="s">
        <v>165</v>
      </c>
      <c r="E23" s="2" t="s">
        <v>44</v>
      </c>
      <c r="F23" s="50">
        <v>2</v>
      </c>
      <c r="G23" s="129" t="s">
        <v>50</v>
      </c>
      <c r="H23" s="10"/>
      <c r="I23" s="44"/>
      <c r="J23" s="10"/>
      <c r="K23" s="44"/>
      <c r="L23" s="44"/>
      <c r="M23" s="44"/>
      <c r="N23" s="44"/>
      <c r="O23" s="44"/>
      <c r="P23" s="3" t="str">
        <f t="shared" si="0"/>
        <v/>
      </c>
    </row>
    <row r="24" spans="1:16" ht="15.75" customHeight="1" x14ac:dyDescent="0.25">
      <c r="A24" s="151"/>
      <c r="B24" s="121"/>
      <c r="C24" s="135"/>
      <c r="D24" s="29" t="s">
        <v>165</v>
      </c>
      <c r="E24" s="2" t="s">
        <v>45</v>
      </c>
      <c r="F24" s="50">
        <v>2</v>
      </c>
      <c r="G24" s="125"/>
      <c r="H24" s="10"/>
      <c r="I24" s="44"/>
      <c r="J24" s="10"/>
      <c r="K24" s="44"/>
      <c r="L24" s="44"/>
      <c r="M24" s="44"/>
      <c r="N24" s="44"/>
      <c r="O24" s="44"/>
      <c r="P24" s="3" t="str">
        <f t="shared" si="0"/>
        <v/>
      </c>
    </row>
    <row r="25" spans="1:16" ht="15.75" customHeight="1" x14ac:dyDescent="0.25">
      <c r="A25" s="151"/>
      <c r="B25" s="121"/>
      <c r="C25" s="133" t="s">
        <v>182</v>
      </c>
      <c r="D25" s="29" t="s">
        <v>183</v>
      </c>
      <c r="E25" s="2" t="s">
        <v>44</v>
      </c>
      <c r="F25" s="50">
        <v>1</v>
      </c>
      <c r="G25" s="129" t="s">
        <v>50</v>
      </c>
      <c r="H25" s="10"/>
      <c r="I25" s="44"/>
      <c r="J25" s="10"/>
      <c r="K25" s="44"/>
      <c r="L25" s="44"/>
      <c r="M25" s="44"/>
      <c r="N25" s="44"/>
      <c r="O25" s="44"/>
      <c r="P25" s="3" t="str">
        <f t="shared" si="0"/>
        <v/>
      </c>
    </row>
    <row r="26" spans="1:16" ht="15.75" customHeight="1" x14ac:dyDescent="0.25">
      <c r="A26" s="151"/>
      <c r="B26" s="121"/>
      <c r="C26" s="134"/>
      <c r="D26" s="29" t="s">
        <v>183</v>
      </c>
      <c r="E26" s="2" t="s">
        <v>45</v>
      </c>
      <c r="F26" s="50">
        <v>1</v>
      </c>
      <c r="G26" s="125"/>
      <c r="H26" s="10"/>
      <c r="I26" s="44"/>
      <c r="J26" s="10"/>
      <c r="K26" s="44"/>
      <c r="L26" s="44"/>
      <c r="M26" s="44"/>
      <c r="N26" s="44"/>
      <c r="O26" s="44"/>
      <c r="P26" s="3" t="str">
        <f t="shared" si="0"/>
        <v/>
      </c>
    </row>
    <row r="27" spans="1:16" ht="15.75" customHeight="1" x14ac:dyDescent="0.25">
      <c r="A27" s="151"/>
      <c r="B27" s="121"/>
      <c r="C27" s="134"/>
      <c r="D27" s="29" t="s">
        <v>183</v>
      </c>
      <c r="E27" s="2" t="s">
        <v>44</v>
      </c>
      <c r="F27" s="50">
        <v>2</v>
      </c>
      <c r="G27" s="129" t="s">
        <v>50</v>
      </c>
      <c r="H27" s="10"/>
      <c r="I27" s="44"/>
      <c r="J27" s="10"/>
      <c r="K27" s="44"/>
      <c r="L27" s="44"/>
      <c r="M27" s="44"/>
      <c r="N27" s="44"/>
      <c r="O27" s="44"/>
      <c r="P27" s="3" t="str">
        <f t="shared" si="0"/>
        <v/>
      </c>
    </row>
    <row r="28" spans="1:16" ht="15.75" customHeight="1" x14ac:dyDescent="0.25">
      <c r="A28" s="151"/>
      <c r="B28" s="121"/>
      <c r="C28" s="135"/>
      <c r="D28" s="29" t="s">
        <v>183</v>
      </c>
      <c r="E28" s="2" t="s">
        <v>45</v>
      </c>
      <c r="F28" s="50">
        <v>2</v>
      </c>
      <c r="G28" s="125"/>
      <c r="H28" s="10"/>
      <c r="I28" s="44"/>
      <c r="J28" s="10"/>
      <c r="K28" s="44"/>
      <c r="L28" s="44"/>
      <c r="M28" s="44"/>
      <c r="N28" s="44"/>
      <c r="O28" s="44"/>
      <c r="P28" s="3" t="str">
        <f t="shared" si="0"/>
        <v/>
      </c>
    </row>
    <row r="29" spans="1:16" ht="15.75" customHeight="1" x14ac:dyDescent="0.25">
      <c r="A29" s="151"/>
      <c r="B29" s="121"/>
      <c r="C29" s="133" t="s">
        <v>89</v>
      </c>
      <c r="D29" s="29" t="s">
        <v>90</v>
      </c>
      <c r="E29" s="2" t="s">
        <v>44</v>
      </c>
      <c r="F29" s="50">
        <v>1</v>
      </c>
      <c r="G29" s="116" t="s">
        <v>50</v>
      </c>
      <c r="H29" s="10"/>
      <c r="I29" s="44"/>
      <c r="J29" s="10"/>
      <c r="K29" s="44"/>
      <c r="L29" s="44"/>
      <c r="M29" s="44"/>
      <c r="N29" s="44"/>
      <c r="O29" s="44"/>
      <c r="P29" s="3" t="str">
        <f t="shared" si="0"/>
        <v/>
      </c>
    </row>
    <row r="30" spans="1:16" ht="15.75" customHeight="1" x14ac:dyDescent="0.25">
      <c r="A30" s="151"/>
      <c r="B30" s="121"/>
      <c r="C30" s="134"/>
      <c r="D30" s="29" t="s">
        <v>90</v>
      </c>
      <c r="E30" s="2" t="s">
        <v>45</v>
      </c>
      <c r="F30" s="44">
        <v>1</v>
      </c>
      <c r="G30" s="117"/>
      <c r="H30" s="10"/>
      <c r="I30" s="44"/>
      <c r="J30" s="10"/>
      <c r="K30" s="44"/>
      <c r="L30" s="44"/>
      <c r="M30" s="44"/>
      <c r="N30" s="44"/>
      <c r="O30" s="44"/>
      <c r="P30" s="3" t="str">
        <f t="shared" si="0"/>
        <v/>
      </c>
    </row>
    <row r="31" spans="1:16" ht="15.75" customHeight="1" x14ac:dyDescent="0.25">
      <c r="A31" s="151"/>
      <c r="B31" s="121"/>
      <c r="C31" s="134"/>
      <c r="D31" s="29" t="s">
        <v>90</v>
      </c>
      <c r="E31" s="2" t="s">
        <v>44</v>
      </c>
      <c r="F31" s="50">
        <v>2</v>
      </c>
      <c r="G31" s="116" t="s">
        <v>50</v>
      </c>
      <c r="H31" s="10"/>
      <c r="I31" s="44"/>
      <c r="J31" s="10"/>
      <c r="K31" s="44"/>
      <c r="L31" s="44"/>
      <c r="M31" s="44"/>
      <c r="N31" s="44"/>
      <c r="O31" s="44"/>
      <c r="P31" s="3" t="str">
        <f t="shared" si="0"/>
        <v/>
      </c>
    </row>
    <row r="32" spans="1:16" ht="15.75" customHeight="1" x14ac:dyDescent="0.25">
      <c r="A32" s="151"/>
      <c r="B32" s="121"/>
      <c r="C32" s="135"/>
      <c r="D32" s="29" t="s">
        <v>90</v>
      </c>
      <c r="E32" s="2" t="s">
        <v>45</v>
      </c>
      <c r="F32" s="44">
        <v>2</v>
      </c>
      <c r="G32" s="117"/>
      <c r="H32" s="10"/>
      <c r="I32" s="44"/>
      <c r="J32" s="10"/>
      <c r="K32" s="44"/>
      <c r="L32" s="44"/>
      <c r="M32" s="44"/>
      <c r="N32" s="44"/>
      <c r="O32" s="44"/>
      <c r="P32" s="3" t="str">
        <f t="shared" si="0"/>
        <v/>
      </c>
    </row>
    <row r="33" spans="1:16" ht="15.75" customHeight="1" x14ac:dyDescent="0.25">
      <c r="A33" s="151"/>
      <c r="B33" s="121"/>
      <c r="C33" s="133" t="s">
        <v>91</v>
      </c>
      <c r="D33" s="29" t="s">
        <v>92</v>
      </c>
      <c r="E33" s="2" t="s">
        <v>44</v>
      </c>
      <c r="F33" s="50">
        <v>1</v>
      </c>
      <c r="G33" s="116" t="s">
        <v>50</v>
      </c>
      <c r="H33" s="10"/>
      <c r="I33" s="44"/>
      <c r="J33" s="10"/>
      <c r="K33" s="44"/>
      <c r="L33" s="44"/>
      <c r="M33" s="44"/>
      <c r="N33" s="44"/>
      <c r="O33" s="44"/>
      <c r="P33" s="3" t="str">
        <f t="shared" si="0"/>
        <v/>
      </c>
    </row>
    <row r="34" spans="1:16" ht="15.75" customHeight="1" x14ac:dyDescent="0.25">
      <c r="A34" s="151"/>
      <c r="B34" s="121"/>
      <c r="C34" s="134"/>
      <c r="D34" s="29" t="s">
        <v>92</v>
      </c>
      <c r="E34" s="2" t="s">
        <v>45</v>
      </c>
      <c r="F34" s="44">
        <v>1</v>
      </c>
      <c r="G34" s="117"/>
      <c r="H34" s="10"/>
      <c r="I34" s="44"/>
      <c r="J34" s="10"/>
      <c r="K34" s="44"/>
      <c r="L34" s="44"/>
      <c r="M34" s="44"/>
      <c r="N34" s="44"/>
      <c r="O34" s="44"/>
      <c r="P34" s="3" t="str">
        <f t="shared" si="0"/>
        <v/>
      </c>
    </row>
    <row r="35" spans="1:16" ht="15.75" customHeight="1" x14ac:dyDescent="0.25">
      <c r="A35" s="151"/>
      <c r="B35" s="121"/>
      <c r="C35" s="134"/>
      <c r="D35" s="29" t="s">
        <v>92</v>
      </c>
      <c r="E35" s="2" t="s">
        <v>44</v>
      </c>
      <c r="F35" s="50">
        <v>2</v>
      </c>
      <c r="G35" s="116" t="s">
        <v>50</v>
      </c>
      <c r="H35" s="10"/>
      <c r="I35" s="44"/>
      <c r="J35" s="10"/>
      <c r="K35" s="44"/>
      <c r="L35" s="44"/>
      <c r="M35" s="44"/>
      <c r="N35" s="44"/>
      <c r="O35" s="44"/>
      <c r="P35" s="3" t="str">
        <f t="shared" si="0"/>
        <v/>
      </c>
    </row>
    <row r="36" spans="1:16" ht="15.75" customHeight="1" x14ac:dyDescent="0.25">
      <c r="A36" s="151"/>
      <c r="B36" s="121"/>
      <c r="C36" s="135"/>
      <c r="D36" s="29" t="s">
        <v>92</v>
      </c>
      <c r="E36" s="2" t="s">
        <v>45</v>
      </c>
      <c r="F36" s="44">
        <v>2</v>
      </c>
      <c r="G36" s="130"/>
      <c r="H36" s="10"/>
      <c r="I36" s="44"/>
      <c r="J36" s="10"/>
      <c r="K36" s="44"/>
      <c r="L36" s="44"/>
      <c r="M36" s="44"/>
      <c r="N36" s="44"/>
      <c r="O36" s="44"/>
      <c r="P36" s="3" t="str">
        <f t="shared" si="0"/>
        <v/>
      </c>
    </row>
    <row r="37" spans="1:16" ht="15.75" customHeight="1" x14ac:dyDescent="0.25">
      <c r="A37" s="151"/>
      <c r="B37" s="121"/>
      <c r="C37" s="133" t="s">
        <v>184</v>
      </c>
      <c r="D37" s="29" t="s">
        <v>94</v>
      </c>
      <c r="E37" s="2" t="s">
        <v>44</v>
      </c>
      <c r="F37" s="50">
        <v>1</v>
      </c>
      <c r="G37" s="116" t="s">
        <v>50</v>
      </c>
      <c r="H37" s="10"/>
      <c r="I37" s="44"/>
      <c r="J37" s="10"/>
      <c r="K37" s="44"/>
      <c r="L37" s="44"/>
      <c r="M37" s="44"/>
      <c r="N37" s="44"/>
      <c r="O37" s="44"/>
      <c r="P37" s="3" t="str">
        <f t="shared" si="0"/>
        <v/>
      </c>
    </row>
    <row r="38" spans="1:16" ht="15.75" customHeight="1" x14ac:dyDescent="0.25">
      <c r="A38" s="151"/>
      <c r="B38" s="121"/>
      <c r="C38" s="134"/>
      <c r="D38" s="29" t="s">
        <v>94</v>
      </c>
      <c r="E38" s="2" t="s">
        <v>45</v>
      </c>
      <c r="F38" s="44">
        <v>1</v>
      </c>
      <c r="G38" s="117"/>
      <c r="H38" s="10"/>
      <c r="I38" s="44"/>
      <c r="J38" s="10"/>
      <c r="K38" s="44"/>
      <c r="L38" s="44"/>
      <c r="M38" s="44"/>
      <c r="N38" s="44"/>
      <c r="O38" s="44"/>
      <c r="P38" s="3" t="str">
        <f t="shared" si="0"/>
        <v/>
      </c>
    </row>
    <row r="39" spans="1:16" ht="15.75" customHeight="1" x14ac:dyDescent="0.25">
      <c r="A39" s="151"/>
      <c r="B39" s="121"/>
      <c r="C39" s="134"/>
      <c r="D39" s="29" t="s">
        <v>94</v>
      </c>
      <c r="E39" s="2" t="s">
        <v>44</v>
      </c>
      <c r="F39" s="50">
        <v>2</v>
      </c>
      <c r="G39" s="116" t="s">
        <v>50</v>
      </c>
      <c r="H39" s="10"/>
      <c r="I39" s="44"/>
      <c r="J39" s="10"/>
      <c r="K39" s="44"/>
      <c r="L39" s="44"/>
      <c r="M39" s="44"/>
      <c r="N39" s="44"/>
      <c r="O39" s="44"/>
      <c r="P39" s="3" t="str">
        <f t="shared" si="0"/>
        <v/>
      </c>
    </row>
    <row r="40" spans="1:16" ht="15.75" customHeight="1" x14ac:dyDescent="0.25">
      <c r="A40" s="151"/>
      <c r="B40" s="121"/>
      <c r="C40" s="135"/>
      <c r="D40" s="29" t="s">
        <v>94</v>
      </c>
      <c r="E40" s="2" t="s">
        <v>45</v>
      </c>
      <c r="F40" s="44">
        <v>2</v>
      </c>
      <c r="G40" s="117"/>
      <c r="H40" s="10"/>
      <c r="I40" s="44"/>
      <c r="J40" s="10"/>
      <c r="K40" s="44"/>
      <c r="L40" s="44"/>
      <c r="M40" s="44"/>
      <c r="N40" s="44"/>
      <c r="O40" s="44"/>
      <c r="P40" s="3" t="str">
        <f t="shared" si="0"/>
        <v/>
      </c>
    </row>
    <row r="41" spans="1:16" ht="15.75" customHeight="1" x14ac:dyDescent="0.25">
      <c r="A41" s="151"/>
      <c r="B41" s="121"/>
      <c r="C41" s="133" t="s">
        <v>185</v>
      </c>
      <c r="D41" s="29" t="s">
        <v>93</v>
      </c>
      <c r="E41" s="2" t="s">
        <v>44</v>
      </c>
      <c r="F41" s="50">
        <v>1</v>
      </c>
      <c r="G41" s="116" t="s">
        <v>50</v>
      </c>
      <c r="H41" s="10"/>
      <c r="I41" s="44"/>
      <c r="J41" s="10"/>
      <c r="K41" s="44"/>
      <c r="L41" s="44"/>
      <c r="M41" s="44"/>
      <c r="N41" s="44"/>
      <c r="O41" s="44"/>
      <c r="P41" s="3" t="str">
        <f t="shared" si="0"/>
        <v/>
      </c>
    </row>
    <row r="42" spans="1:16" ht="15.75" customHeight="1" x14ac:dyDescent="0.25">
      <c r="A42" s="151"/>
      <c r="B42" s="121"/>
      <c r="C42" s="134"/>
      <c r="D42" s="29" t="s">
        <v>93</v>
      </c>
      <c r="E42" s="2" t="s">
        <v>45</v>
      </c>
      <c r="F42" s="44">
        <v>1</v>
      </c>
      <c r="G42" s="117"/>
      <c r="H42" s="10"/>
      <c r="I42" s="44"/>
      <c r="J42" s="10"/>
      <c r="K42" s="44"/>
      <c r="L42" s="44"/>
      <c r="M42" s="44"/>
      <c r="N42" s="44"/>
      <c r="O42" s="44"/>
      <c r="P42" s="3" t="str">
        <f t="shared" si="0"/>
        <v/>
      </c>
    </row>
    <row r="43" spans="1:16" ht="15.75" customHeight="1" x14ac:dyDescent="0.25">
      <c r="A43" s="151"/>
      <c r="B43" s="121"/>
      <c r="C43" s="134"/>
      <c r="D43" s="29" t="s">
        <v>93</v>
      </c>
      <c r="E43" s="2" t="s">
        <v>44</v>
      </c>
      <c r="F43" s="50">
        <v>2</v>
      </c>
      <c r="G43" s="116" t="s">
        <v>50</v>
      </c>
      <c r="H43" s="10"/>
      <c r="I43" s="44"/>
      <c r="J43" s="10"/>
      <c r="K43" s="44"/>
      <c r="L43" s="44"/>
      <c r="M43" s="44"/>
      <c r="N43" s="44"/>
      <c r="O43" s="44"/>
      <c r="P43" s="3" t="str">
        <f t="shared" si="0"/>
        <v/>
      </c>
    </row>
    <row r="44" spans="1:16" ht="15.75" customHeight="1" x14ac:dyDescent="0.25">
      <c r="A44" s="151"/>
      <c r="B44" s="121"/>
      <c r="C44" s="135"/>
      <c r="D44" s="29" t="s">
        <v>93</v>
      </c>
      <c r="E44" s="2" t="s">
        <v>45</v>
      </c>
      <c r="F44" s="44">
        <v>2</v>
      </c>
      <c r="G44" s="130"/>
      <c r="H44" s="10"/>
      <c r="I44" s="44"/>
      <c r="J44" s="10"/>
      <c r="K44" s="44"/>
      <c r="L44" s="44"/>
      <c r="M44" s="44"/>
      <c r="N44" s="44"/>
      <c r="O44" s="44"/>
      <c r="P44" s="3" t="str">
        <f t="shared" si="0"/>
        <v/>
      </c>
    </row>
    <row r="45" spans="1:16" ht="15.75" customHeight="1" x14ac:dyDescent="0.25">
      <c r="A45" s="151"/>
      <c r="B45" s="121"/>
      <c r="C45" s="133" t="s">
        <v>186</v>
      </c>
      <c r="D45" s="29" t="s">
        <v>149</v>
      </c>
      <c r="E45" s="2" t="s">
        <v>44</v>
      </c>
      <c r="F45" s="50">
        <v>1</v>
      </c>
      <c r="G45" s="129" t="s">
        <v>50</v>
      </c>
      <c r="H45" s="10"/>
      <c r="I45" s="44"/>
      <c r="J45" s="10"/>
      <c r="K45" s="44"/>
      <c r="L45" s="44"/>
      <c r="M45" s="44"/>
      <c r="N45" s="44"/>
      <c r="O45" s="44"/>
      <c r="P45" s="3" t="str">
        <f t="shared" si="0"/>
        <v/>
      </c>
    </row>
    <row r="46" spans="1:16" ht="15.75" customHeight="1" x14ac:dyDescent="0.25">
      <c r="A46" s="151"/>
      <c r="B46" s="121"/>
      <c r="C46" s="134"/>
      <c r="D46" s="29" t="s">
        <v>149</v>
      </c>
      <c r="E46" s="2" t="s">
        <v>45</v>
      </c>
      <c r="F46" s="50">
        <v>1</v>
      </c>
      <c r="G46" s="117"/>
      <c r="H46" s="10"/>
      <c r="I46" s="44"/>
      <c r="J46" s="10"/>
      <c r="K46" s="44"/>
      <c r="L46" s="44"/>
      <c r="M46" s="44"/>
      <c r="N46" s="44"/>
      <c r="O46" s="44"/>
      <c r="P46" s="3" t="str">
        <f t="shared" si="0"/>
        <v/>
      </c>
    </row>
    <row r="47" spans="1:16" ht="15.75" customHeight="1" x14ac:dyDescent="0.25">
      <c r="A47" s="151"/>
      <c r="B47" s="121"/>
      <c r="C47" s="134"/>
      <c r="D47" s="29" t="s">
        <v>149</v>
      </c>
      <c r="E47" s="2" t="s">
        <v>44</v>
      </c>
      <c r="F47" s="50">
        <v>2</v>
      </c>
      <c r="G47" s="116" t="s">
        <v>50</v>
      </c>
      <c r="H47" s="10"/>
      <c r="I47" s="44"/>
      <c r="J47" s="10"/>
      <c r="K47" s="44"/>
      <c r="L47" s="44"/>
      <c r="M47" s="44"/>
      <c r="N47" s="44"/>
      <c r="O47" s="44"/>
      <c r="P47" s="3" t="str">
        <f t="shared" si="0"/>
        <v/>
      </c>
    </row>
    <row r="48" spans="1:16" ht="15.75" customHeight="1" x14ac:dyDescent="0.25">
      <c r="A48" s="151"/>
      <c r="B48" s="121"/>
      <c r="C48" s="135"/>
      <c r="D48" s="29" t="s">
        <v>149</v>
      </c>
      <c r="E48" s="2" t="s">
        <v>45</v>
      </c>
      <c r="F48" s="50">
        <v>2</v>
      </c>
      <c r="G48" s="117"/>
      <c r="H48" s="10"/>
      <c r="I48" s="44"/>
      <c r="J48" s="10"/>
      <c r="K48" s="44"/>
      <c r="L48" s="44"/>
      <c r="M48" s="44"/>
      <c r="N48" s="44"/>
      <c r="O48" s="44"/>
      <c r="P48" s="3" t="str">
        <f t="shared" si="0"/>
        <v/>
      </c>
    </row>
    <row r="49" spans="1:16" ht="15.75" customHeight="1" x14ac:dyDescent="0.25">
      <c r="A49" s="151"/>
      <c r="B49" s="121"/>
      <c r="C49" s="114" t="s">
        <v>95</v>
      </c>
      <c r="D49" s="29" t="s">
        <v>96</v>
      </c>
      <c r="E49" s="2" t="s">
        <v>44</v>
      </c>
      <c r="F49" s="50">
        <v>1</v>
      </c>
      <c r="G49" s="116" t="s">
        <v>50</v>
      </c>
      <c r="H49" s="10"/>
      <c r="I49" s="44"/>
      <c r="J49" s="10"/>
      <c r="K49" s="44"/>
      <c r="L49" s="44"/>
      <c r="M49" s="44"/>
      <c r="N49" s="44"/>
      <c r="O49" s="44"/>
      <c r="P49" s="3" t="str">
        <f t="shared" si="0"/>
        <v/>
      </c>
    </row>
    <row r="50" spans="1:16" ht="15.75" customHeight="1" x14ac:dyDescent="0.25">
      <c r="A50" s="151"/>
      <c r="B50" s="121"/>
      <c r="C50" s="115"/>
      <c r="D50" s="29" t="s">
        <v>96</v>
      </c>
      <c r="E50" s="2" t="s">
        <v>45</v>
      </c>
      <c r="F50" s="44">
        <v>1</v>
      </c>
      <c r="G50" s="117"/>
      <c r="H50" s="10"/>
      <c r="I50" s="44"/>
      <c r="J50" s="10"/>
      <c r="K50" s="44"/>
      <c r="L50" s="44"/>
      <c r="M50" s="44"/>
      <c r="N50" s="44"/>
      <c r="O50" s="44"/>
      <c r="P50" s="3" t="str">
        <f t="shared" si="0"/>
        <v/>
      </c>
    </row>
    <row r="51" spans="1:16" ht="15.75" customHeight="1" x14ac:dyDescent="0.25">
      <c r="A51" s="151"/>
      <c r="B51" s="121"/>
      <c r="C51" s="114" t="s">
        <v>187</v>
      </c>
      <c r="D51" s="29" t="s">
        <v>97</v>
      </c>
      <c r="E51" s="2" t="s">
        <v>44</v>
      </c>
      <c r="F51" s="50">
        <v>1</v>
      </c>
      <c r="G51" s="116">
        <v>30</v>
      </c>
      <c r="H51" s="10"/>
      <c r="I51" s="44"/>
      <c r="J51" s="10"/>
      <c r="K51" s="44"/>
      <c r="L51" s="44"/>
      <c r="M51" s="44"/>
      <c r="N51" s="44"/>
      <c r="O51" s="44"/>
      <c r="P51" s="3" t="str">
        <f t="shared" si="0"/>
        <v/>
      </c>
    </row>
    <row r="52" spans="1:16" ht="15.75" customHeight="1" x14ac:dyDescent="0.25">
      <c r="A52" s="151"/>
      <c r="B52" s="121"/>
      <c r="C52" s="115"/>
      <c r="D52" s="29" t="s">
        <v>97</v>
      </c>
      <c r="E52" s="2" t="s">
        <v>45</v>
      </c>
      <c r="F52" s="44">
        <v>1</v>
      </c>
      <c r="G52" s="117"/>
      <c r="H52" s="10"/>
      <c r="I52" s="44"/>
      <c r="J52" s="10"/>
      <c r="K52" s="44"/>
      <c r="L52" s="44"/>
      <c r="M52" s="44"/>
      <c r="N52" s="44"/>
      <c r="O52" s="44"/>
      <c r="P52" s="3" t="str">
        <f t="shared" si="0"/>
        <v/>
      </c>
    </row>
    <row r="53" spans="1:16" ht="15.75" customHeight="1" x14ac:dyDescent="0.25">
      <c r="A53" s="151"/>
      <c r="B53" s="122"/>
      <c r="C53" s="107" t="s">
        <v>98</v>
      </c>
      <c r="D53" s="108"/>
      <c r="E53" s="108"/>
      <c r="F53" s="109"/>
      <c r="G53" s="8"/>
      <c r="H53" s="8" t="s">
        <v>365</v>
      </c>
      <c r="I53" s="8" t="s">
        <v>366</v>
      </c>
      <c r="J53" s="8" t="s">
        <v>367</v>
      </c>
      <c r="K53" s="8" t="s">
        <v>368</v>
      </c>
      <c r="L53" s="8" t="s">
        <v>369</v>
      </c>
      <c r="M53" s="8" t="s">
        <v>370</v>
      </c>
      <c r="N53" s="8" t="s">
        <v>371</v>
      </c>
      <c r="O53" s="8" t="s">
        <v>372</v>
      </c>
      <c r="P53" s="48" t="s">
        <v>373</v>
      </c>
    </row>
    <row r="54" spans="1:16" ht="15.75" customHeight="1" x14ac:dyDescent="0.25">
      <c r="A54" s="151"/>
      <c r="B54" s="123" t="s">
        <v>99</v>
      </c>
      <c r="C54" s="114" t="s">
        <v>108</v>
      </c>
      <c r="D54" s="29" t="s">
        <v>109</v>
      </c>
      <c r="E54" s="2" t="s">
        <v>44</v>
      </c>
      <c r="F54" s="50">
        <v>1</v>
      </c>
      <c r="G54" s="116">
        <v>20</v>
      </c>
      <c r="H54" s="10"/>
      <c r="I54" s="44"/>
      <c r="J54" s="10"/>
      <c r="K54" s="44"/>
      <c r="L54" s="44"/>
      <c r="M54" s="44"/>
      <c r="N54" s="44"/>
      <c r="O54" s="44"/>
      <c r="P54" s="3" t="str">
        <f t="shared" si="0"/>
        <v/>
      </c>
    </row>
    <row r="55" spans="1:16" ht="15.75" customHeight="1" x14ac:dyDescent="0.25">
      <c r="A55" s="151"/>
      <c r="B55" s="121"/>
      <c r="C55" s="115"/>
      <c r="D55" s="29" t="s">
        <v>109</v>
      </c>
      <c r="E55" s="2" t="s">
        <v>45</v>
      </c>
      <c r="F55" s="44">
        <v>1</v>
      </c>
      <c r="G55" s="117"/>
      <c r="H55" s="10"/>
      <c r="I55" s="44"/>
      <c r="J55" s="10"/>
      <c r="K55" s="44"/>
      <c r="L55" s="44"/>
      <c r="M55" s="10"/>
      <c r="N55" s="44"/>
      <c r="O55" s="44"/>
      <c r="P55" s="3" t="str">
        <f t="shared" si="0"/>
        <v/>
      </c>
    </row>
    <row r="56" spans="1:16" ht="15.75" customHeight="1" x14ac:dyDescent="0.25">
      <c r="A56" s="151"/>
      <c r="B56" s="121"/>
      <c r="C56" s="114" t="s">
        <v>100</v>
      </c>
      <c r="D56" s="31" t="s">
        <v>101</v>
      </c>
      <c r="E56" s="2" t="s">
        <v>44</v>
      </c>
      <c r="F56" s="50">
        <v>1</v>
      </c>
      <c r="G56" s="116" t="s">
        <v>50</v>
      </c>
      <c r="H56" s="10"/>
      <c r="I56" s="10"/>
      <c r="J56" s="10"/>
      <c r="K56" s="10"/>
      <c r="L56" s="10"/>
      <c r="M56" s="10"/>
      <c r="N56" s="10"/>
      <c r="O56" s="10"/>
      <c r="P56" s="3" t="str">
        <f t="shared" si="0"/>
        <v/>
      </c>
    </row>
    <row r="57" spans="1:16" ht="15.75" customHeight="1" x14ac:dyDescent="0.25">
      <c r="A57" s="151"/>
      <c r="B57" s="121"/>
      <c r="C57" s="115"/>
      <c r="D57" s="31" t="s">
        <v>101</v>
      </c>
      <c r="E57" s="2" t="s">
        <v>45</v>
      </c>
      <c r="F57" s="44">
        <v>1</v>
      </c>
      <c r="G57" s="138"/>
      <c r="H57" s="10"/>
      <c r="I57" s="10"/>
      <c r="J57" s="10"/>
      <c r="K57" s="10"/>
      <c r="L57" s="10"/>
      <c r="M57" s="10"/>
      <c r="N57" s="10"/>
      <c r="O57" s="10"/>
      <c r="P57" s="3" t="str">
        <f t="shared" si="0"/>
        <v/>
      </c>
    </row>
    <row r="58" spans="1:16" ht="15.75" customHeight="1" x14ac:dyDescent="0.25">
      <c r="A58" s="151"/>
      <c r="B58" s="121"/>
      <c r="C58" s="114" t="s">
        <v>102</v>
      </c>
      <c r="D58" s="31" t="s">
        <v>103</v>
      </c>
      <c r="E58" s="2" t="s">
        <v>44</v>
      </c>
      <c r="F58" s="50">
        <v>1</v>
      </c>
      <c r="G58" s="116" t="s">
        <v>50</v>
      </c>
      <c r="H58" s="10"/>
      <c r="I58" s="10"/>
      <c r="J58" s="10"/>
      <c r="K58" s="10"/>
      <c r="L58" s="10"/>
      <c r="M58" s="10"/>
      <c r="N58" s="10"/>
      <c r="O58" s="10"/>
      <c r="P58" s="3" t="str">
        <f t="shared" si="0"/>
        <v/>
      </c>
    </row>
    <row r="59" spans="1:16" ht="15.75" customHeight="1" x14ac:dyDescent="0.25">
      <c r="A59" s="151"/>
      <c r="B59" s="121"/>
      <c r="C59" s="115"/>
      <c r="D59" s="31" t="s">
        <v>103</v>
      </c>
      <c r="E59" s="2" t="s">
        <v>45</v>
      </c>
      <c r="F59" s="44">
        <v>1</v>
      </c>
      <c r="G59" s="117"/>
      <c r="H59" s="10"/>
      <c r="I59" s="10"/>
      <c r="J59" s="10"/>
      <c r="K59" s="10"/>
      <c r="L59" s="10"/>
      <c r="M59" s="10"/>
      <c r="N59" s="10"/>
      <c r="O59" s="10"/>
      <c r="P59" s="3" t="str">
        <f t="shared" si="0"/>
        <v/>
      </c>
    </row>
    <row r="60" spans="1:16" ht="15.75" customHeight="1" x14ac:dyDescent="0.25">
      <c r="A60" s="151"/>
      <c r="B60" s="121"/>
      <c r="C60" s="114" t="s">
        <v>106</v>
      </c>
      <c r="D60" s="29" t="s">
        <v>107</v>
      </c>
      <c r="E60" s="2" t="s">
        <v>44</v>
      </c>
      <c r="F60" s="50">
        <v>1</v>
      </c>
      <c r="G60" s="116" t="s">
        <v>50</v>
      </c>
      <c r="H60" s="10"/>
      <c r="I60" s="10"/>
      <c r="J60" s="10"/>
      <c r="K60" s="10"/>
      <c r="L60" s="10"/>
      <c r="M60" s="10"/>
      <c r="N60" s="10"/>
      <c r="O60" s="10"/>
      <c r="P60" s="3" t="str">
        <f t="shared" si="0"/>
        <v/>
      </c>
    </row>
    <row r="61" spans="1:16" ht="15.75" customHeight="1" x14ac:dyDescent="0.25">
      <c r="A61" s="151"/>
      <c r="B61" s="121"/>
      <c r="C61" s="115"/>
      <c r="D61" s="29" t="s">
        <v>107</v>
      </c>
      <c r="E61" s="2" t="s">
        <v>45</v>
      </c>
      <c r="F61" s="44">
        <v>1</v>
      </c>
      <c r="G61" s="117"/>
      <c r="H61" s="10"/>
      <c r="I61" s="10"/>
      <c r="J61" s="10"/>
      <c r="K61" s="10"/>
      <c r="L61" s="10"/>
      <c r="M61" s="10"/>
      <c r="N61" s="10"/>
      <c r="O61" s="10"/>
      <c r="P61" s="3" t="str">
        <f t="shared" si="0"/>
        <v/>
      </c>
    </row>
    <row r="62" spans="1:16" ht="15.75" customHeight="1" x14ac:dyDescent="0.25">
      <c r="A62" s="151"/>
      <c r="B62" s="121"/>
      <c r="C62" s="114" t="s">
        <v>104</v>
      </c>
      <c r="D62" s="31" t="s">
        <v>105</v>
      </c>
      <c r="E62" s="2" t="s">
        <v>44</v>
      </c>
      <c r="F62" s="50">
        <v>1</v>
      </c>
      <c r="G62" s="116" t="s">
        <v>50</v>
      </c>
      <c r="H62" s="10"/>
      <c r="I62" s="6"/>
      <c r="J62" s="10"/>
      <c r="K62" s="6"/>
      <c r="L62" s="6"/>
      <c r="M62" s="6"/>
      <c r="N62" s="6"/>
      <c r="O62" s="44"/>
      <c r="P62" s="3" t="str">
        <f t="shared" si="0"/>
        <v/>
      </c>
    </row>
    <row r="63" spans="1:16" ht="15.75" customHeight="1" x14ac:dyDescent="0.25">
      <c r="A63" s="151"/>
      <c r="B63" s="121"/>
      <c r="C63" s="115"/>
      <c r="D63" s="31" t="s">
        <v>105</v>
      </c>
      <c r="E63" s="2" t="s">
        <v>45</v>
      </c>
      <c r="F63" s="44">
        <v>1</v>
      </c>
      <c r="G63" s="117"/>
      <c r="H63" s="10"/>
      <c r="I63" s="6"/>
      <c r="J63" s="10"/>
      <c r="K63" s="6"/>
      <c r="L63" s="6"/>
      <c r="M63" s="6"/>
      <c r="N63" s="6"/>
      <c r="O63" s="44"/>
      <c r="P63" s="3" t="str">
        <f t="shared" si="0"/>
        <v/>
      </c>
    </row>
    <row r="64" spans="1:16" ht="15.75" customHeight="1" x14ac:dyDescent="0.25">
      <c r="A64" s="151"/>
      <c r="B64" s="121"/>
      <c r="C64" s="133" t="s">
        <v>110</v>
      </c>
      <c r="D64" s="29" t="s">
        <v>111</v>
      </c>
      <c r="E64" s="2" t="s">
        <v>44</v>
      </c>
      <c r="F64" s="50">
        <v>1</v>
      </c>
      <c r="G64" s="116" t="s">
        <v>50</v>
      </c>
      <c r="H64" s="10"/>
      <c r="I64" s="44"/>
      <c r="J64" s="10"/>
      <c r="K64" s="44"/>
      <c r="L64" s="44"/>
      <c r="M64" s="44"/>
      <c r="N64" s="44"/>
      <c r="O64" s="44"/>
      <c r="P64" s="3" t="str">
        <f t="shared" si="0"/>
        <v/>
      </c>
    </row>
    <row r="65" spans="1:16" ht="15.75" customHeight="1" x14ac:dyDescent="0.25">
      <c r="A65" s="151"/>
      <c r="B65" s="121"/>
      <c r="C65" s="134"/>
      <c r="D65" s="29" t="s">
        <v>111</v>
      </c>
      <c r="E65" s="2" t="s">
        <v>45</v>
      </c>
      <c r="F65" s="44">
        <v>1</v>
      </c>
      <c r="G65" s="117"/>
      <c r="H65" s="10"/>
      <c r="I65" s="44"/>
      <c r="J65" s="10"/>
      <c r="K65" s="44"/>
      <c r="L65" s="44"/>
      <c r="M65" s="44"/>
      <c r="N65" s="44"/>
      <c r="O65" s="44"/>
      <c r="P65" s="3" t="str">
        <f t="shared" si="0"/>
        <v/>
      </c>
    </row>
    <row r="66" spans="1:16" ht="15.75" customHeight="1" x14ac:dyDescent="0.25">
      <c r="A66" s="151"/>
      <c r="B66" s="121"/>
      <c r="C66" s="134"/>
      <c r="D66" s="29" t="s">
        <v>111</v>
      </c>
      <c r="E66" s="2" t="s">
        <v>44</v>
      </c>
      <c r="F66" s="50">
        <v>2</v>
      </c>
      <c r="G66" s="116" t="s">
        <v>50</v>
      </c>
      <c r="H66" s="10"/>
      <c r="I66" s="44"/>
      <c r="J66" s="10"/>
      <c r="K66" s="44"/>
      <c r="L66" s="44"/>
      <c r="M66" s="44"/>
      <c r="N66" s="44"/>
      <c r="O66" s="44"/>
      <c r="P66" s="3" t="str">
        <f t="shared" si="0"/>
        <v/>
      </c>
    </row>
    <row r="67" spans="1:16" ht="15.75" customHeight="1" x14ac:dyDescent="0.25">
      <c r="A67" s="151"/>
      <c r="B67" s="121"/>
      <c r="C67" s="135"/>
      <c r="D67" s="29" t="s">
        <v>111</v>
      </c>
      <c r="E67" s="2" t="s">
        <v>45</v>
      </c>
      <c r="F67" s="44">
        <v>2</v>
      </c>
      <c r="G67" s="117"/>
      <c r="H67" s="10"/>
      <c r="I67" s="44"/>
      <c r="J67" s="10"/>
      <c r="K67" s="44"/>
      <c r="L67" s="44"/>
      <c r="M67" s="44"/>
      <c r="N67" s="44"/>
      <c r="O67" s="44"/>
      <c r="P67" s="3" t="str">
        <f t="shared" si="0"/>
        <v/>
      </c>
    </row>
    <row r="68" spans="1:16" ht="15.75" customHeight="1" x14ac:dyDescent="0.25">
      <c r="A68" s="151"/>
      <c r="B68" s="121"/>
      <c r="C68" s="133" t="s">
        <v>112</v>
      </c>
      <c r="D68" s="29" t="s">
        <v>113</v>
      </c>
      <c r="E68" s="2" t="s">
        <v>44</v>
      </c>
      <c r="F68" s="50">
        <v>1</v>
      </c>
      <c r="G68" s="116" t="s">
        <v>50</v>
      </c>
      <c r="H68" s="10"/>
      <c r="I68" s="44"/>
      <c r="J68" s="10"/>
      <c r="K68" s="44"/>
      <c r="L68" s="44"/>
      <c r="M68" s="44"/>
      <c r="N68" s="44"/>
      <c r="O68" s="44"/>
      <c r="P68" s="3" t="str">
        <f t="shared" si="0"/>
        <v/>
      </c>
    </row>
    <row r="69" spans="1:16" ht="15.75" customHeight="1" x14ac:dyDescent="0.25">
      <c r="A69" s="151"/>
      <c r="B69" s="121"/>
      <c r="C69" s="134"/>
      <c r="D69" s="29" t="s">
        <v>113</v>
      </c>
      <c r="E69" s="2" t="s">
        <v>45</v>
      </c>
      <c r="F69" s="44">
        <v>1</v>
      </c>
      <c r="G69" s="117"/>
      <c r="H69" s="10"/>
      <c r="I69" s="44"/>
      <c r="J69" s="10"/>
      <c r="K69" s="44"/>
      <c r="L69" s="44"/>
      <c r="M69" s="44"/>
      <c r="N69" s="44"/>
      <c r="O69" s="44"/>
      <c r="P69" s="3" t="str">
        <f t="shared" ref="P69:P132" si="1">IFERROR(O69/I69,"")</f>
        <v/>
      </c>
    </row>
    <row r="70" spans="1:16" ht="15.75" customHeight="1" x14ac:dyDescent="0.25">
      <c r="A70" s="151"/>
      <c r="B70" s="121"/>
      <c r="C70" s="134"/>
      <c r="D70" s="29" t="s">
        <v>113</v>
      </c>
      <c r="E70" s="2" t="s">
        <v>44</v>
      </c>
      <c r="F70" s="50">
        <v>2</v>
      </c>
      <c r="G70" s="116" t="s">
        <v>50</v>
      </c>
      <c r="H70" s="10"/>
      <c r="I70" s="44"/>
      <c r="J70" s="10"/>
      <c r="K70" s="44"/>
      <c r="L70" s="44"/>
      <c r="M70" s="44"/>
      <c r="N70" s="44"/>
      <c r="O70" s="44"/>
      <c r="P70" s="3" t="str">
        <f t="shared" si="1"/>
        <v/>
      </c>
    </row>
    <row r="71" spans="1:16" ht="15.75" customHeight="1" x14ac:dyDescent="0.25">
      <c r="A71" s="151"/>
      <c r="B71" s="121"/>
      <c r="C71" s="135"/>
      <c r="D71" s="29" t="s">
        <v>113</v>
      </c>
      <c r="E71" s="2" t="s">
        <v>45</v>
      </c>
      <c r="F71" s="44">
        <v>2</v>
      </c>
      <c r="G71" s="130"/>
      <c r="H71" s="10"/>
      <c r="I71" s="44"/>
      <c r="J71" s="10"/>
      <c r="K71" s="44"/>
      <c r="L71" s="44"/>
      <c r="M71" s="44"/>
      <c r="N71" s="44"/>
      <c r="O71" s="44"/>
      <c r="P71" s="3" t="str">
        <f t="shared" si="1"/>
        <v/>
      </c>
    </row>
    <row r="72" spans="1:16" ht="15.75" customHeight="1" x14ac:dyDescent="0.25">
      <c r="A72" s="151"/>
      <c r="B72" s="122"/>
      <c r="C72" s="107" t="s">
        <v>114</v>
      </c>
      <c r="D72" s="108"/>
      <c r="E72" s="108"/>
      <c r="F72" s="109"/>
      <c r="G72" s="24"/>
      <c r="H72" s="24">
        <f>SUM(H54:H71)</f>
        <v>0</v>
      </c>
      <c r="I72" s="24">
        <f t="shared" ref="I72:O72" si="2">SUM(I54:I71)</f>
        <v>0</v>
      </c>
      <c r="J72" s="24">
        <f t="shared" si="2"/>
        <v>0</v>
      </c>
      <c r="K72" s="24">
        <f t="shared" si="2"/>
        <v>0</v>
      </c>
      <c r="L72" s="24">
        <f t="shared" si="2"/>
        <v>0</v>
      </c>
      <c r="M72" s="24">
        <f t="shared" si="2"/>
        <v>0</v>
      </c>
      <c r="N72" s="24">
        <f t="shared" si="2"/>
        <v>0</v>
      </c>
      <c r="O72" s="24">
        <f t="shared" si="2"/>
        <v>0</v>
      </c>
      <c r="P72" s="48" t="str">
        <f t="shared" si="1"/>
        <v/>
      </c>
    </row>
    <row r="73" spans="1:16" ht="15.75" customHeight="1" x14ac:dyDescent="0.25">
      <c r="A73" s="151"/>
      <c r="B73" s="51"/>
      <c r="C73" s="114" t="s">
        <v>170</v>
      </c>
      <c r="D73" s="40" t="s">
        <v>118</v>
      </c>
      <c r="E73" s="2" t="s">
        <v>44</v>
      </c>
      <c r="F73" s="44">
        <v>1</v>
      </c>
      <c r="G73" s="116">
        <v>30</v>
      </c>
      <c r="H73" s="10"/>
      <c r="I73" s="44"/>
      <c r="J73" s="10"/>
      <c r="K73" s="10"/>
      <c r="L73" s="6"/>
      <c r="M73" s="44"/>
      <c r="N73" s="44"/>
      <c r="O73" s="6"/>
      <c r="P73" s="3" t="str">
        <f t="shared" si="1"/>
        <v/>
      </c>
    </row>
    <row r="74" spans="1:16" ht="15.75" customHeight="1" x14ac:dyDescent="0.25">
      <c r="A74" s="151"/>
      <c r="B74" s="51"/>
      <c r="C74" s="124"/>
      <c r="D74" s="40" t="s">
        <v>118</v>
      </c>
      <c r="E74" s="2" t="s">
        <v>45</v>
      </c>
      <c r="F74" s="44">
        <v>1</v>
      </c>
      <c r="G74" s="125"/>
      <c r="H74" s="10"/>
      <c r="I74" s="44"/>
      <c r="J74" s="10"/>
      <c r="K74" s="10"/>
      <c r="L74" s="6"/>
      <c r="M74" s="44"/>
      <c r="N74" s="44"/>
      <c r="O74" s="6"/>
      <c r="P74" s="3" t="str">
        <f t="shared" si="1"/>
        <v/>
      </c>
    </row>
    <row r="75" spans="1:16" ht="15.75" customHeight="1" x14ac:dyDescent="0.25">
      <c r="A75" s="151"/>
      <c r="B75" s="51"/>
      <c r="C75" s="124"/>
      <c r="D75" s="40" t="s">
        <v>118</v>
      </c>
      <c r="E75" s="2" t="s">
        <v>44</v>
      </c>
      <c r="F75" s="44">
        <v>2</v>
      </c>
      <c r="G75" s="125">
        <v>30</v>
      </c>
      <c r="H75" s="10"/>
      <c r="I75" s="44"/>
      <c r="J75" s="10"/>
      <c r="K75" s="10"/>
      <c r="L75" s="6"/>
      <c r="M75" s="44"/>
      <c r="N75" s="44"/>
      <c r="O75" s="6"/>
      <c r="P75" s="3" t="str">
        <f t="shared" si="1"/>
        <v/>
      </c>
    </row>
    <row r="76" spans="1:16" ht="15.75" customHeight="1" x14ac:dyDescent="0.25">
      <c r="A76" s="151"/>
      <c r="B76" s="51"/>
      <c r="C76" s="115"/>
      <c r="D76" s="40" t="s">
        <v>118</v>
      </c>
      <c r="E76" s="2" t="s">
        <v>45</v>
      </c>
      <c r="F76" s="44">
        <v>2</v>
      </c>
      <c r="G76" s="117"/>
      <c r="H76" s="10"/>
      <c r="I76" s="44"/>
      <c r="J76" s="10"/>
      <c r="K76" s="10"/>
      <c r="L76" s="6"/>
      <c r="M76" s="44"/>
      <c r="N76" s="44"/>
      <c r="O76" s="6"/>
      <c r="P76" s="3" t="str">
        <f t="shared" si="1"/>
        <v/>
      </c>
    </row>
    <row r="77" spans="1:16" ht="15.75" customHeight="1" x14ac:dyDescent="0.25">
      <c r="A77" s="151"/>
      <c r="B77" s="51"/>
      <c r="C77" s="114" t="s">
        <v>117</v>
      </c>
      <c r="D77" s="40" t="s">
        <v>169</v>
      </c>
      <c r="E77" s="2" t="s">
        <v>44</v>
      </c>
      <c r="F77" s="44">
        <v>1</v>
      </c>
      <c r="G77" s="116">
        <v>30</v>
      </c>
      <c r="H77" s="10"/>
      <c r="I77" s="44"/>
      <c r="J77" s="10"/>
      <c r="K77" s="10"/>
      <c r="L77" s="6"/>
      <c r="M77" s="44"/>
      <c r="N77" s="44"/>
      <c r="O77" s="6"/>
      <c r="P77" s="3" t="str">
        <f t="shared" si="1"/>
        <v/>
      </c>
    </row>
    <row r="78" spans="1:16" ht="15.75" customHeight="1" x14ac:dyDescent="0.25">
      <c r="A78" s="151"/>
      <c r="B78" s="51"/>
      <c r="C78" s="124"/>
      <c r="D78" s="40" t="s">
        <v>169</v>
      </c>
      <c r="E78" s="2" t="s">
        <v>45</v>
      </c>
      <c r="F78" s="44">
        <v>1</v>
      </c>
      <c r="G78" s="125"/>
      <c r="H78" s="10"/>
      <c r="I78" s="44"/>
      <c r="J78" s="10"/>
      <c r="K78" s="10"/>
      <c r="L78" s="6"/>
      <c r="M78" s="44"/>
      <c r="N78" s="44"/>
      <c r="O78" s="6"/>
      <c r="P78" s="3" t="str">
        <f t="shared" si="1"/>
        <v/>
      </c>
    </row>
    <row r="79" spans="1:16" ht="15.75" customHeight="1" x14ac:dyDescent="0.25">
      <c r="A79" s="151"/>
      <c r="B79" s="51"/>
      <c r="C79" s="124"/>
      <c r="D79" s="40" t="s">
        <v>169</v>
      </c>
      <c r="E79" s="2" t="s">
        <v>44</v>
      </c>
      <c r="F79" s="44">
        <v>2</v>
      </c>
      <c r="G79" s="125">
        <v>30</v>
      </c>
      <c r="H79" s="10"/>
      <c r="I79" s="44"/>
      <c r="J79" s="10"/>
      <c r="K79" s="10"/>
      <c r="L79" s="6"/>
      <c r="M79" s="44"/>
      <c r="N79" s="44"/>
      <c r="O79" s="6"/>
      <c r="P79" s="3" t="str">
        <f t="shared" si="1"/>
        <v/>
      </c>
    </row>
    <row r="80" spans="1:16" ht="15.75" customHeight="1" x14ac:dyDescent="0.25">
      <c r="A80" s="151"/>
      <c r="B80" s="51"/>
      <c r="C80" s="115"/>
      <c r="D80" s="40" t="s">
        <v>169</v>
      </c>
      <c r="E80" s="2" t="s">
        <v>45</v>
      </c>
      <c r="F80" s="44">
        <v>2</v>
      </c>
      <c r="G80" s="117"/>
      <c r="H80" s="10"/>
      <c r="I80" s="44"/>
      <c r="J80" s="10"/>
      <c r="K80" s="10"/>
      <c r="L80" s="6"/>
      <c r="M80" s="44"/>
      <c r="N80" s="44"/>
      <c r="O80" s="6"/>
      <c r="P80" s="3" t="str">
        <f t="shared" si="1"/>
        <v/>
      </c>
    </row>
    <row r="81" spans="1:16" ht="15.75" customHeight="1" x14ac:dyDescent="0.25">
      <c r="A81" s="151"/>
      <c r="B81" s="51"/>
      <c r="C81" s="114" t="s">
        <v>125</v>
      </c>
      <c r="D81" s="29" t="s">
        <v>126</v>
      </c>
      <c r="E81" s="2" t="s">
        <v>44</v>
      </c>
      <c r="F81" s="44">
        <v>1</v>
      </c>
      <c r="G81" s="116" t="s">
        <v>50</v>
      </c>
      <c r="H81" s="10"/>
      <c r="I81" s="10"/>
      <c r="J81" s="10"/>
      <c r="K81" s="10"/>
      <c r="L81" s="10"/>
      <c r="M81" s="44"/>
      <c r="N81" s="10"/>
      <c r="O81" s="10"/>
      <c r="P81" s="3" t="str">
        <f t="shared" si="1"/>
        <v/>
      </c>
    </row>
    <row r="82" spans="1:16" ht="15.75" customHeight="1" x14ac:dyDescent="0.25">
      <c r="A82" s="151"/>
      <c r="B82" s="51"/>
      <c r="C82" s="124"/>
      <c r="D82" s="29" t="s">
        <v>126</v>
      </c>
      <c r="E82" s="2" t="s">
        <v>45</v>
      </c>
      <c r="F82" s="44">
        <v>1</v>
      </c>
      <c r="G82" s="117"/>
      <c r="H82" s="10"/>
      <c r="I82" s="44"/>
      <c r="J82" s="10"/>
      <c r="K82" s="44"/>
      <c r="L82" s="44"/>
      <c r="M82" s="44"/>
      <c r="N82" s="44"/>
      <c r="O82" s="44"/>
      <c r="P82" s="3" t="str">
        <f t="shared" si="1"/>
        <v/>
      </c>
    </row>
    <row r="83" spans="1:16" ht="15.75" customHeight="1" x14ac:dyDescent="0.25">
      <c r="A83" s="151"/>
      <c r="B83" s="51"/>
      <c r="C83" s="124"/>
      <c r="D83" s="29" t="s">
        <v>126</v>
      </c>
      <c r="E83" s="2" t="s">
        <v>44</v>
      </c>
      <c r="F83" s="44">
        <v>2</v>
      </c>
      <c r="G83" s="116" t="s">
        <v>50</v>
      </c>
      <c r="H83" s="10"/>
      <c r="I83" s="10"/>
      <c r="J83" s="10"/>
      <c r="K83" s="10"/>
      <c r="L83" s="10"/>
      <c r="M83" s="44"/>
      <c r="N83" s="10"/>
      <c r="O83" s="10"/>
      <c r="P83" s="3" t="str">
        <f t="shared" si="1"/>
        <v/>
      </c>
    </row>
    <row r="84" spans="1:16" ht="15.75" customHeight="1" x14ac:dyDescent="0.25">
      <c r="A84" s="151"/>
      <c r="B84" s="51"/>
      <c r="C84" s="115"/>
      <c r="D84" s="29" t="s">
        <v>126</v>
      </c>
      <c r="E84" s="2" t="s">
        <v>45</v>
      </c>
      <c r="F84" s="44">
        <v>2</v>
      </c>
      <c r="G84" s="117"/>
      <c r="H84" s="10"/>
      <c r="I84" s="44"/>
      <c r="J84" s="10"/>
      <c r="K84" s="44"/>
      <c r="L84" s="44"/>
      <c r="M84" s="44"/>
      <c r="N84" s="44"/>
      <c r="O84" s="44"/>
      <c r="P84" s="3" t="str">
        <f t="shared" si="1"/>
        <v/>
      </c>
    </row>
    <row r="85" spans="1:16" ht="15.75" customHeight="1" x14ac:dyDescent="0.25">
      <c r="A85" s="151"/>
      <c r="B85" s="51"/>
      <c r="C85" s="114" t="s">
        <v>127</v>
      </c>
      <c r="D85" s="29" t="s">
        <v>128</v>
      </c>
      <c r="E85" s="2" t="s">
        <v>44</v>
      </c>
      <c r="F85" s="44">
        <v>1</v>
      </c>
      <c r="G85" s="116" t="s">
        <v>50</v>
      </c>
      <c r="H85" s="10"/>
      <c r="I85" s="10"/>
      <c r="J85" s="10"/>
      <c r="K85" s="10"/>
      <c r="L85" s="10"/>
      <c r="M85" s="44"/>
      <c r="N85" s="10"/>
      <c r="O85" s="10"/>
      <c r="P85" s="3" t="str">
        <f t="shared" si="1"/>
        <v/>
      </c>
    </row>
    <row r="86" spans="1:16" ht="15.75" customHeight="1" x14ac:dyDescent="0.25">
      <c r="A86" s="151"/>
      <c r="B86" s="51"/>
      <c r="C86" s="124"/>
      <c r="D86" s="29" t="s">
        <v>128</v>
      </c>
      <c r="E86" s="2" t="s">
        <v>45</v>
      </c>
      <c r="F86" s="44">
        <v>1</v>
      </c>
      <c r="G86" s="117"/>
      <c r="H86" s="10"/>
      <c r="I86" s="44"/>
      <c r="J86" s="10"/>
      <c r="K86" s="44"/>
      <c r="L86" s="44"/>
      <c r="M86" s="44"/>
      <c r="N86" s="44"/>
      <c r="O86" s="44"/>
      <c r="P86" s="3" t="str">
        <f t="shared" si="1"/>
        <v/>
      </c>
    </row>
    <row r="87" spans="1:16" ht="15.75" customHeight="1" x14ac:dyDescent="0.25">
      <c r="A87" s="151"/>
      <c r="B87" s="51"/>
      <c r="C87" s="124"/>
      <c r="D87" s="29" t="s">
        <v>128</v>
      </c>
      <c r="E87" s="2" t="s">
        <v>44</v>
      </c>
      <c r="F87" s="44">
        <v>2</v>
      </c>
      <c r="G87" s="116" t="s">
        <v>50</v>
      </c>
      <c r="H87" s="10"/>
      <c r="I87" s="10"/>
      <c r="J87" s="10"/>
      <c r="K87" s="10"/>
      <c r="L87" s="10"/>
      <c r="M87" s="44"/>
      <c r="N87" s="10"/>
      <c r="O87" s="10"/>
      <c r="P87" s="3" t="str">
        <f t="shared" si="1"/>
        <v/>
      </c>
    </row>
    <row r="88" spans="1:16" ht="15.75" customHeight="1" x14ac:dyDescent="0.25">
      <c r="A88" s="151"/>
      <c r="B88" s="51"/>
      <c r="C88" s="115"/>
      <c r="D88" s="29" t="s">
        <v>128</v>
      </c>
      <c r="E88" s="2" t="s">
        <v>45</v>
      </c>
      <c r="F88" s="44">
        <v>2</v>
      </c>
      <c r="G88" s="117"/>
      <c r="H88" s="10"/>
      <c r="I88" s="44"/>
      <c r="J88" s="10"/>
      <c r="K88" s="44"/>
      <c r="L88" s="44"/>
      <c r="M88" s="44"/>
      <c r="N88" s="44"/>
      <c r="O88" s="44"/>
      <c r="P88" s="3" t="str">
        <f t="shared" si="1"/>
        <v/>
      </c>
    </row>
    <row r="89" spans="1:16" ht="15.75" customHeight="1" x14ac:dyDescent="0.25">
      <c r="A89" s="151"/>
      <c r="B89" s="51"/>
      <c r="C89" s="114" t="s">
        <v>129</v>
      </c>
      <c r="D89" s="29" t="s">
        <v>130</v>
      </c>
      <c r="E89" s="2" t="s">
        <v>44</v>
      </c>
      <c r="F89" s="44">
        <v>1</v>
      </c>
      <c r="G89" s="116">
        <v>30</v>
      </c>
      <c r="H89" s="10"/>
      <c r="I89" s="44"/>
      <c r="J89" s="10"/>
      <c r="K89" s="44"/>
      <c r="L89" s="44"/>
      <c r="M89" s="44"/>
      <c r="N89" s="44"/>
      <c r="O89" s="44"/>
      <c r="P89" s="3" t="str">
        <f t="shared" si="1"/>
        <v/>
      </c>
    </row>
    <row r="90" spans="1:16" ht="15.75" customHeight="1" x14ac:dyDescent="0.25">
      <c r="A90" s="151"/>
      <c r="B90" s="51"/>
      <c r="C90" s="115"/>
      <c r="D90" s="29" t="s">
        <v>130</v>
      </c>
      <c r="E90" s="2" t="s">
        <v>45</v>
      </c>
      <c r="F90" s="44">
        <v>1</v>
      </c>
      <c r="G90" s="117"/>
      <c r="H90" s="10"/>
      <c r="I90" s="44"/>
      <c r="J90" s="10"/>
      <c r="K90" s="44"/>
      <c r="L90" s="44"/>
      <c r="M90" s="44"/>
      <c r="N90" s="44"/>
      <c r="O90" s="44"/>
      <c r="P90" s="3" t="str">
        <f t="shared" si="1"/>
        <v/>
      </c>
    </row>
    <row r="91" spans="1:16" ht="15.75" customHeight="1" x14ac:dyDescent="0.25">
      <c r="A91" s="151"/>
      <c r="B91" s="51"/>
      <c r="C91" s="114" t="s">
        <v>131</v>
      </c>
      <c r="D91" s="29" t="s">
        <v>132</v>
      </c>
      <c r="E91" s="2" t="s">
        <v>44</v>
      </c>
      <c r="F91" s="44">
        <v>1</v>
      </c>
      <c r="G91" s="116" t="s">
        <v>50</v>
      </c>
      <c r="H91" s="10"/>
      <c r="I91" s="10"/>
      <c r="J91" s="10"/>
      <c r="K91" s="10"/>
      <c r="L91" s="10"/>
      <c r="M91" s="44"/>
      <c r="N91" s="10"/>
      <c r="O91" s="10"/>
      <c r="P91" s="3" t="str">
        <f t="shared" si="1"/>
        <v/>
      </c>
    </row>
    <row r="92" spans="1:16" ht="15.75" customHeight="1" x14ac:dyDescent="0.25">
      <c r="A92" s="151"/>
      <c r="B92" s="51"/>
      <c r="C92" s="124"/>
      <c r="D92" s="29" t="s">
        <v>132</v>
      </c>
      <c r="E92" s="2" t="s">
        <v>45</v>
      </c>
      <c r="F92" s="44">
        <v>1</v>
      </c>
      <c r="G92" s="117"/>
      <c r="H92" s="10"/>
      <c r="I92" s="44"/>
      <c r="J92" s="10"/>
      <c r="K92" s="44"/>
      <c r="L92" s="44"/>
      <c r="M92" s="44"/>
      <c r="N92" s="44"/>
      <c r="O92" s="44"/>
      <c r="P92" s="3" t="str">
        <f t="shared" si="1"/>
        <v/>
      </c>
    </row>
    <row r="93" spans="1:16" ht="15.75" customHeight="1" x14ac:dyDescent="0.25">
      <c r="A93" s="151"/>
      <c r="B93" s="51"/>
      <c r="C93" s="124"/>
      <c r="D93" s="29" t="s">
        <v>132</v>
      </c>
      <c r="E93" s="2" t="s">
        <v>44</v>
      </c>
      <c r="F93" s="44">
        <v>2</v>
      </c>
      <c r="G93" s="116" t="s">
        <v>50</v>
      </c>
      <c r="H93" s="10"/>
      <c r="I93" s="10"/>
      <c r="J93" s="10"/>
      <c r="K93" s="10"/>
      <c r="L93" s="10"/>
      <c r="M93" s="44"/>
      <c r="N93" s="10"/>
      <c r="O93" s="10"/>
      <c r="P93" s="3" t="str">
        <f t="shared" si="1"/>
        <v/>
      </c>
    </row>
    <row r="94" spans="1:16" ht="15.75" customHeight="1" x14ac:dyDescent="0.25">
      <c r="A94" s="151"/>
      <c r="B94" s="51"/>
      <c r="C94" s="115"/>
      <c r="D94" s="29" t="s">
        <v>132</v>
      </c>
      <c r="E94" s="2" t="s">
        <v>45</v>
      </c>
      <c r="F94" s="44">
        <v>2</v>
      </c>
      <c r="G94" s="117"/>
      <c r="H94" s="10"/>
      <c r="I94" s="44"/>
      <c r="J94" s="10"/>
      <c r="K94" s="44"/>
      <c r="L94" s="44"/>
      <c r="M94" s="44"/>
      <c r="N94" s="44"/>
      <c r="O94" s="44"/>
      <c r="P94" s="3" t="str">
        <f t="shared" si="1"/>
        <v/>
      </c>
    </row>
    <row r="95" spans="1:16" ht="15.75" customHeight="1" x14ac:dyDescent="0.25">
      <c r="A95" s="151"/>
      <c r="B95" s="51"/>
      <c r="C95" s="114" t="s">
        <v>133</v>
      </c>
      <c r="D95" s="29" t="s">
        <v>134</v>
      </c>
      <c r="E95" s="2" t="s">
        <v>44</v>
      </c>
      <c r="F95" s="44">
        <v>1</v>
      </c>
      <c r="G95" s="116" t="s">
        <v>50</v>
      </c>
      <c r="H95" s="10"/>
      <c r="I95" s="10"/>
      <c r="J95" s="10"/>
      <c r="K95" s="10"/>
      <c r="L95" s="10"/>
      <c r="M95" s="44"/>
      <c r="N95" s="10"/>
      <c r="O95" s="10"/>
      <c r="P95" s="3" t="str">
        <f t="shared" si="1"/>
        <v/>
      </c>
    </row>
    <row r="96" spans="1:16" ht="15.75" customHeight="1" x14ac:dyDescent="0.25">
      <c r="A96" s="151"/>
      <c r="B96" s="51"/>
      <c r="C96" s="124"/>
      <c r="D96" s="29" t="s">
        <v>134</v>
      </c>
      <c r="E96" s="2" t="s">
        <v>45</v>
      </c>
      <c r="F96" s="44">
        <v>1</v>
      </c>
      <c r="G96" s="117"/>
      <c r="H96" s="10"/>
      <c r="I96" s="44"/>
      <c r="J96" s="10"/>
      <c r="K96" s="44"/>
      <c r="L96" s="44"/>
      <c r="M96" s="44"/>
      <c r="N96" s="44"/>
      <c r="O96" s="44"/>
      <c r="P96" s="3" t="str">
        <f t="shared" si="1"/>
        <v/>
      </c>
    </row>
    <row r="97" spans="1:16" ht="15.75" customHeight="1" x14ac:dyDescent="0.25">
      <c r="A97" s="151"/>
      <c r="B97" s="51"/>
      <c r="C97" s="124"/>
      <c r="D97" s="29" t="s">
        <v>134</v>
      </c>
      <c r="E97" s="2" t="s">
        <v>44</v>
      </c>
      <c r="F97" s="44">
        <v>2</v>
      </c>
      <c r="G97" s="116" t="s">
        <v>50</v>
      </c>
      <c r="H97" s="10"/>
      <c r="I97" s="10"/>
      <c r="J97" s="10"/>
      <c r="K97" s="10"/>
      <c r="L97" s="10"/>
      <c r="M97" s="44"/>
      <c r="N97" s="10"/>
      <c r="O97" s="10"/>
      <c r="P97" s="3" t="str">
        <f t="shared" si="1"/>
        <v/>
      </c>
    </row>
    <row r="98" spans="1:16" ht="15.75" customHeight="1" x14ac:dyDescent="0.25">
      <c r="A98" s="151"/>
      <c r="B98" s="51"/>
      <c r="C98" s="115"/>
      <c r="D98" s="29" t="s">
        <v>134</v>
      </c>
      <c r="E98" s="2" t="s">
        <v>45</v>
      </c>
      <c r="F98" s="44">
        <v>2</v>
      </c>
      <c r="G98" s="117"/>
      <c r="H98" s="10"/>
      <c r="I98" s="44"/>
      <c r="J98" s="10"/>
      <c r="K98" s="44"/>
      <c r="L98" s="44"/>
      <c r="M98" s="44"/>
      <c r="N98" s="44"/>
      <c r="O98" s="44"/>
      <c r="P98" s="3" t="str">
        <f t="shared" si="1"/>
        <v/>
      </c>
    </row>
    <row r="99" spans="1:16" ht="15.75" customHeight="1" x14ac:dyDescent="0.25">
      <c r="A99" s="151"/>
      <c r="B99" s="51"/>
      <c r="C99" s="133" t="s">
        <v>135</v>
      </c>
      <c r="D99" s="29" t="s">
        <v>136</v>
      </c>
      <c r="E99" s="2" t="s">
        <v>44</v>
      </c>
      <c r="F99" s="44">
        <v>1</v>
      </c>
      <c r="G99" s="146" t="s">
        <v>50</v>
      </c>
      <c r="H99" s="10"/>
      <c r="I99" s="44"/>
      <c r="J99" s="10"/>
      <c r="K99" s="44"/>
      <c r="L99" s="44"/>
      <c r="M99" s="44"/>
      <c r="N99" s="44"/>
      <c r="O99" s="44"/>
      <c r="P99" s="3" t="str">
        <f t="shared" si="1"/>
        <v/>
      </c>
    </row>
    <row r="100" spans="1:16" ht="15.75" customHeight="1" x14ac:dyDescent="0.25">
      <c r="A100" s="151"/>
      <c r="B100" s="51"/>
      <c r="C100" s="135"/>
      <c r="D100" s="29" t="s">
        <v>136</v>
      </c>
      <c r="E100" s="2" t="s">
        <v>45</v>
      </c>
      <c r="F100" s="44">
        <v>1</v>
      </c>
      <c r="G100" s="147"/>
      <c r="H100" s="10"/>
      <c r="I100" s="44"/>
      <c r="J100" s="10"/>
      <c r="K100" s="44"/>
      <c r="L100" s="44"/>
      <c r="M100" s="44"/>
      <c r="N100" s="44"/>
      <c r="O100" s="44"/>
      <c r="P100" s="3" t="str">
        <f t="shared" si="1"/>
        <v/>
      </c>
    </row>
    <row r="101" spans="1:16" ht="15.75" customHeight="1" x14ac:dyDescent="0.25">
      <c r="A101" s="151"/>
      <c r="B101" s="51"/>
      <c r="C101" s="114" t="s">
        <v>123</v>
      </c>
      <c r="D101" s="29" t="s">
        <v>124</v>
      </c>
      <c r="E101" s="2" t="s">
        <v>44</v>
      </c>
      <c r="F101" s="44">
        <v>1</v>
      </c>
      <c r="G101" s="116" t="s">
        <v>50</v>
      </c>
      <c r="H101" s="10"/>
      <c r="I101" s="10"/>
      <c r="J101" s="10"/>
      <c r="K101" s="10"/>
      <c r="L101" s="10"/>
      <c r="M101" s="44"/>
      <c r="N101" s="10"/>
      <c r="O101" s="10"/>
      <c r="P101" s="3" t="str">
        <f t="shared" si="1"/>
        <v/>
      </c>
    </row>
    <row r="102" spans="1:16" ht="15.75" customHeight="1" x14ac:dyDescent="0.25">
      <c r="A102" s="151"/>
      <c r="B102" s="51"/>
      <c r="C102" s="124"/>
      <c r="D102" s="29" t="s">
        <v>124</v>
      </c>
      <c r="E102" s="2" t="s">
        <v>45</v>
      </c>
      <c r="F102" s="44">
        <v>1</v>
      </c>
      <c r="G102" s="117"/>
      <c r="H102" s="10"/>
      <c r="I102" s="10"/>
      <c r="J102" s="10"/>
      <c r="K102" s="10"/>
      <c r="L102" s="10"/>
      <c r="M102" s="44"/>
      <c r="N102" s="10"/>
      <c r="O102" s="10"/>
      <c r="P102" s="3" t="str">
        <f t="shared" si="1"/>
        <v/>
      </c>
    </row>
    <row r="103" spans="1:16" ht="15.75" customHeight="1" x14ac:dyDescent="0.25">
      <c r="A103" s="151"/>
      <c r="B103" s="51"/>
      <c r="C103" s="124"/>
      <c r="D103" s="29" t="s">
        <v>124</v>
      </c>
      <c r="E103" s="2" t="s">
        <v>44</v>
      </c>
      <c r="F103" s="44">
        <v>2</v>
      </c>
      <c r="G103" s="116" t="s">
        <v>50</v>
      </c>
      <c r="H103" s="10"/>
      <c r="I103" s="10"/>
      <c r="J103" s="10"/>
      <c r="K103" s="10"/>
      <c r="L103" s="10"/>
      <c r="M103" s="44"/>
      <c r="N103" s="10"/>
      <c r="O103" s="10"/>
      <c r="P103" s="3" t="str">
        <f t="shared" si="1"/>
        <v/>
      </c>
    </row>
    <row r="104" spans="1:16" ht="15.75" customHeight="1" x14ac:dyDescent="0.25">
      <c r="A104" s="151"/>
      <c r="B104" s="51"/>
      <c r="C104" s="115"/>
      <c r="D104" s="29" t="s">
        <v>124</v>
      </c>
      <c r="E104" s="2" t="s">
        <v>45</v>
      </c>
      <c r="F104" s="44">
        <v>2</v>
      </c>
      <c r="G104" s="117"/>
      <c r="H104" s="10"/>
      <c r="I104" s="10"/>
      <c r="J104" s="10"/>
      <c r="K104" s="10"/>
      <c r="L104" s="10"/>
      <c r="M104" s="44"/>
      <c r="N104" s="10"/>
      <c r="O104" s="10"/>
      <c r="P104" s="3" t="str">
        <f t="shared" si="1"/>
        <v/>
      </c>
    </row>
    <row r="105" spans="1:16" ht="15.75" customHeight="1" x14ac:dyDescent="0.25">
      <c r="A105" s="151"/>
      <c r="B105" s="121"/>
      <c r="C105" s="114" t="s">
        <v>206</v>
      </c>
      <c r="D105" s="29" t="s">
        <v>115</v>
      </c>
      <c r="E105" s="2" t="s">
        <v>44</v>
      </c>
      <c r="F105" s="44">
        <v>1</v>
      </c>
      <c r="G105" s="116" t="s">
        <v>50</v>
      </c>
      <c r="H105" s="10"/>
      <c r="I105" s="44"/>
      <c r="J105" s="10"/>
      <c r="K105" s="44"/>
      <c r="L105" s="44"/>
      <c r="M105" s="44"/>
      <c r="N105" s="44"/>
      <c r="O105" s="44"/>
      <c r="P105" s="3" t="str">
        <f t="shared" si="1"/>
        <v/>
      </c>
    </row>
    <row r="106" spans="1:16" ht="15.75" customHeight="1" x14ac:dyDescent="0.25">
      <c r="A106" s="151"/>
      <c r="B106" s="121"/>
      <c r="C106" s="115"/>
      <c r="D106" s="29" t="s">
        <v>115</v>
      </c>
      <c r="E106" s="2" t="s">
        <v>45</v>
      </c>
      <c r="F106" s="44">
        <v>1</v>
      </c>
      <c r="G106" s="117"/>
      <c r="H106" s="10"/>
      <c r="I106" s="44"/>
      <c r="J106" s="10"/>
      <c r="K106" s="44"/>
      <c r="L106" s="44"/>
      <c r="M106" s="44"/>
      <c r="N106" s="44"/>
      <c r="O106" s="44"/>
      <c r="P106" s="3" t="str">
        <f t="shared" si="1"/>
        <v/>
      </c>
    </row>
    <row r="107" spans="1:16" ht="15.75" customHeight="1" x14ac:dyDescent="0.25">
      <c r="A107" s="151"/>
      <c r="B107" s="121"/>
      <c r="C107" s="114" t="s">
        <v>207</v>
      </c>
      <c r="D107" s="29" t="s">
        <v>116</v>
      </c>
      <c r="E107" s="2" t="s">
        <v>44</v>
      </c>
      <c r="F107" s="44">
        <v>1</v>
      </c>
      <c r="G107" s="116" t="s">
        <v>50</v>
      </c>
      <c r="H107" s="10"/>
      <c r="I107" s="44"/>
      <c r="J107" s="10"/>
      <c r="K107" s="44"/>
      <c r="L107" s="44"/>
      <c r="M107" s="44"/>
      <c r="N107" s="44"/>
      <c r="O107" s="44"/>
      <c r="P107" s="3" t="str">
        <f t="shared" si="1"/>
        <v/>
      </c>
    </row>
    <row r="108" spans="1:16" ht="15.75" customHeight="1" x14ac:dyDescent="0.25">
      <c r="A108" s="151"/>
      <c r="B108" s="121"/>
      <c r="C108" s="124"/>
      <c r="D108" s="29" t="s">
        <v>116</v>
      </c>
      <c r="E108" s="2" t="s">
        <v>45</v>
      </c>
      <c r="F108" s="44">
        <v>1</v>
      </c>
      <c r="G108" s="117"/>
      <c r="H108" s="10"/>
      <c r="I108" s="44"/>
      <c r="J108" s="10"/>
      <c r="K108" s="44"/>
      <c r="L108" s="44"/>
      <c r="M108" s="44"/>
      <c r="N108" s="44"/>
      <c r="O108" s="44"/>
      <c r="P108" s="3" t="str">
        <f t="shared" si="1"/>
        <v/>
      </c>
    </row>
    <row r="109" spans="1:16" ht="15.75" customHeight="1" x14ac:dyDescent="0.25">
      <c r="A109" s="151"/>
      <c r="B109" s="121"/>
      <c r="C109" s="124"/>
      <c r="D109" s="29" t="s">
        <v>116</v>
      </c>
      <c r="E109" s="2" t="s">
        <v>44</v>
      </c>
      <c r="F109" s="44">
        <v>2</v>
      </c>
      <c r="G109" s="116" t="s">
        <v>50</v>
      </c>
      <c r="H109" s="10"/>
      <c r="I109" s="44"/>
      <c r="J109" s="10"/>
      <c r="K109" s="44"/>
      <c r="L109" s="44"/>
      <c r="M109" s="44"/>
      <c r="N109" s="44"/>
      <c r="O109" s="44"/>
      <c r="P109" s="3" t="str">
        <f t="shared" si="1"/>
        <v/>
      </c>
    </row>
    <row r="110" spans="1:16" ht="15.75" customHeight="1" x14ac:dyDescent="0.25">
      <c r="A110" s="151"/>
      <c r="B110" s="121"/>
      <c r="C110" s="115"/>
      <c r="D110" s="29" t="s">
        <v>116</v>
      </c>
      <c r="E110" s="2" t="s">
        <v>45</v>
      </c>
      <c r="F110" s="44">
        <v>2</v>
      </c>
      <c r="G110" s="117"/>
      <c r="H110" s="10"/>
      <c r="I110" s="44"/>
      <c r="J110" s="10"/>
      <c r="K110" s="44"/>
      <c r="L110" s="44"/>
      <c r="M110" s="44"/>
      <c r="N110" s="44"/>
      <c r="O110" s="44"/>
      <c r="P110" s="3" t="str">
        <f t="shared" si="1"/>
        <v/>
      </c>
    </row>
    <row r="111" spans="1:16" ht="15.75" customHeight="1" x14ac:dyDescent="0.25">
      <c r="A111" s="151"/>
      <c r="B111" s="121"/>
      <c r="C111" s="114" t="s">
        <v>119</v>
      </c>
      <c r="D111" s="29" t="s">
        <v>120</v>
      </c>
      <c r="E111" s="2" t="s">
        <v>44</v>
      </c>
      <c r="F111" s="44">
        <v>1</v>
      </c>
      <c r="G111" s="116" t="s">
        <v>50</v>
      </c>
      <c r="H111" s="10"/>
      <c r="I111" s="10"/>
      <c r="J111" s="10"/>
      <c r="K111" s="10"/>
      <c r="L111" s="10"/>
      <c r="M111" s="10"/>
      <c r="N111" s="10"/>
      <c r="O111" s="10"/>
      <c r="P111" s="3" t="str">
        <f t="shared" si="1"/>
        <v/>
      </c>
    </row>
    <row r="112" spans="1:16" ht="15.75" customHeight="1" x14ac:dyDescent="0.25">
      <c r="A112" s="151"/>
      <c r="B112" s="121"/>
      <c r="C112" s="115"/>
      <c r="D112" s="29" t="s">
        <v>120</v>
      </c>
      <c r="E112" s="2" t="s">
        <v>45</v>
      </c>
      <c r="F112" s="44">
        <v>1</v>
      </c>
      <c r="G112" s="117"/>
      <c r="H112" s="10"/>
      <c r="I112" s="10"/>
      <c r="J112" s="10"/>
      <c r="K112" s="10"/>
      <c r="L112" s="10"/>
      <c r="M112" s="10"/>
      <c r="N112" s="10"/>
      <c r="O112" s="10"/>
      <c r="P112" s="3" t="str">
        <f t="shared" si="1"/>
        <v/>
      </c>
    </row>
    <row r="113" spans="1:16" ht="15.75" customHeight="1" x14ac:dyDescent="0.25">
      <c r="A113" s="151"/>
      <c r="B113" s="121"/>
      <c r="C113" s="114" t="s">
        <v>121</v>
      </c>
      <c r="D113" s="29" t="s">
        <v>122</v>
      </c>
      <c r="E113" s="2" t="s">
        <v>44</v>
      </c>
      <c r="F113" s="44">
        <v>1</v>
      </c>
      <c r="G113" s="116" t="s">
        <v>50</v>
      </c>
      <c r="H113" s="10"/>
      <c r="I113" s="10"/>
      <c r="J113" s="10"/>
      <c r="K113" s="10"/>
      <c r="L113" s="10"/>
      <c r="M113" s="44"/>
      <c r="N113" s="10"/>
      <c r="O113" s="10"/>
      <c r="P113" s="3" t="str">
        <f t="shared" si="1"/>
        <v/>
      </c>
    </row>
    <row r="114" spans="1:16" ht="15.75" customHeight="1" x14ac:dyDescent="0.25">
      <c r="A114" s="151"/>
      <c r="B114" s="121"/>
      <c r="C114" s="115"/>
      <c r="D114" s="29" t="s">
        <v>122</v>
      </c>
      <c r="E114" s="2" t="s">
        <v>45</v>
      </c>
      <c r="F114" s="44">
        <v>1</v>
      </c>
      <c r="G114" s="117"/>
      <c r="H114" s="10"/>
      <c r="I114" s="10"/>
      <c r="J114" s="10"/>
      <c r="K114" s="10"/>
      <c r="L114" s="10"/>
      <c r="M114" s="44"/>
      <c r="N114" s="10"/>
      <c r="O114" s="10"/>
      <c r="P114" s="3" t="str">
        <f t="shared" si="1"/>
        <v/>
      </c>
    </row>
    <row r="115" spans="1:16" ht="15.75" customHeight="1" x14ac:dyDescent="0.25">
      <c r="A115" s="151"/>
      <c r="B115" s="121"/>
      <c r="C115" s="114" t="s">
        <v>203</v>
      </c>
      <c r="D115" s="29" t="s">
        <v>204</v>
      </c>
      <c r="E115" s="2" t="s">
        <v>44</v>
      </c>
      <c r="F115" s="44">
        <v>1</v>
      </c>
      <c r="G115" s="116" t="s">
        <v>50</v>
      </c>
      <c r="H115" s="10"/>
      <c r="I115" s="10"/>
      <c r="J115" s="10"/>
      <c r="K115" s="10"/>
      <c r="L115" s="10"/>
      <c r="M115" s="44"/>
      <c r="N115" s="10"/>
      <c r="O115" s="10"/>
      <c r="P115" s="3" t="str">
        <f t="shared" si="1"/>
        <v/>
      </c>
    </row>
    <row r="116" spans="1:16" ht="15.75" customHeight="1" x14ac:dyDescent="0.25">
      <c r="A116" s="151"/>
      <c r="B116" s="121"/>
      <c r="C116" s="115"/>
      <c r="D116" s="29" t="s">
        <v>204</v>
      </c>
      <c r="E116" s="2" t="s">
        <v>45</v>
      </c>
      <c r="F116" s="44">
        <v>1</v>
      </c>
      <c r="G116" s="117"/>
      <c r="H116" s="10"/>
      <c r="I116" s="10"/>
      <c r="J116" s="10"/>
      <c r="K116" s="10"/>
      <c r="L116" s="10"/>
      <c r="M116" s="44"/>
      <c r="N116" s="10"/>
      <c r="O116" s="10"/>
      <c r="P116" s="3" t="str">
        <f t="shared" si="1"/>
        <v/>
      </c>
    </row>
    <row r="117" spans="1:16" ht="15.75" customHeight="1" x14ac:dyDescent="0.25">
      <c r="A117" s="151"/>
      <c r="B117" s="121"/>
      <c r="C117" s="114" t="s">
        <v>162</v>
      </c>
      <c r="D117" s="29" t="s">
        <v>161</v>
      </c>
      <c r="E117" s="2" t="s">
        <v>44</v>
      </c>
      <c r="F117" s="44">
        <v>1</v>
      </c>
      <c r="G117" s="116" t="s">
        <v>50</v>
      </c>
      <c r="H117" s="10"/>
      <c r="I117" s="10"/>
      <c r="J117" s="10"/>
      <c r="K117" s="10"/>
      <c r="L117" s="10"/>
      <c r="M117" s="44"/>
      <c r="N117" s="10"/>
      <c r="O117" s="10"/>
      <c r="P117" s="3" t="str">
        <f t="shared" si="1"/>
        <v/>
      </c>
    </row>
    <row r="118" spans="1:16" ht="15.75" customHeight="1" x14ac:dyDescent="0.25">
      <c r="A118" s="151"/>
      <c r="B118" s="121"/>
      <c r="C118" s="115"/>
      <c r="D118" s="29" t="s">
        <v>161</v>
      </c>
      <c r="E118" s="2" t="s">
        <v>45</v>
      </c>
      <c r="F118" s="44">
        <v>1</v>
      </c>
      <c r="G118" s="117"/>
      <c r="H118" s="10"/>
      <c r="I118" s="10"/>
      <c r="J118" s="10"/>
      <c r="K118" s="10"/>
      <c r="L118" s="10"/>
      <c r="M118" s="44"/>
      <c r="N118" s="10"/>
      <c r="O118" s="10"/>
      <c r="P118" s="3" t="str">
        <f t="shared" si="1"/>
        <v/>
      </c>
    </row>
    <row r="119" spans="1:16" ht="15.75" customHeight="1" x14ac:dyDescent="0.25">
      <c r="A119" s="151"/>
      <c r="B119" s="121"/>
      <c r="C119" s="114" t="s">
        <v>205</v>
      </c>
      <c r="D119" s="29"/>
      <c r="E119" s="2" t="s">
        <v>44</v>
      </c>
      <c r="F119" s="44">
        <v>1</v>
      </c>
      <c r="G119" s="116" t="s">
        <v>50</v>
      </c>
      <c r="H119" s="10"/>
      <c r="I119" s="10"/>
      <c r="J119" s="10"/>
      <c r="K119" s="10"/>
      <c r="L119" s="10"/>
      <c r="M119" s="44"/>
      <c r="N119" s="10"/>
      <c r="O119" s="10"/>
      <c r="P119" s="3" t="str">
        <f t="shared" si="1"/>
        <v/>
      </c>
    </row>
    <row r="120" spans="1:16" ht="15.75" customHeight="1" x14ac:dyDescent="0.25">
      <c r="A120" s="151"/>
      <c r="B120" s="121"/>
      <c r="C120" s="115"/>
      <c r="D120" s="29"/>
      <c r="E120" s="2" t="s">
        <v>45</v>
      </c>
      <c r="F120" s="44">
        <v>1</v>
      </c>
      <c r="G120" s="117"/>
      <c r="H120" s="10"/>
      <c r="I120" s="10"/>
      <c r="J120" s="10"/>
      <c r="K120" s="10"/>
      <c r="L120" s="10"/>
      <c r="M120" s="44"/>
      <c r="N120" s="10"/>
      <c r="O120" s="10"/>
      <c r="P120" s="3" t="str">
        <f t="shared" si="1"/>
        <v/>
      </c>
    </row>
    <row r="121" spans="1:16" ht="15.75" customHeight="1" x14ac:dyDescent="0.25">
      <c r="A121" s="151"/>
      <c r="B121" s="122"/>
      <c r="C121" s="140" t="s">
        <v>137</v>
      </c>
      <c r="D121" s="141"/>
      <c r="E121" s="141"/>
      <c r="F121" s="142"/>
      <c r="G121" s="8"/>
      <c r="H121" s="8">
        <f>SUM(H73:H120)</f>
        <v>0</v>
      </c>
      <c r="I121" s="8">
        <f t="shared" ref="I121:O121" si="3">SUM(I73:I120)</f>
        <v>0</v>
      </c>
      <c r="J121" s="8">
        <f t="shared" si="3"/>
        <v>0</v>
      </c>
      <c r="K121" s="8">
        <f t="shared" si="3"/>
        <v>0</v>
      </c>
      <c r="L121" s="8">
        <f t="shared" si="3"/>
        <v>0</v>
      </c>
      <c r="M121" s="8">
        <f t="shared" si="3"/>
        <v>0</v>
      </c>
      <c r="N121" s="8">
        <f t="shared" si="3"/>
        <v>0</v>
      </c>
      <c r="O121" s="8">
        <f t="shared" si="3"/>
        <v>0</v>
      </c>
      <c r="P121" s="48" t="str">
        <f t="shared" si="1"/>
        <v/>
      </c>
    </row>
    <row r="122" spans="1:16" ht="15.75" customHeight="1" x14ac:dyDescent="0.25">
      <c r="A122" s="151"/>
      <c r="B122" s="123" t="s">
        <v>138</v>
      </c>
      <c r="C122" s="114" t="s">
        <v>139</v>
      </c>
      <c r="D122" s="36" t="s">
        <v>140</v>
      </c>
      <c r="E122" s="2" t="s">
        <v>44</v>
      </c>
      <c r="F122" s="44">
        <v>1</v>
      </c>
      <c r="G122" s="136" t="s">
        <v>50</v>
      </c>
      <c r="H122" s="10" t="s">
        <v>166</v>
      </c>
      <c r="I122" s="44" t="s">
        <v>166</v>
      </c>
      <c r="J122" s="10" t="s">
        <v>166</v>
      </c>
      <c r="K122" s="44" t="s">
        <v>166</v>
      </c>
      <c r="L122" s="44" t="s">
        <v>166</v>
      </c>
      <c r="M122" s="44" t="s">
        <v>166</v>
      </c>
      <c r="N122" s="44" t="s">
        <v>166</v>
      </c>
      <c r="O122" s="44" t="s">
        <v>166</v>
      </c>
      <c r="P122" s="3" t="str">
        <f t="shared" si="1"/>
        <v/>
      </c>
    </row>
    <row r="123" spans="1:16" ht="15.75" customHeight="1" x14ac:dyDescent="0.25">
      <c r="A123" s="151"/>
      <c r="B123" s="121"/>
      <c r="C123" s="115"/>
      <c r="D123" s="36" t="s">
        <v>140</v>
      </c>
      <c r="E123" s="2" t="s">
        <v>45</v>
      </c>
      <c r="F123" s="44">
        <v>1</v>
      </c>
      <c r="G123" s="137"/>
      <c r="H123" s="10" t="s">
        <v>166</v>
      </c>
      <c r="I123" s="34" t="s">
        <v>166</v>
      </c>
      <c r="J123" s="10" t="s">
        <v>166</v>
      </c>
      <c r="K123" s="44" t="s">
        <v>166</v>
      </c>
      <c r="L123" s="44" t="s">
        <v>166</v>
      </c>
      <c r="M123" s="44" t="s">
        <v>166</v>
      </c>
      <c r="N123" s="44" t="s">
        <v>166</v>
      </c>
      <c r="O123" s="44" t="s">
        <v>166</v>
      </c>
      <c r="P123" s="3" t="str">
        <f t="shared" si="1"/>
        <v/>
      </c>
    </row>
    <row r="124" spans="1:16" ht="15.75" customHeight="1" x14ac:dyDescent="0.25">
      <c r="A124" s="152"/>
      <c r="B124" s="122"/>
      <c r="C124" s="143" t="s">
        <v>141</v>
      </c>
      <c r="D124" s="144"/>
      <c r="E124" s="144"/>
      <c r="F124" s="145"/>
      <c r="G124" s="32"/>
      <c r="H124" s="33">
        <f>SUM(H122:H123)</f>
        <v>0</v>
      </c>
      <c r="I124" s="33">
        <f t="shared" ref="I124:O124" si="4">SUM(I122:I123)</f>
        <v>0</v>
      </c>
      <c r="J124" s="33">
        <f t="shared" si="4"/>
        <v>0</v>
      </c>
      <c r="K124" s="33">
        <f t="shared" si="4"/>
        <v>0</v>
      </c>
      <c r="L124" s="33">
        <f t="shared" si="4"/>
        <v>0</v>
      </c>
      <c r="M124" s="33">
        <f t="shared" si="4"/>
        <v>0</v>
      </c>
      <c r="N124" s="33">
        <f t="shared" si="4"/>
        <v>0</v>
      </c>
      <c r="O124" s="33">
        <f t="shared" si="4"/>
        <v>0</v>
      </c>
      <c r="P124" s="48" t="str">
        <f t="shared" si="1"/>
        <v/>
      </c>
    </row>
    <row r="125" spans="1:16" ht="15.75" customHeight="1" x14ac:dyDescent="0.25">
      <c r="A125" s="111" t="s">
        <v>142</v>
      </c>
      <c r="B125" s="111"/>
      <c r="C125" s="111"/>
      <c r="D125" s="111"/>
      <c r="E125" s="111"/>
      <c r="F125" s="111"/>
      <c r="G125" s="25"/>
      <c r="H125" s="26">
        <f>SUM(H53,H72,H121,H124)</f>
        <v>0</v>
      </c>
      <c r="I125" s="26">
        <f t="shared" ref="I125:O125" si="5">SUM(I53,I72,I121,I124)</f>
        <v>0</v>
      </c>
      <c r="J125" s="26">
        <f t="shared" si="5"/>
        <v>0</v>
      </c>
      <c r="K125" s="26">
        <f t="shared" si="5"/>
        <v>0</v>
      </c>
      <c r="L125" s="26">
        <f t="shared" si="5"/>
        <v>0</v>
      </c>
      <c r="M125" s="26">
        <f t="shared" si="5"/>
        <v>0</v>
      </c>
      <c r="N125" s="26">
        <f t="shared" si="5"/>
        <v>0</v>
      </c>
      <c r="O125" s="26">
        <f t="shared" si="5"/>
        <v>0</v>
      </c>
      <c r="P125" s="49" t="str">
        <f t="shared" si="1"/>
        <v/>
      </c>
    </row>
    <row r="126" spans="1:16" ht="15.75" customHeight="1" x14ac:dyDescent="0.25">
      <c r="A126" s="118" t="s">
        <v>152</v>
      </c>
      <c r="B126" s="123" t="s">
        <v>58</v>
      </c>
      <c r="C126" s="133" t="s">
        <v>146</v>
      </c>
      <c r="D126" s="43" t="s">
        <v>147</v>
      </c>
      <c r="E126" s="2" t="s">
        <v>44</v>
      </c>
      <c r="F126" s="45">
        <v>1</v>
      </c>
      <c r="G126" s="136"/>
      <c r="H126" s="10"/>
      <c r="I126" s="6"/>
      <c r="J126" s="10"/>
      <c r="K126" s="6"/>
      <c r="L126" s="6"/>
      <c r="M126" s="6"/>
      <c r="N126" s="6"/>
      <c r="O126" s="6"/>
      <c r="P126" s="3" t="str">
        <f t="shared" si="1"/>
        <v/>
      </c>
    </row>
    <row r="127" spans="1:16" ht="15.75" customHeight="1" x14ac:dyDescent="0.25">
      <c r="A127" s="119"/>
      <c r="B127" s="121"/>
      <c r="C127" s="135"/>
      <c r="D127" s="43" t="s">
        <v>147</v>
      </c>
      <c r="E127" s="2" t="s">
        <v>45</v>
      </c>
      <c r="F127" s="45">
        <v>1</v>
      </c>
      <c r="G127" s="137"/>
      <c r="H127" s="10"/>
      <c r="I127" s="6"/>
      <c r="J127" s="10"/>
      <c r="K127" s="6"/>
      <c r="L127" s="6"/>
      <c r="M127" s="6"/>
      <c r="N127" s="6"/>
      <c r="O127" s="6"/>
      <c r="P127" s="3" t="str">
        <f t="shared" si="1"/>
        <v/>
      </c>
    </row>
    <row r="128" spans="1:16" ht="15.75" customHeight="1" x14ac:dyDescent="0.25">
      <c r="A128" s="119"/>
      <c r="B128" s="121"/>
      <c r="C128" s="114" t="s">
        <v>59</v>
      </c>
      <c r="D128" s="29" t="s">
        <v>60</v>
      </c>
      <c r="E128" s="2" t="s">
        <v>44</v>
      </c>
      <c r="F128" s="30">
        <v>1</v>
      </c>
      <c r="G128" s="139">
        <v>25</v>
      </c>
      <c r="H128" s="10"/>
      <c r="I128" s="6"/>
      <c r="J128" s="10"/>
      <c r="K128" s="6"/>
      <c r="L128" s="6"/>
      <c r="M128" s="6"/>
      <c r="N128" s="6"/>
      <c r="O128" s="6"/>
      <c r="P128" s="3" t="str">
        <f t="shared" si="1"/>
        <v/>
      </c>
    </row>
    <row r="129" spans="1:16" ht="15.75" customHeight="1" x14ac:dyDescent="0.25">
      <c r="A129" s="119"/>
      <c r="B129" s="121"/>
      <c r="C129" s="115"/>
      <c r="D129" s="29" t="s">
        <v>60</v>
      </c>
      <c r="E129" s="2" t="s">
        <v>45</v>
      </c>
      <c r="F129" s="44">
        <v>1</v>
      </c>
      <c r="G129" s="132"/>
      <c r="H129" s="10"/>
      <c r="I129" s="6"/>
      <c r="J129" s="10"/>
      <c r="K129" s="6"/>
      <c r="L129" s="6"/>
      <c r="M129" s="6"/>
      <c r="N129" s="6"/>
      <c r="O129" s="6"/>
      <c r="P129" s="3" t="str">
        <f t="shared" si="1"/>
        <v/>
      </c>
    </row>
    <row r="130" spans="1:16" ht="15.75" customHeight="1" x14ac:dyDescent="0.25">
      <c r="A130" s="119"/>
      <c r="B130" s="121"/>
      <c r="C130" s="114" t="s">
        <v>61</v>
      </c>
      <c r="D130" s="29" t="s">
        <v>62</v>
      </c>
      <c r="E130" s="2" t="s">
        <v>44</v>
      </c>
      <c r="F130" s="30">
        <v>1</v>
      </c>
      <c r="G130" s="131">
        <v>25</v>
      </c>
      <c r="H130" s="10"/>
      <c r="I130" s="6"/>
      <c r="J130" s="10"/>
      <c r="K130" s="6"/>
      <c r="L130" s="6"/>
      <c r="M130" s="6"/>
      <c r="N130" s="6"/>
      <c r="O130" s="6"/>
      <c r="P130" s="3" t="str">
        <f t="shared" si="1"/>
        <v/>
      </c>
    </row>
    <row r="131" spans="1:16" ht="15.75" customHeight="1" x14ac:dyDescent="0.25">
      <c r="A131" s="119"/>
      <c r="B131" s="121"/>
      <c r="C131" s="124"/>
      <c r="D131" s="29" t="s">
        <v>62</v>
      </c>
      <c r="E131" s="2" t="s">
        <v>45</v>
      </c>
      <c r="F131" s="44">
        <v>1</v>
      </c>
      <c r="G131" s="138"/>
      <c r="H131" s="10"/>
      <c r="I131" s="6"/>
      <c r="J131" s="10"/>
      <c r="K131" s="6"/>
      <c r="L131" s="6"/>
      <c r="M131" s="6"/>
      <c r="N131" s="6"/>
      <c r="O131" s="6"/>
      <c r="P131" s="3" t="str">
        <f t="shared" si="1"/>
        <v/>
      </c>
    </row>
    <row r="132" spans="1:16" ht="15.75" customHeight="1" x14ac:dyDescent="0.25">
      <c r="A132" s="119"/>
      <c r="B132" s="121"/>
      <c r="C132" s="124"/>
      <c r="D132" s="29" t="s">
        <v>62</v>
      </c>
      <c r="E132" s="2" t="s">
        <v>44</v>
      </c>
      <c r="F132" s="30">
        <v>2</v>
      </c>
      <c r="G132" s="131">
        <v>25</v>
      </c>
      <c r="H132" s="10"/>
      <c r="I132" s="6"/>
      <c r="J132" s="10"/>
      <c r="K132" s="6"/>
      <c r="L132" s="6"/>
      <c r="M132" s="6"/>
      <c r="N132" s="6"/>
      <c r="O132" s="6"/>
      <c r="P132" s="3" t="str">
        <f t="shared" si="1"/>
        <v/>
      </c>
    </row>
    <row r="133" spans="1:16" ht="15.75" customHeight="1" x14ac:dyDescent="0.25">
      <c r="A133" s="119"/>
      <c r="B133" s="121"/>
      <c r="C133" s="115"/>
      <c r="D133" s="29" t="s">
        <v>62</v>
      </c>
      <c r="E133" s="2" t="s">
        <v>45</v>
      </c>
      <c r="F133" s="44">
        <v>2</v>
      </c>
      <c r="G133" s="138"/>
      <c r="H133" s="10"/>
      <c r="I133" s="6"/>
      <c r="J133" s="10"/>
      <c r="K133" s="6"/>
      <c r="L133" s="6"/>
      <c r="M133" s="6"/>
      <c r="N133" s="6"/>
      <c r="O133" s="6"/>
      <c r="P133" s="3" t="str">
        <f t="shared" ref="P133:P192" si="6">IFERROR(O133/I133,"")</f>
        <v/>
      </c>
    </row>
    <row r="134" spans="1:16" ht="15.75" customHeight="1" x14ac:dyDescent="0.25">
      <c r="A134" s="119"/>
      <c r="B134" s="121"/>
      <c r="C134" s="133" t="s">
        <v>159</v>
      </c>
      <c r="D134" s="43" t="s">
        <v>160</v>
      </c>
      <c r="E134" s="2" t="s">
        <v>44</v>
      </c>
      <c r="F134" s="45">
        <v>1</v>
      </c>
      <c r="G134" s="136"/>
      <c r="H134" s="10"/>
      <c r="I134" s="6"/>
      <c r="J134" s="10"/>
      <c r="K134" s="6"/>
      <c r="L134" s="6"/>
      <c r="M134" s="6"/>
      <c r="N134" s="6"/>
      <c r="O134" s="6"/>
      <c r="P134" s="3" t="str">
        <f t="shared" si="6"/>
        <v/>
      </c>
    </row>
    <row r="135" spans="1:16" ht="15.75" customHeight="1" x14ac:dyDescent="0.25">
      <c r="A135" s="119"/>
      <c r="B135" s="121"/>
      <c r="C135" s="134"/>
      <c r="D135" s="43" t="s">
        <v>160</v>
      </c>
      <c r="E135" s="2" t="s">
        <v>45</v>
      </c>
      <c r="F135" s="45">
        <v>1</v>
      </c>
      <c r="G135" s="137"/>
      <c r="H135" s="10"/>
      <c r="I135" s="6"/>
      <c r="J135" s="10"/>
      <c r="K135" s="6"/>
      <c r="L135" s="6"/>
      <c r="M135" s="6"/>
      <c r="N135" s="6"/>
      <c r="O135" s="6"/>
      <c r="P135" s="3" t="str">
        <f t="shared" si="6"/>
        <v/>
      </c>
    </row>
    <row r="136" spans="1:16" ht="15.75" customHeight="1" x14ac:dyDescent="0.25">
      <c r="A136" s="119"/>
      <c r="B136" s="121"/>
      <c r="C136" s="134"/>
      <c r="D136" s="43" t="s">
        <v>160</v>
      </c>
      <c r="E136" s="2" t="s">
        <v>44</v>
      </c>
      <c r="F136" s="45">
        <v>2</v>
      </c>
      <c r="G136" s="136"/>
      <c r="H136" s="10"/>
      <c r="I136" s="6"/>
      <c r="J136" s="10"/>
      <c r="K136" s="6"/>
      <c r="L136" s="6"/>
      <c r="M136" s="6"/>
      <c r="N136" s="6"/>
      <c r="O136" s="6"/>
      <c r="P136" s="3" t="str">
        <f t="shared" si="6"/>
        <v/>
      </c>
    </row>
    <row r="137" spans="1:16" ht="15.75" customHeight="1" x14ac:dyDescent="0.25">
      <c r="A137" s="119"/>
      <c r="B137" s="121"/>
      <c r="C137" s="135"/>
      <c r="D137" s="43" t="s">
        <v>160</v>
      </c>
      <c r="E137" s="2" t="s">
        <v>45</v>
      </c>
      <c r="F137" s="45">
        <v>2</v>
      </c>
      <c r="G137" s="137"/>
      <c r="H137" s="10"/>
      <c r="I137" s="6"/>
      <c r="J137" s="10"/>
      <c r="K137" s="6"/>
      <c r="L137" s="6"/>
      <c r="M137" s="6"/>
      <c r="N137" s="6"/>
      <c r="O137" s="6"/>
      <c r="P137" s="3" t="str">
        <f t="shared" si="6"/>
        <v/>
      </c>
    </row>
    <row r="138" spans="1:16" ht="15.75" customHeight="1" x14ac:dyDescent="0.25">
      <c r="A138" s="119"/>
      <c r="B138" s="121"/>
      <c r="C138" s="114" t="s">
        <v>63</v>
      </c>
      <c r="D138" s="29" t="s">
        <v>64</v>
      </c>
      <c r="E138" s="2" t="s">
        <v>44</v>
      </c>
      <c r="F138" s="50">
        <v>1</v>
      </c>
      <c r="G138" s="116"/>
      <c r="H138" s="10"/>
      <c r="I138" s="6"/>
      <c r="J138" s="10"/>
      <c r="K138" s="6"/>
      <c r="L138" s="6"/>
      <c r="M138" s="6"/>
      <c r="N138" s="6"/>
      <c r="O138" s="6"/>
      <c r="P138" s="3" t="str">
        <f t="shared" si="6"/>
        <v/>
      </c>
    </row>
    <row r="139" spans="1:16" ht="15.75" customHeight="1" x14ac:dyDescent="0.25">
      <c r="A139" s="119"/>
      <c r="B139" s="121"/>
      <c r="C139" s="115"/>
      <c r="D139" s="29" t="s">
        <v>64</v>
      </c>
      <c r="E139" s="2" t="s">
        <v>45</v>
      </c>
      <c r="F139" s="44">
        <v>1</v>
      </c>
      <c r="G139" s="117"/>
      <c r="H139" s="10"/>
      <c r="I139" s="6"/>
      <c r="J139" s="10"/>
      <c r="K139" s="6"/>
      <c r="L139" s="6"/>
      <c r="M139" s="6"/>
      <c r="N139" s="6"/>
      <c r="O139" s="6"/>
      <c r="P139" s="3" t="str">
        <f t="shared" si="6"/>
        <v/>
      </c>
    </row>
    <row r="140" spans="1:16" ht="15.75" customHeight="1" x14ac:dyDescent="0.25">
      <c r="A140" s="119"/>
      <c r="B140" s="121"/>
      <c r="C140" s="114" t="s">
        <v>65</v>
      </c>
      <c r="D140" s="29" t="s">
        <v>66</v>
      </c>
      <c r="E140" s="2" t="s">
        <v>44</v>
      </c>
      <c r="F140" s="30">
        <v>1</v>
      </c>
      <c r="G140" s="131" t="s">
        <v>67</v>
      </c>
      <c r="H140" s="10"/>
      <c r="I140" s="6"/>
      <c r="J140" s="10"/>
      <c r="K140" s="6"/>
      <c r="L140" s="6"/>
      <c r="M140" s="6"/>
      <c r="N140" s="6"/>
      <c r="O140" s="6"/>
      <c r="P140" s="3" t="str">
        <f t="shared" si="6"/>
        <v/>
      </c>
    </row>
    <row r="141" spans="1:16" ht="15.75" customHeight="1" x14ac:dyDescent="0.25">
      <c r="A141" s="119"/>
      <c r="B141" s="121"/>
      <c r="C141" s="124"/>
      <c r="D141" s="29" t="s">
        <v>66</v>
      </c>
      <c r="E141" s="2" t="s">
        <v>45</v>
      </c>
      <c r="F141" s="44">
        <v>1</v>
      </c>
      <c r="G141" s="138"/>
      <c r="H141" s="10"/>
      <c r="I141" s="6"/>
      <c r="J141" s="10"/>
      <c r="K141" s="6"/>
      <c r="L141" s="6"/>
      <c r="M141" s="6"/>
      <c r="N141" s="6"/>
      <c r="O141" s="6"/>
      <c r="P141" s="3" t="str">
        <f t="shared" si="6"/>
        <v/>
      </c>
    </row>
    <row r="142" spans="1:16" ht="15.75" customHeight="1" x14ac:dyDescent="0.25">
      <c r="A142" s="119"/>
      <c r="B142" s="121"/>
      <c r="C142" s="124"/>
      <c r="D142" s="29" t="s">
        <v>66</v>
      </c>
      <c r="E142" s="2" t="s">
        <v>44</v>
      </c>
      <c r="F142" s="30">
        <v>2</v>
      </c>
      <c r="G142" s="131" t="s">
        <v>67</v>
      </c>
      <c r="H142" s="10"/>
      <c r="I142" s="6"/>
      <c r="J142" s="10"/>
      <c r="K142" s="6"/>
      <c r="L142" s="6"/>
      <c r="M142" s="6"/>
      <c r="N142" s="6"/>
      <c r="O142" s="6"/>
      <c r="P142" s="3" t="str">
        <f t="shared" si="6"/>
        <v/>
      </c>
    </row>
    <row r="143" spans="1:16" ht="15.75" customHeight="1" x14ac:dyDescent="0.25">
      <c r="A143" s="119"/>
      <c r="B143" s="121"/>
      <c r="C143" s="115"/>
      <c r="D143" s="29" t="s">
        <v>66</v>
      </c>
      <c r="E143" s="2" t="s">
        <v>45</v>
      </c>
      <c r="F143" s="44">
        <v>2</v>
      </c>
      <c r="G143" s="138"/>
      <c r="H143" s="10"/>
      <c r="I143" s="6"/>
      <c r="J143" s="10"/>
      <c r="K143" s="6"/>
      <c r="L143" s="6"/>
      <c r="M143" s="6"/>
      <c r="N143" s="6"/>
      <c r="O143" s="6"/>
      <c r="P143" s="3" t="str">
        <f t="shared" si="6"/>
        <v/>
      </c>
    </row>
    <row r="144" spans="1:16" ht="15.75" customHeight="1" x14ac:dyDescent="0.25">
      <c r="A144" s="119"/>
      <c r="B144" s="122"/>
      <c r="C144" s="126" t="s">
        <v>229</v>
      </c>
      <c r="D144" s="127"/>
      <c r="E144" s="127"/>
      <c r="F144" s="128"/>
      <c r="G144" s="7"/>
      <c r="H144" s="8">
        <f>SUM(H126:H143)</f>
        <v>0</v>
      </c>
      <c r="I144" s="8">
        <f t="shared" ref="I144:O144" si="7">SUM(I126:I143)</f>
        <v>0</v>
      </c>
      <c r="J144" s="8">
        <f t="shared" si="7"/>
        <v>0</v>
      </c>
      <c r="K144" s="8">
        <f t="shared" si="7"/>
        <v>0</v>
      </c>
      <c r="L144" s="8">
        <f t="shared" si="7"/>
        <v>0</v>
      </c>
      <c r="M144" s="8">
        <f t="shared" si="7"/>
        <v>0</v>
      </c>
      <c r="N144" s="8">
        <f t="shared" si="7"/>
        <v>0</v>
      </c>
      <c r="O144" s="8">
        <f t="shared" si="7"/>
        <v>0</v>
      </c>
      <c r="P144" s="48" t="str">
        <f t="shared" si="6"/>
        <v/>
      </c>
    </row>
    <row r="145" spans="1:16" ht="15.75" customHeight="1" x14ac:dyDescent="0.25">
      <c r="A145" s="119"/>
      <c r="B145" s="51"/>
      <c r="C145" s="114" t="s">
        <v>73</v>
      </c>
      <c r="D145" s="29" t="s">
        <v>74</v>
      </c>
      <c r="E145" s="2" t="s">
        <v>44</v>
      </c>
      <c r="F145" s="50">
        <v>1</v>
      </c>
      <c r="G145" s="129">
        <v>18</v>
      </c>
      <c r="H145" s="10"/>
      <c r="I145" s="44"/>
      <c r="J145" s="10"/>
      <c r="K145" s="44"/>
      <c r="L145" s="44"/>
      <c r="M145" s="44"/>
      <c r="N145" s="44"/>
      <c r="O145" s="44"/>
      <c r="P145" s="3" t="str">
        <f t="shared" si="6"/>
        <v/>
      </c>
    </row>
    <row r="146" spans="1:16" ht="15.75" customHeight="1" x14ac:dyDescent="0.25">
      <c r="A146" s="119"/>
      <c r="B146" s="51"/>
      <c r="C146" s="115"/>
      <c r="D146" s="29" t="s">
        <v>74</v>
      </c>
      <c r="E146" s="2" t="s">
        <v>45</v>
      </c>
      <c r="F146" s="44">
        <v>1</v>
      </c>
      <c r="G146" s="130"/>
      <c r="H146" s="10"/>
      <c r="I146" s="44"/>
      <c r="J146" s="10"/>
      <c r="K146" s="44"/>
      <c r="L146" s="44"/>
      <c r="M146" s="44"/>
      <c r="N146" s="44"/>
      <c r="O146" s="44"/>
      <c r="P146" s="3" t="str">
        <f t="shared" si="6"/>
        <v/>
      </c>
    </row>
    <row r="147" spans="1:16" ht="15.75" customHeight="1" x14ac:dyDescent="0.25">
      <c r="A147" s="119"/>
      <c r="B147" s="123" t="s">
        <v>68</v>
      </c>
      <c r="C147" s="114" t="s">
        <v>69</v>
      </c>
      <c r="D147" s="36" t="s">
        <v>70</v>
      </c>
      <c r="E147" s="2" t="s">
        <v>44</v>
      </c>
      <c r="F147" s="50">
        <v>1</v>
      </c>
      <c r="G147" s="116">
        <v>16</v>
      </c>
      <c r="H147" s="10"/>
      <c r="I147" s="44"/>
      <c r="J147" s="10"/>
      <c r="K147" s="6"/>
      <c r="L147" s="44"/>
      <c r="M147" s="44"/>
      <c r="N147" s="44"/>
      <c r="O147" s="44"/>
      <c r="P147" s="3" t="str">
        <f t="shared" si="6"/>
        <v/>
      </c>
    </row>
    <row r="148" spans="1:16" ht="15.75" customHeight="1" x14ac:dyDescent="0.25">
      <c r="A148" s="119"/>
      <c r="B148" s="121"/>
      <c r="C148" s="115"/>
      <c r="D148" s="36" t="s">
        <v>70</v>
      </c>
      <c r="E148" s="2" t="s">
        <v>45</v>
      </c>
      <c r="F148" s="44">
        <v>1</v>
      </c>
      <c r="G148" s="117"/>
      <c r="H148" s="10"/>
      <c r="I148" s="44"/>
      <c r="J148" s="10"/>
      <c r="K148" s="6"/>
      <c r="L148" s="44"/>
      <c r="M148" s="44"/>
      <c r="N148" s="44"/>
      <c r="O148" s="44"/>
      <c r="P148" s="3" t="str">
        <f t="shared" si="6"/>
        <v/>
      </c>
    </row>
    <row r="149" spans="1:16" ht="15.75" customHeight="1" x14ac:dyDescent="0.25">
      <c r="A149" s="119"/>
      <c r="B149" s="121"/>
      <c r="C149" s="114" t="s">
        <v>71</v>
      </c>
      <c r="D149" s="29" t="s">
        <v>72</v>
      </c>
      <c r="E149" s="2" t="s">
        <v>44</v>
      </c>
      <c r="F149" s="50">
        <v>1</v>
      </c>
      <c r="G149" s="116">
        <v>16</v>
      </c>
      <c r="H149" s="10"/>
      <c r="I149" s="44"/>
      <c r="J149" s="10"/>
      <c r="K149" s="44"/>
      <c r="L149" s="44"/>
      <c r="M149" s="44"/>
      <c r="N149" s="44"/>
      <c r="O149" s="44"/>
      <c r="P149" s="3" t="str">
        <f t="shared" si="6"/>
        <v/>
      </c>
    </row>
    <row r="150" spans="1:16" ht="15.75" customHeight="1" x14ac:dyDescent="0.25">
      <c r="A150" s="119"/>
      <c r="B150" s="121"/>
      <c r="C150" s="124"/>
      <c r="D150" s="29" t="s">
        <v>72</v>
      </c>
      <c r="E150" s="2" t="s">
        <v>45</v>
      </c>
      <c r="F150" s="44">
        <v>1</v>
      </c>
      <c r="G150" s="130"/>
      <c r="H150" s="10"/>
      <c r="I150" s="44"/>
      <c r="J150" s="10"/>
      <c r="K150" s="44"/>
      <c r="L150" s="44"/>
      <c r="M150" s="44"/>
      <c r="N150" s="44"/>
      <c r="O150" s="44"/>
      <c r="P150" s="3" t="str">
        <f t="shared" si="6"/>
        <v/>
      </c>
    </row>
    <row r="151" spans="1:16" ht="15.75" customHeight="1" x14ac:dyDescent="0.25">
      <c r="A151" s="119"/>
      <c r="B151" s="121"/>
      <c r="C151" s="124"/>
      <c r="D151" s="29" t="s">
        <v>72</v>
      </c>
      <c r="E151" s="2" t="s">
        <v>44</v>
      </c>
      <c r="F151" s="30">
        <v>2</v>
      </c>
      <c r="G151" s="131">
        <v>16</v>
      </c>
      <c r="H151" s="10"/>
      <c r="I151" s="44"/>
      <c r="J151" s="10"/>
      <c r="K151" s="44"/>
      <c r="L151" s="44"/>
      <c r="M151" s="44"/>
      <c r="N151" s="44"/>
      <c r="O151" s="44"/>
      <c r="P151" s="3" t="str">
        <f t="shared" si="6"/>
        <v/>
      </c>
    </row>
    <row r="152" spans="1:16" ht="15.75" customHeight="1" x14ac:dyDescent="0.25">
      <c r="A152" s="119"/>
      <c r="B152" s="121"/>
      <c r="C152" s="115"/>
      <c r="D152" s="29" t="s">
        <v>72</v>
      </c>
      <c r="E152" s="2" t="s">
        <v>45</v>
      </c>
      <c r="F152" s="44">
        <v>2</v>
      </c>
      <c r="G152" s="132"/>
      <c r="H152" s="10"/>
      <c r="I152" s="44"/>
      <c r="J152" s="10"/>
      <c r="K152" s="44"/>
      <c r="L152" s="44"/>
      <c r="M152" s="44"/>
      <c r="N152" s="44"/>
      <c r="O152" s="44"/>
      <c r="P152" s="3" t="str">
        <f t="shared" si="6"/>
        <v/>
      </c>
    </row>
    <row r="153" spans="1:16" ht="15.75" customHeight="1" x14ac:dyDescent="0.25">
      <c r="A153" s="119"/>
      <c r="B153" s="121"/>
      <c r="C153" s="114" t="s">
        <v>75</v>
      </c>
      <c r="D153" s="29" t="s">
        <v>76</v>
      </c>
      <c r="E153" s="2" t="s">
        <v>44</v>
      </c>
      <c r="F153" s="30">
        <v>1</v>
      </c>
      <c r="G153" s="131">
        <v>30</v>
      </c>
      <c r="H153" s="10"/>
      <c r="I153" s="44"/>
      <c r="J153" s="10"/>
      <c r="K153" s="44"/>
      <c r="L153" s="44"/>
      <c r="M153" s="44"/>
      <c r="N153" s="44"/>
      <c r="O153" s="44"/>
      <c r="P153" s="3" t="str">
        <f t="shared" si="6"/>
        <v/>
      </c>
    </row>
    <row r="154" spans="1:16" ht="15.75" customHeight="1" x14ac:dyDescent="0.25">
      <c r="A154" s="119"/>
      <c r="B154" s="121"/>
      <c r="C154" s="124"/>
      <c r="D154" s="29" t="s">
        <v>76</v>
      </c>
      <c r="E154" s="2" t="s">
        <v>45</v>
      </c>
      <c r="F154" s="44">
        <v>1</v>
      </c>
      <c r="G154" s="132"/>
      <c r="H154" s="10"/>
      <c r="I154" s="44"/>
      <c r="J154" s="10"/>
      <c r="K154" s="44"/>
      <c r="L154" s="44"/>
      <c r="M154" s="44"/>
      <c r="N154" s="44"/>
      <c r="O154" s="44"/>
      <c r="P154" s="3" t="str">
        <f t="shared" si="6"/>
        <v/>
      </c>
    </row>
    <row r="155" spans="1:16" ht="15.75" customHeight="1" x14ac:dyDescent="0.25">
      <c r="A155" s="119"/>
      <c r="B155" s="121"/>
      <c r="C155" s="124"/>
      <c r="D155" s="29" t="s">
        <v>76</v>
      </c>
      <c r="E155" s="2" t="s">
        <v>44</v>
      </c>
      <c r="F155" s="50">
        <v>2</v>
      </c>
      <c r="G155" s="129" t="s">
        <v>67</v>
      </c>
      <c r="H155" s="10"/>
      <c r="I155" s="44"/>
      <c r="J155" s="10"/>
      <c r="K155" s="44"/>
      <c r="L155" s="44"/>
      <c r="M155" s="44"/>
      <c r="N155" s="44"/>
      <c r="O155" s="44"/>
      <c r="P155" s="3" t="str">
        <f t="shared" si="6"/>
        <v/>
      </c>
    </row>
    <row r="156" spans="1:16" ht="15.75" customHeight="1" x14ac:dyDescent="0.25">
      <c r="A156" s="119"/>
      <c r="B156" s="121"/>
      <c r="C156" s="115"/>
      <c r="D156" s="29" t="s">
        <v>76</v>
      </c>
      <c r="E156" s="2" t="s">
        <v>45</v>
      </c>
      <c r="F156" s="44">
        <v>2</v>
      </c>
      <c r="G156" s="117"/>
      <c r="H156" s="10"/>
      <c r="I156" s="44"/>
      <c r="J156" s="10"/>
      <c r="K156" s="44"/>
      <c r="L156" s="44"/>
      <c r="M156" s="44"/>
      <c r="N156" s="44"/>
      <c r="O156" s="44"/>
      <c r="P156" s="3" t="str">
        <f t="shared" si="6"/>
        <v/>
      </c>
    </row>
    <row r="157" spans="1:16" ht="15.75" customHeight="1" x14ac:dyDescent="0.25">
      <c r="A157" s="119"/>
      <c r="B157" s="121"/>
      <c r="C157" s="114" t="s">
        <v>77</v>
      </c>
      <c r="D157" s="29" t="s">
        <v>78</v>
      </c>
      <c r="E157" s="2" t="s">
        <v>44</v>
      </c>
      <c r="F157" s="50">
        <v>1</v>
      </c>
      <c r="G157" s="116">
        <v>60</v>
      </c>
      <c r="H157" s="10"/>
      <c r="I157" s="44"/>
      <c r="J157" s="10"/>
      <c r="K157" s="44"/>
      <c r="L157" s="44"/>
      <c r="M157" s="44"/>
      <c r="N157" s="44"/>
      <c r="O157" s="44"/>
      <c r="P157" s="3" t="str">
        <f t="shared" si="6"/>
        <v/>
      </c>
    </row>
    <row r="158" spans="1:16" ht="15.75" customHeight="1" x14ac:dyDescent="0.25">
      <c r="A158" s="119"/>
      <c r="B158" s="121"/>
      <c r="C158" s="124"/>
      <c r="D158" s="29" t="s">
        <v>78</v>
      </c>
      <c r="E158" s="2" t="s">
        <v>45</v>
      </c>
      <c r="F158" s="44">
        <v>1</v>
      </c>
      <c r="G158" s="117"/>
      <c r="H158" s="10"/>
      <c r="I158" s="44"/>
      <c r="J158" s="10"/>
      <c r="K158" s="44"/>
      <c r="L158" s="44"/>
      <c r="M158" s="44"/>
      <c r="N158" s="44"/>
      <c r="O158" s="44"/>
      <c r="P158" s="3" t="str">
        <f t="shared" si="6"/>
        <v/>
      </c>
    </row>
    <row r="159" spans="1:16" ht="15.75" customHeight="1" x14ac:dyDescent="0.25">
      <c r="A159" s="119"/>
      <c r="B159" s="121"/>
      <c r="C159" s="124"/>
      <c r="D159" s="29" t="s">
        <v>78</v>
      </c>
      <c r="E159" s="2" t="s">
        <v>44</v>
      </c>
      <c r="F159" s="50">
        <v>2</v>
      </c>
      <c r="G159" s="116" t="s">
        <v>67</v>
      </c>
      <c r="H159" s="10"/>
      <c r="I159" s="44"/>
      <c r="J159" s="10"/>
      <c r="K159" s="44"/>
      <c r="L159" s="44"/>
      <c r="M159" s="44"/>
      <c r="N159" s="44"/>
      <c r="O159" s="44"/>
      <c r="P159" s="3" t="str">
        <f t="shared" si="6"/>
        <v/>
      </c>
    </row>
    <row r="160" spans="1:16" ht="15.75" customHeight="1" x14ac:dyDescent="0.25">
      <c r="A160" s="119"/>
      <c r="B160" s="121"/>
      <c r="C160" s="124"/>
      <c r="D160" s="29" t="s">
        <v>78</v>
      </c>
      <c r="E160" s="2" t="s">
        <v>45</v>
      </c>
      <c r="F160" s="44">
        <v>2</v>
      </c>
      <c r="G160" s="117"/>
      <c r="H160" s="10"/>
      <c r="I160" s="44"/>
      <c r="J160" s="10"/>
      <c r="K160" s="44"/>
      <c r="L160" s="44"/>
      <c r="M160" s="44"/>
      <c r="N160" s="44"/>
      <c r="O160" s="44"/>
      <c r="P160" s="3" t="str">
        <f t="shared" si="6"/>
        <v/>
      </c>
    </row>
    <row r="161" spans="1:16" ht="15.75" customHeight="1" x14ac:dyDescent="0.25">
      <c r="A161" s="119"/>
      <c r="B161" s="121"/>
      <c r="C161" s="124"/>
      <c r="D161" s="29" t="s">
        <v>78</v>
      </c>
      <c r="E161" s="2" t="s">
        <v>44</v>
      </c>
      <c r="F161" s="50">
        <v>3</v>
      </c>
      <c r="G161" s="116" t="s">
        <v>67</v>
      </c>
      <c r="H161" s="10"/>
      <c r="I161" s="44"/>
      <c r="J161" s="10"/>
      <c r="K161" s="44"/>
      <c r="L161" s="44"/>
      <c r="M161" s="44"/>
      <c r="N161" s="44"/>
      <c r="O161" s="44"/>
      <c r="P161" s="3" t="str">
        <f t="shared" si="6"/>
        <v/>
      </c>
    </row>
    <row r="162" spans="1:16" ht="15.75" customHeight="1" x14ac:dyDescent="0.25">
      <c r="A162" s="119"/>
      <c r="B162" s="121"/>
      <c r="C162" s="115"/>
      <c r="D162" s="29" t="s">
        <v>78</v>
      </c>
      <c r="E162" s="2" t="s">
        <v>45</v>
      </c>
      <c r="F162" s="44">
        <v>3</v>
      </c>
      <c r="G162" s="117"/>
      <c r="H162" s="10"/>
      <c r="I162" s="44"/>
      <c r="J162" s="10"/>
      <c r="K162" s="44"/>
      <c r="L162" s="44"/>
      <c r="M162" s="44"/>
      <c r="N162" s="44"/>
      <c r="O162" s="44"/>
      <c r="P162" s="3" t="str">
        <f t="shared" si="6"/>
        <v/>
      </c>
    </row>
    <row r="163" spans="1:16" ht="15.75" customHeight="1" x14ac:dyDescent="0.25">
      <c r="A163" s="119"/>
      <c r="B163" s="121"/>
      <c r="C163" s="114" t="s">
        <v>180</v>
      </c>
      <c r="D163" s="29" t="s">
        <v>175</v>
      </c>
      <c r="E163" s="2" t="s">
        <v>44</v>
      </c>
      <c r="F163" s="50">
        <v>1</v>
      </c>
      <c r="G163" s="116"/>
      <c r="H163" s="10"/>
      <c r="I163" s="44"/>
      <c r="J163" s="10"/>
      <c r="K163" s="44"/>
      <c r="L163" s="44"/>
      <c r="M163" s="44"/>
      <c r="N163" s="44"/>
      <c r="O163" s="44"/>
      <c r="P163" s="3" t="str">
        <f t="shared" si="6"/>
        <v/>
      </c>
    </row>
    <row r="164" spans="1:16" ht="15.75" customHeight="1" x14ac:dyDescent="0.25">
      <c r="A164" s="119"/>
      <c r="B164" s="121"/>
      <c r="C164" s="115"/>
      <c r="D164" s="29" t="s">
        <v>175</v>
      </c>
      <c r="E164" s="2" t="s">
        <v>45</v>
      </c>
      <c r="F164" s="50">
        <v>1</v>
      </c>
      <c r="G164" s="117"/>
      <c r="H164" s="10"/>
      <c r="I164" s="44"/>
      <c r="J164" s="10"/>
      <c r="K164" s="44"/>
      <c r="L164" s="44"/>
      <c r="M164" s="44"/>
      <c r="N164" s="44"/>
      <c r="O164" s="44"/>
      <c r="P164" s="3" t="str">
        <f t="shared" si="6"/>
        <v/>
      </c>
    </row>
    <row r="165" spans="1:16" ht="15.75" customHeight="1" x14ac:dyDescent="0.25">
      <c r="A165" s="120"/>
      <c r="B165" s="122"/>
      <c r="C165" s="107" t="s">
        <v>230</v>
      </c>
      <c r="D165" s="108"/>
      <c r="E165" s="108"/>
      <c r="F165" s="109"/>
      <c r="G165" s="8"/>
      <c r="H165" s="8">
        <f>SUM(H145:H164)</f>
        <v>0</v>
      </c>
      <c r="I165" s="8">
        <f t="shared" ref="I165:O165" si="8">SUM(I145:I164)</f>
        <v>0</v>
      </c>
      <c r="J165" s="8">
        <f t="shared" si="8"/>
        <v>0</v>
      </c>
      <c r="K165" s="8">
        <f t="shared" si="8"/>
        <v>0</v>
      </c>
      <c r="L165" s="8">
        <f t="shared" si="8"/>
        <v>0</v>
      </c>
      <c r="M165" s="8">
        <f t="shared" si="8"/>
        <v>0</v>
      </c>
      <c r="N165" s="8">
        <f t="shared" si="8"/>
        <v>0</v>
      </c>
      <c r="O165" s="8">
        <f t="shared" si="8"/>
        <v>0</v>
      </c>
      <c r="P165" s="48" t="str">
        <f t="shared" si="6"/>
        <v/>
      </c>
    </row>
    <row r="166" spans="1:16" ht="15.75" customHeight="1" x14ac:dyDescent="0.25">
      <c r="A166" s="110" t="s">
        <v>79</v>
      </c>
      <c r="B166" s="111"/>
      <c r="C166" s="111"/>
      <c r="D166" s="111"/>
      <c r="E166" s="111"/>
      <c r="F166" s="112"/>
      <c r="G166" s="5"/>
      <c r="H166" s="5">
        <f>SUM(H144,H165)</f>
        <v>0</v>
      </c>
      <c r="I166" s="5">
        <f t="shared" ref="I166:O166" si="9">SUM(I144,I165)</f>
        <v>0</v>
      </c>
      <c r="J166" s="5">
        <f t="shared" si="9"/>
        <v>0</v>
      </c>
      <c r="K166" s="5">
        <f t="shared" si="9"/>
        <v>0</v>
      </c>
      <c r="L166" s="5">
        <f t="shared" si="9"/>
        <v>0</v>
      </c>
      <c r="M166" s="5">
        <f t="shared" si="9"/>
        <v>0</v>
      </c>
      <c r="N166" s="5">
        <f t="shared" si="9"/>
        <v>0</v>
      </c>
      <c r="O166" s="5">
        <f t="shared" si="9"/>
        <v>0</v>
      </c>
      <c r="P166" s="49" t="str">
        <f t="shared" si="6"/>
        <v/>
      </c>
    </row>
    <row r="167" spans="1:16" ht="15.75" customHeight="1" x14ac:dyDescent="0.25">
      <c r="A167" s="118" t="s">
        <v>151</v>
      </c>
      <c r="B167" s="121" t="s">
        <v>54</v>
      </c>
      <c r="C167" s="114" t="s">
        <v>208</v>
      </c>
      <c r="D167" s="29" t="s">
        <v>55</v>
      </c>
      <c r="E167" s="2" t="s">
        <v>44</v>
      </c>
      <c r="F167" s="50">
        <v>1</v>
      </c>
      <c r="G167" s="116">
        <v>12</v>
      </c>
      <c r="H167" s="10" t="s">
        <v>166</v>
      </c>
      <c r="I167" s="6" t="s">
        <v>166</v>
      </c>
      <c r="J167" s="10" t="s">
        <v>166</v>
      </c>
      <c r="K167" s="6" t="s">
        <v>166</v>
      </c>
      <c r="L167" s="6" t="s">
        <v>166</v>
      </c>
      <c r="M167" s="6" t="s">
        <v>166</v>
      </c>
      <c r="N167" s="6" t="s">
        <v>166</v>
      </c>
      <c r="O167" s="6" t="s">
        <v>166</v>
      </c>
      <c r="P167" s="3" t="str">
        <f t="shared" si="6"/>
        <v/>
      </c>
    </row>
    <row r="168" spans="1:16" ht="15.75" customHeight="1" x14ac:dyDescent="0.25">
      <c r="A168" s="119"/>
      <c r="B168" s="121"/>
      <c r="C168" s="115"/>
      <c r="D168" s="29" t="s">
        <v>55</v>
      </c>
      <c r="E168" s="2" t="s">
        <v>45</v>
      </c>
      <c r="F168" s="44">
        <v>1</v>
      </c>
      <c r="G168" s="117"/>
      <c r="H168" s="10" t="s">
        <v>166</v>
      </c>
      <c r="I168" s="6" t="s">
        <v>166</v>
      </c>
      <c r="J168" s="10" t="s">
        <v>166</v>
      </c>
      <c r="K168" s="6" t="s">
        <v>166</v>
      </c>
      <c r="L168" s="6" t="s">
        <v>166</v>
      </c>
      <c r="M168" s="6" t="s">
        <v>166</v>
      </c>
      <c r="N168" s="6" t="s">
        <v>166</v>
      </c>
      <c r="O168" s="6" t="s">
        <v>166</v>
      </c>
      <c r="P168" s="3" t="str">
        <f t="shared" si="6"/>
        <v/>
      </c>
    </row>
    <row r="169" spans="1:16" ht="15.75" customHeight="1" x14ac:dyDescent="0.25">
      <c r="A169" s="119"/>
      <c r="B169" s="121"/>
      <c r="C169" s="114" t="s">
        <v>209</v>
      </c>
      <c r="D169" s="29" t="s">
        <v>210</v>
      </c>
      <c r="E169" s="2" t="s">
        <v>44</v>
      </c>
      <c r="F169" s="50">
        <v>1</v>
      </c>
      <c r="G169" s="116"/>
      <c r="H169" s="10" t="s">
        <v>166</v>
      </c>
      <c r="I169" s="6" t="s">
        <v>166</v>
      </c>
      <c r="J169" s="10" t="s">
        <v>166</v>
      </c>
      <c r="K169" s="6" t="s">
        <v>166</v>
      </c>
      <c r="L169" s="6" t="s">
        <v>166</v>
      </c>
      <c r="M169" s="6" t="s">
        <v>166</v>
      </c>
      <c r="N169" s="6" t="s">
        <v>166</v>
      </c>
      <c r="O169" s="6" t="s">
        <v>166</v>
      </c>
      <c r="P169" s="3" t="str">
        <f t="shared" si="6"/>
        <v/>
      </c>
    </row>
    <row r="170" spans="1:16" ht="15.75" customHeight="1" x14ac:dyDescent="0.25">
      <c r="A170" s="119"/>
      <c r="B170" s="121"/>
      <c r="C170" s="115"/>
      <c r="D170" s="29" t="s">
        <v>210</v>
      </c>
      <c r="E170" s="2" t="s">
        <v>45</v>
      </c>
      <c r="F170" s="44">
        <v>1</v>
      </c>
      <c r="G170" s="117"/>
      <c r="H170" s="10" t="s">
        <v>166</v>
      </c>
      <c r="I170" s="6" t="s">
        <v>166</v>
      </c>
      <c r="J170" s="10" t="s">
        <v>166</v>
      </c>
      <c r="K170" s="6" t="s">
        <v>166</v>
      </c>
      <c r="L170" s="6" t="s">
        <v>166</v>
      </c>
      <c r="M170" s="6" t="s">
        <v>166</v>
      </c>
      <c r="N170" s="6" t="s">
        <v>166</v>
      </c>
      <c r="O170" s="6" t="s">
        <v>166</v>
      </c>
      <c r="P170" s="3" t="str">
        <f t="shared" si="6"/>
        <v/>
      </c>
    </row>
    <row r="171" spans="1:16" ht="15.75" customHeight="1" x14ac:dyDescent="0.25">
      <c r="A171" s="119"/>
      <c r="B171" s="121"/>
      <c r="C171" s="114" t="s">
        <v>211</v>
      </c>
      <c r="D171" s="29" t="s">
        <v>56</v>
      </c>
      <c r="E171" s="2" t="s">
        <v>44</v>
      </c>
      <c r="F171" s="50">
        <v>1</v>
      </c>
      <c r="G171" s="116">
        <v>12</v>
      </c>
      <c r="H171" s="10" t="s">
        <v>166</v>
      </c>
      <c r="I171" s="6" t="s">
        <v>166</v>
      </c>
      <c r="J171" s="10" t="s">
        <v>166</v>
      </c>
      <c r="K171" s="6" t="s">
        <v>166</v>
      </c>
      <c r="L171" s="6" t="s">
        <v>166</v>
      </c>
      <c r="M171" s="6" t="s">
        <v>166</v>
      </c>
      <c r="N171" s="6" t="s">
        <v>166</v>
      </c>
      <c r="O171" s="6" t="s">
        <v>166</v>
      </c>
      <c r="P171" s="3" t="str">
        <f t="shared" si="6"/>
        <v/>
      </c>
    </row>
    <row r="172" spans="1:16" ht="15.75" customHeight="1" x14ac:dyDescent="0.25">
      <c r="A172" s="119"/>
      <c r="B172" s="121"/>
      <c r="C172" s="115"/>
      <c r="D172" s="29" t="s">
        <v>56</v>
      </c>
      <c r="E172" s="2" t="s">
        <v>45</v>
      </c>
      <c r="F172" s="44">
        <v>1</v>
      </c>
      <c r="G172" s="117"/>
      <c r="H172" s="10" t="s">
        <v>166</v>
      </c>
      <c r="I172" s="6" t="s">
        <v>166</v>
      </c>
      <c r="J172" s="10" t="s">
        <v>166</v>
      </c>
      <c r="K172" s="6" t="s">
        <v>166</v>
      </c>
      <c r="L172" s="6" t="s">
        <v>166</v>
      </c>
      <c r="M172" s="6" t="s">
        <v>166</v>
      </c>
      <c r="N172" s="6" t="s">
        <v>166</v>
      </c>
      <c r="O172" s="6" t="s">
        <v>166</v>
      </c>
      <c r="P172" s="3" t="str">
        <f t="shared" si="6"/>
        <v/>
      </c>
    </row>
    <row r="173" spans="1:16" ht="15.75" customHeight="1" x14ac:dyDescent="0.25">
      <c r="A173" s="119"/>
      <c r="B173" s="121"/>
      <c r="C173" s="114" t="s">
        <v>213</v>
      </c>
      <c r="D173" s="29" t="s">
        <v>214</v>
      </c>
      <c r="E173" s="2" t="s">
        <v>44</v>
      </c>
      <c r="F173" s="50">
        <v>1</v>
      </c>
      <c r="G173" s="116"/>
      <c r="H173" s="10" t="s">
        <v>166</v>
      </c>
      <c r="I173" s="6" t="s">
        <v>166</v>
      </c>
      <c r="J173" s="10" t="s">
        <v>166</v>
      </c>
      <c r="K173" s="6" t="s">
        <v>166</v>
      </c>
      <c r="L173" s="6" t="s">
        <v>166</v>
      </c>
      <c r="M173" s="6" t="s">
        <v>166</v>
      </c>
      <c r="N173" s="6" t="s">
        <v>166</v>
      </c>
      <c r="O173" s="6" t="s">
        <v>166</v>
      </c>
      <c r="P173" s="3" t="str">
        <f t="shared" si="6"/>
        <v/>
      </c>
    </row>
    <row r="174" spans="1:16" ht="15.75" customHeight="1" x14ac:dyDescent="0.25">
      <c r="A174" s="119"/>
      <c r="B174" s="121"/>
      <c r="C174" s="115"/>
      <c r="D174" s="29" t="s">
        <v>214</v>
      </c>
      <c r="E174" s="2" t="s">
        <v>45</v>
      </c>
      <c r="F174" s="44">
        <v>1</v>
      </c>
      <c r="G174" s="117"/>
      <c r="H174" s="10" t="s">
        <v>166</v>
      </c>
      <c r="I174" s="6" t="s">
        <v>166</v>
      </c>
      <c r="J174" s="10" t="s">
        <v>166</v>
      </c>
      <c r="K174" s="6" t="s">
        <v>166</v>
      </c>
      <c r="L174" s="6" t="s">
        <v>166</v>
      </c>
      <c r="M174" s="6" t="s">
        <v>166</v>
      </c>
      <c r="N174" s="6" t="s">
        <v>166</v>
      </c>
      <c r="O174" s="6" t="s">
        <v>166</v>
      </c>
      <c r="P174" s="3" t="str">
        <f t="shared" si="6"/>
        <v/>
      </c>
    </row>
    <row r="175" spans="1:16" ht="15.75" customHeight="1" x14ac:dyDescent="0.25">
      <c r="A175" s="119"/>
      <c r="B175" s="122"/>
      <c r="C175" s="107" t="s">
        <v>212</v>
      </c>
      <c r="D175" s="108"/>
      <c r="E175" s="108"/>
      <c r="F175" s="109"/>
      <c r="G175" s="8"/>
      <c r="H175" s="4">
        <f>SUM(H167:H174)</f>
        <v>0</v>
      </c>
      <c r="I175" s="4">
        <f t="shared" ref="I175:O175" si="10">SUM(I167:I174)</f>
        <v>0</v>
      </c>
      <c r="J175" s="4">
        <f t="shared" si="10"/>
        <v>0</v>
      </c>
      <c r="K175" s="4">
        <f t="shared" si="10"/>
        <v>0</v>
      </c>
      <c r="L175" s="4">
        <f t="shared" si="10"/>
        <v>0</v>
      </c>
      <c r="M175" s="4">
        <f t="shared" si="10"/>
        <v>0</v>
      </c>
      <c r="N175" s="4">
        <f t="shared" si="10"/>
        <v>0</v>
      </c>
      <c r="O175" s="4">
        <f t="shared" si="10"/>
        <v>0</v>
      </c>
      <c r="P175" s="48" t="str">
        <f t="shared" si="6"/>
        <v/>
      </c>
    </row>
    <row r="176" spans="1:16" ht="15.75" customHeight="1" x14ac:dyDescent="0.25">
      <c r="A176" s="119"/>
      <c r="B176" s="123" t="s">
        <v>41</v>
      </c>
      <c r="C176" s="114" t="s">
        <v>51</v>
      </c>
      <c r="D176" s="2" t="s">
        <v>52</v>
      </c>
      <c r="E176" s="2" t="s">
        <v>44</v>
      </c>
      <c r="F176" s="50">
        <v>1</v>
      </c>
      <c r="G176" s="116" t="s">
        <v>50</v>
      </c>
      <c r="H176" s="10"/>
      <c r="I176" s="10"/>
      <c r="J176" s="10"/>
      <c r="K176" s="10"/>
      <c r="L176" s="10"/>
      <c r="M176" s="10"/>
      <c r="N176" s="10"/>
      <c r="O176" s="10"/>
      <c r="P176" s="3" t="str">
        <f t="shared" si="6"/>
        <v/>
      </c>
    </row>
    <row r="177" spans="1:16" ht="15.75" customHeight="1" x14ac:dyDescent="0.25">
      <c r="A177" s="119"/>
      <c r="B177" s="121"/>
      <c r="C177" s="115"/>
      <c r="D177" s="2" t="s">
        <v>52</v>
      </c>
      <c r="E177" s="2" t="s">
        <v>45</v>
      </c>
      <c r="F177" s="44">
        <v>1</v>
      </c>
      <c r="G177" s="117"/>
      <c r="H177" s="10"/>
      <c r="I177" s="10"/>
      <c r="J177" s="10"/>
      <c r="K177" s="10"/>
      <c r="L177" s="10"/>
      <c r="M177" s="10"/>
      <c r="N177" s="10"/>
      <c r="O177" s="10"/>
      <c r="P177" s="3" t="str">
        <f t="shared" si="6"/>
        <v/>
      </c>
    </row>
    <row r="178" spans="1:16" ht="15.75" customHeight="1" x14ac:dyDescent="0.25">
      <c r="A178" s="119"/>
      <c r="B178" s="121"/>
      <c r="C178" s="114" t="s">
        <v>48</v>
      </c>
      <c r="D178" s="2" t="s">
        <v>49</v>
      </c>
      <c r="E178" s="2" t="s">
        <v>44</v>
      </c>
      <c r="F178" s="50">
        <v>1</v>
      </c>
      <c r="G178" s="116" t="s">
        <v>50</v>
      </c>
      <c r="H178" s="10"/>
      <c r="I178" s="10"/>
      <c r="J178" s="10"/>
      <c r="K178" s="10"/>
      <c r="L178" s="10"/>
      <c r="M178" s="10"/>
      <c r="N178" s="10"/>
      <c r="O178" s="10"/>
      <c r="P178" s="3" t="str">
        <f t="shared" si="6"/>
        <v/>
      </c>
    </row>
    <row r="179" spans="1:16" ht="15.75" customHeight="1" x14ac:dyDescent="0.25">
      <c r="A179" s="119"/>
      <c r="B179" s="121"/>
      <c r="C179" s="115"/>
      <c r="D179" s="2" t="s">
        <v>49</v>
      </c>
      <c r="E179" s="2" t="s">
        <v>45</v>
      </c>
      <c r="F179" s="44">
        <v>1</v>
      </c>
      <c r="G179" s="117"/>
      <c r="H179" s="10"/>
      <c r="I179" s="10"/>
      <c r="J179" s="10"/>
      <c r="K179" s="10"/>
      <c r="L179" s="10"/>
      <c r="M179" s="10"/>
      <c r="N179" s="10"/>
      <c r="O179" s="10"/>
      <c r="P179" s="3" t="str">
        <f t="shared" si="6"/>
        <v/>
      </c>
    </row>
    <row r="180" spans="1:16" ht="15.75" customHeight="1" x14ac:dyDescent="0.25">
      <c r="A180" s="119"/>
      <c r="B180" s="121"/>
      <c r="C180" s="114" t="s">
        <v>46</v>
      </c>
      <c r="D180" s="29" t="s">
        <v>47</v>
      </c>
      <c r="E180" s="2" t="s">
        <v>44</v>
      </c>
      <c r="F180" s="50">
        <v>1</v>
      </c>
      <c r="G180" s="116">
        <v>45</v>
      </c>
      <c r="H180" s="10"/>
      <c r="I180" s="10"/>
      <c r="J180" s="10"/>
      <c r="K180" s="10"/>
      <c r="L180" s="10"/>
      <c r="M180" s="10"/>
      <c r="N180" s="10"/>
      <c r="O180" s="10"/>
      <c r="P180" s="3" t="str">
        <f t="shared" si="6"/>
        <v/>
      </c>
    </row>
    <row r="181" spans="1:16" ht="15.75" customHeight="1" x14ac:dyDescent="0.25">
      <c r="A181" s="119"/>
      <c r="B181" s="121"/>
      <c r="C181" s="115"/>
      <c r="D181" s="29" t="s">
        <v>47</v>
      </c>
      <c r="E181" s="2" t="s">
        <v>45</v>
      </c>
      <c r="F181" s="44">
        <v>1</v>
      </c>
      <c r="G181" s="117"/>
      <c r="H181" s="10"/>
      <c r="I181" s="10"/>
      <c r="J181" s="10"/>
      <c r="K181" s="10"/>
      <c r="L181" s="10"/>
      <c r="M181" s="10"/>
      <c r="N181" s="10"/>
      <c r="O181" s="10"/>
      <c r="P181" s="3" t="str">
        <f t="shared" si="6"/>
        <v/>
      </c>
    </row>
    <row r="182" spans="1:16" ht="15.75" customHeight="1" x14ac:dyDescent="0.25">
      <c r="A182" s="119"/>
      <c r="B182" s="121"/>
      <c r="C182" s="114" t="s">
        <v>215</v>
      </c>
      <c r="D182" s="29" t="s">
        <v>216</v>
      </c>
      <c r="E182" s="2" t="s">
        <v>44</v>
      </c>
      <c r="F182" s="50">
        <v>1</v>
      </c>
      <c r="G182" s="116"/>
      <c r="H182" s="10"/>
      <c r="I182" s="10"/>
      <c r="J182" s="10"/>
      <c r="K182" s="10"/>
      <c r="L182" s="10"/>
      <c r="M182" s="10"/>
      <c r="N182" s="10"/>
      <c r="O182" s="10"/>
      <c r="P182" s="3" t="str">
        <f t="shared" si="6"/>
        <v/>
      </c>
    </row>
    <row r="183" spans="1:16" ht="15.75" customHeight="1" x14ac:dyDescent="0.25">
      <c r="A183" s="119"/>
      <c r="B183" s="121"/>
      <c r="C183" s="115"/>
      <c r="D183" s="29" t="s">
        <v>216</v>
      </c>
      <c r="E183" s="2" t="s">
        <v>45</v>
      </c>
      <c r="F183" s="44">
        <v>1</v>
      </c>
      <c r="G183" s="117"/>
      <c r="H183" s="10"/>
      <c r="I183" s="10"/>
      <c r="J183" s="10"/>
      <c r="K183" s="10"/>
      <c r="L183" s="10"/>
      <c r="M183" s="10"/>
      <c r="N183" s="10"/>
      <c r="O183" s="10"/>
      <c r="P183" s="3" t="str">
        <f t="shared" si="6"/>
        <v/>
      </c>
    </row>
    <row r="184" spans="1:16" ht="15.75" customHeight="1" x14ac:dyDescent="0.25">
      <c r="A184" s="119"/>
      <c r="B184" s="121"/>
      <c r="C184" s="114" t="s">
        <v>42</v>
      </c>
      <c r="D184" s="29" t="s">
        <v>43</v>
      </c>
      <c r="E184" s="2" t="s">
        <v>44</v>
      </c>
      <c r="F184" s="50">
        <v>1</v>
      </c>
      <c r="G184" s="116">
        <v>45</v>
      </c>
      <c r="H184" s="10"/>
      <c r="I184" s="10"/>
      <c r="J184" s="10"/>
      <c r="K184" s="10"/>
      <c r="L184" s="10"/>
      <c r="M184" s="10"/>
      <c r="N184" s="10"/>
      <c r="O184" s="10"/>
      <c r="P184" s="3" t="str">
        <f t="shared" si="6"/>
        <v/>
      </c>
    </row>
    <row r="185" spans="1:16" ht="15.75" customHeight="1" x14ac:dyDescent="0.25">
      <c r="A185" s="119"/>
      <c r="B185" s="121"/>
      <c r="C185" s="115"/>
      <c r="D185" s="29" t="s">
        <v>43</v>
      </c>
      <c r="E185" s="2" t="s">
        <v>45</v>
      </c>
      <c r="F185" s="44">
        <v>1</v>
      </c>
      <c r="G185" s="117"/>
      <c r="H185" s="10"/>
      <c r="I185" s="10"/>
      <c r="J185" s="10"/>
      <c r="K185" s="10"/>
      <c r="L185" s="10"/>
      <c r="M185" s="10"/>
      <c r="N185" s="10"/>
      <c r="O185" s="10"/>
      <c r="P185" s="3" t="str">
        <f t="shared" si="6"/>
        <v/>
      </c>
    </row>
    <row r="186" spans="1:16" ht="15.75" customHeight="1" x14ac:dyDescent="0.25">
      <c r="A186" s="119"/>
      <c r="B186" s="121"/>
      <c r="C186" s="114" t="s">
        <v>157</v>
      </c>
      <c r="D186" s="2" t="s">
        <v>158</v>
      </c>
      <c r="E186" s="2" t="s">
        <v>44</v>
      </c>
      <c r="F186" s="44">
        <v>1</v>
      </c>
      <c r="G186" s="116">
        <v>20</v>
      </c>
      <c r="H186" s="10"/>
      <c r="I186" s="10"/>
      <c r="J186" s="10"/>
      <c r="K186" s="10"/>
      <c r="L186" s="10"/>
      <c r="M186" s="10"/>
      <c r="N186" s="10"/>
      <c r="O186" s="10"/>
      <c r="P186" s="3" t="str">
        <f t="shared" si="6"/>
        <v/>
      </c>
    </row>
    <row r="187" spans="1:16" ht="15.75" customHeight="1" x14ac:dyDescent="0.25">
      <c r="A187" s="119"/>
      <c r="B187" s="121"/>
      <c r="C187" s="124"/>
      <c r="D187" s="2" t="s">
        <v>158</v>
      </c>
      <c r="E187" s="2" t="s">
        <v>45</v>
      </c>
      <c r="F187" s="44">
        <v>1</v>
      </c>
      <c r="G187" s="125"/>
      <c r="H187" s="10"/>
      <c r="I187" s="10"/>
      <c r="J187" s="10"/>
      <c r="K187" s="10"/>
      <c r="L187" s="10"/>
      <c r="M187" s="10"/>
      <c r="N187" s="10"/>
      <c r="O187" s="10"/>
      <c r="P187" s="3" t="str">
        <f t="shared" si="6"/>
        <v/>
      </c>
    </row>
    <row r="188" spans="1:16" ht="15.75" customHeight="1" x14ac:dyDescent="0.25">
      <c r="A188" s="119"/>
      <c r="B188" s="121"/>
      <c r="C188" s="124"/>
      <c r="D188" s="2" t="s">
        <v>158</v>
      </c>
      <c r="E188" s="2" t="s">
        <v>44</v>
      </c>
      <c r="F188" s="44">
        <v>2</v>
      </c>
      <c r="G188" s="116">
        <v>20</v>
      </c>
      <c r="H188" s="10"/>
      <c r="I188" s="10"/>
      <c r="J188" s="10"/>
      <c r="K188" s="10"/>
      <c r="L188" s="10"/>
      <c r="M188" s="10"/>
      <c r="N188" s="10"/>
      <c r="O188" s="10"/>
      <c r="P188" s="3" t="str">
        <f t="shared" si="6"/>
        <v/>
      </c>
    </row>
    <row r="189" spans="1:16" ht="15.75" customHeight="1" x14ac:dyDescent="0.25">
      <c r="A189" s="119"/>
      <c r="B189" s="121"/>
      <c r="C189" s="115"/>
      <c r="D189" s="2" t="s">
        <v>158</v>
      </c>
      <c r="E189" s="2" t="s">
        <v>45</v>
      </c>
      <c r="F189" s="44">
        <v>2</v>
      </c>
      <c r="G189" s="117"/>
      <c r="H189" s="10"/>
      <c r="I189" s="10"/>
      <c r="J189" s="10"/>
      <c r="K189" s="10"/>
      <c r="L189" s="10"/>
      <c r="M189" s="10"/>
      <c r="N189" s="10"/>
      <c r="O189" s="10"/>
      <c r="P189" s="3" t="str">
        <f t="shared" si="6"/>
        <v/>
      </c>
    </row>
    <row r="190" spans="1:16" ht="15.75" customHeight="1" x14ac:dyDescent="0.25">
      <c r="A190" s="120"/>
      <c r="B190" s="122"/>
      <c r="C190" s="107" t="s">
        <v>53</v>
      </c>
      <c r="D190" s="108"/>
      <c r="E190" s="108"/>
      <c r="F190" s="109"/>
      <c r="G190" s="8"/>
      <c r="H190" s="4">
        <f>SUM(H176:H189)</f>
        <v>0</v>
      </c>
      <c r="I190" s="4">
        <f t="shared" ref="I190:O190" si="11">SUM(I176:I189)</f>
        <v>0</v>
      </c>
      <c r="J190" s="4">
        <f t="shared" si="11"/>
        <v>0</v>
      </c>
      <c r="K190" s="4">
        <f t="shared" si="11"/>
        <v>0</v>
      </c>
      <c r="L190" s="4">
        <f t="shared" si="11"/>
        <v>0</v>
      </c>
      <c r="M190" s="4">
        <f t="shared" si="11"/>
        <v>0</v>
      </c>
      <c r="N190" s="4">
        <f t="shared" si="11"/>
        <v>0</v>
      </c>
      <c r="O190" s="4">
        <f t="shared" si="11"/>
        <v>0</v>
      </c>
      <c r="P190" s="48" t="str">
        <f t="shared" si="6"/>
        <v/>
      </c>
    </row>
    <row r="191" spans="1:16" ht="15.75" customHeight="1" x14ac:dyDescent="0.25">
      <c r="A191" s="110" t="s">
        <v>57</v>
      </c>
      <c r="B191" s="111"/>
      <c r="C191" s="111"/>
      <c r="D191" s="111"/>
      <c r="E191" s="111"/>
      <c r="F191" s="112"/>
      <c r="G191" s="47"/>
      <c r="H191" s="5">
        <f>SUM(H175,H190)</f>
        <v>0</v>
      </c>
      <c r="I191" s="5">
        <f t="shared" ref="I191:O191" si="12">SUM(I175,I190)</f>
        <v>0</v>
      </c>
      <c r="J191" s="5">
        <f t="shared" si="12"/>
        <v>0</v>
      </c>
      <c r="K191" s="5">
        <f t="shared" si="12"/>
        <v>0</v>
      </c>
      <c r="L191" s="5">
        <f t="shared" si="12"/>
        <v>0</v>
      </c>
      <c r="M191" s="5">
        <f t="shared" si="12"/>
        <v>0</v>
      </c>
      <c r="N191" s="5">
        <f t="shared" si="12"/>
        <v>0</v>
      </c>
      <c r="O191" s="5">
        <f t="shared" si="12"/>
        <v>0</v>
      </c>
      <c r="P191" s="49" t="str">
        <f t="shared" si="6"/>
        <v/>
      </c>
    </row>
    <row r="192" spans="1:16" ht="15.75" customHeight="1" x14ac:dyDescent="0.25">
      <c r="A192" s="21" t="s">
        <v>143</v>
      </c>
      <c r="B192" s="21"/>
      <c r="C192" s="21"/>
      <c r="D192" s="21"/>
      <c r="E192" s="21"/>
      <c r="F192" s="9"/>
      <c r="G192" s="9"/>
      <c r="H192" s="9">
        <f>SUM(H125,H166,H191)</f>
        <v>0</v>
      </c>
      <c r="I192" s="9">
        <f t="shared" ref="I192:O192" si="13">SUM(I125,I166,I191)</f>
        <v>0</v>
      </c>
      <c r="J192" s="9">
        <f t="shared" si="13"/>
        <v>0</v>
      </c>
      <c r="K192" s="9">
        <f t="shared" si="13"/>
        <v>0</v>
      </c>
      <c r="L192" s="9">
        <f t="shared" si="13"/>
        <v>0</v>
      </c>
      <c r="M192" s="9">
        <f t="shared" si="13"/>
        <v>0</v>
      </c>
      <c r="N192" s="9">
        <f t="shared" si="13"/>
        <v>0</v>
      </c>
      <c r="O192" s="9">
        <f t="shared" si="13"/>
        <v>0</v>
      </c>
      <c r="P192" s="15" t="str">
        <f t="shared" si="6"/>
        <v/>
      </c>
    </row>
    <row r="193" spans="1:16" ht="15.75" customHeight="1" x14ac:dyDescent="0.25">
      <c r="A193" s="113" t="s">
        <v>144</v>
      </c>
      <c r="B193" s="113"/>
      <c r="C193" s="113"/>
      <c r="D193" s="113"/>
      <c r="E193" s="113"/>
      <c r="F193" s="113"/>
      <c r="G193" s="113"/>
      <c r="H193" s="113"/>
      <c r="I193" s="113"/>
      <c r="J193" s="113"/>
      <c r="K193" s="113"/>
      <c r="L193" s="113"/>
      <c r="M193" s="113"/>
      <c r="N193" s="113"/>
      <c r="O193" s="113"/>
      <c r="P193" s="113"/>
    </row>
    <row r="194" spans="1:16" ht="15.75" customHeight="1" x14ac:dyDescent="0.25">
      <c r="A194" s="28" t="s">
        <v>154</v>
      </c>
      <c r="B194" s="28"/>
      <c r="C194" s="27"/>
      <c r="D194" s="27"/>
      <c r="E194" s="27"/>
      <c r="F194" s="46"/>
      <c r="G194" s="46"/>
      <c r="H194" s="27"/>
      <c r="I194" s="27"/>
      <c r="J194" s="27"/>
      <c r="K194" s="27"/>
      <c r="L194" s="27"/>
      <c r="M194" s="27"/>
      <c r="N194" s="27"/>
      <c r="O194" s="27"/>
      <c r="P194" s="27"/>
    </row>
    <row r="195" spans="1:16" ht="15.75" customHeight="1" x14ac:dyDescent="0.25">
      <c r="A195" s="28" t="s">
        <v>145</v>
      </c>
      <c r="B195" s="28"/>
      <c r="C195" s="27"/>
      <c r="D195" s="27"/>
      <c r="E195" s="27"/>
      <c r="F195" s="46"/>
      <c r="G195" s="46"/>
      <c r="H195" s="27"/>
      <c r="I195" s="27"/>
      <c r="J195" s="27"/>
      <c r="K195" s="27"/>
      <c r="L195" s="27"/>
      <c r="M195" s="27"/>
      <c r="N195" s="27"/>
      <c r="O195" s="27"/>
      <c r="P195" s="27"/>
    </row>
  </sheetData>
  <mergeCells count="180">
    <mergeCell ref="H1:P1"/>
    <mergeCell ref="A3:A124"/>
    <mergeCell ref="B3:B53"/>
    <mergeCell ref="C3:C4"/>
    <mergeCell ref="G3:G4"/>
    <mergeCell ref="C5:C8"/>
    <mergeCell ref="G5:G6"/>
    <mergeCell ref="G7:G8"/>
    <mergeCell ref="C9:C12"/>
    <mergeCell ref="A1:A2"/>
    <mergeCell ref="B1:B2"/>
    <mergeCell ref="C1:C2"/>
    <mergeCell ref="D1:D2"/>
    <mergeCell ref="E1:E2"/>
    <mergeCell ref="F1:F2"/>
    <mergeCell ref="G9:G10"/>
    <mergeCell ref="G11:G12"/>
    <mergeCell ref="C13:C16"/>
    <mergeCell ref="G13:G14"/>
    <mergeCell ref="G15:G16"/>
    <mergeCell ref="C17:C20"/>
    <mergeCell ref="G17:G18"/>
    <mergeCell ref="G19:G20"/>
    <mergeCell ref="G1:G2"/>
    <mergeCell ref="C29:C32"/>
    <mergeCell ref="G29:G30"/>
    <mergeCell ref="G31:G32"/>
    <mergeCell ref="C33:C36"/>
    <mergeCell ref="G33:G34"/>
    <mergeCell ref="G35:G36"/>
    <mergeCell ref="C21:C24"/>
    <mergeCell ref="G21:G22"/>
    <mergeCell ref="G23:G24"/>
    <mergeCell ref="C25:C28"/>
    <mergeCell ref="G25:G26"/>
    <mergeCell ref="G27:G28"/>
    <mergeCell ref="C45:C48"/>
    <mergeCell ref="G45:G46"/>
    <mergeCell ref="G47:G48"/>
    <mergeCell ref="C49:C50"/>
    <mergeCell ref="G49:G50"/>
    <mergeCell ref="C51:C52"/>
    <mergeCell ref="G51:G52"/>
    <mergeCell ref="C37:C40"/>
    <mergeCell ref="G37:G38"/>
    <mergeCell ref="G39:G40"/>
    <mergeCell ref="C41:C44"/>
    <mergeCell ref="G41:G42"/>
    <mergeCell ref="G43:G44"/>
    <mergeCell ref="C53:F53"/>
    <mergeCell ref="B54:B72"/>
    <mergeCell ref="C54:C55"/>
    <mergeCell ref="G54:G55"/>
    <mergeCell ref="C56:C57"/>
    <mergeCell ref="G56:G57"/>
    <mergeCell ref="C58:C59"/>
    <mergeCell ref="G58:G59"/>
    <mergeCell ref="C60:C61"/>
    <mergeCell ref="G60:G61"/>
    <mergeCell ref="C72:F72"/>
    <mergeCell ref="C73:C76"/>
    <mergeCell ref="G73:G74"/>
    <mergeCell ref="G75:G76"/>
    <mergeCell ref="C77:C80"/>
    <mergeCell ref="G77:G78"/>
    <mergeCell ref="G79:G80"/>
    <mergeCell ref="C62:C63"/>
    <mergeCell ref="G62:G63"/>
    <mergeCell ref="C64:C67"/>
    <mergeCell ref="G64:G65"/>
    <mergeCell ref="G66:G67"/>
    <mergeCell ref="C68:C71"/>
    <mergeCell ref="G68:G69"/>
    <mergeCell ref="G70:G71"/>
    <mergeCell ref="C89:C90"/>
    <mergeCell ref="G89:G90"/>
    <mergeCell ref="C91:C94"/>
    <mergeCell ref="G91:G92"/>
    <mergeCell ref="G93:G94"/>
    <mergeCell ref="C95:C98"/>
    <mergeCell ref="G95:G96"/>
    <mergeCell ref="G97:G98"/>
    <mergeCell ref="C81:C84"/>
    <mergeCell ref="G81:G82"/>
    <mergeCell ref="G83:G84"/>
    <mergeCell ref="C85:C88"/>
    <mergeCell ref="G85:G86"/>
    <mergeCell ref="G87:G88"/>
    <mergeCell ref="C99:C100"/>
    <mergeCell ref="G99:G100"/>
    <mergeCell ref="C101:C104"/>
    <mergeCell ref="G101:G102"/>
    <mergeCell ref="G103:G104"/>
    <mergeCell ref="C105:C106"/>
    <mergeCell ref="G105:G106"/>
    <mergeCell ref="C107:C110"/>
    <mergeCell ref="G107:G108"/>
    <mergeCell ref="C117:C118"/>
    <mergeCell ref="G117:G118"/>
    <mergeCell ref="C119:C120"/>
    <mergeCell ref="G119:G120"/>
    <mergeCell ref="C121:F121"/>
    <mergeCell ref="B122:B124"/>
    <mergeCell ref="C122:C123"/>
    <mergeCell ref="G122:G123"/>
    <mergeCell ref="C124:F124"/>
    <mergeCell ref="B105:B121"/>
    <mergeCell ref="G109:G110"/>
    <mergeCell ref="C111:C112"/>
    <mergeCell ref="G111:G112"/>
    <mergeCell ref="C113:C114"/>
    <mergeCell ref="G113:G114"/>
    <mergeCell ref="C115:C116"/>
    <mergeCell ref="G115:G116"/>
    <mergeCell ref="C134:C137"/>
    <mergeCell ref="G134:G135"/>
    <mergeCell ref="G136:G137"/>
    <mergeCell ref="C138:C139"/>
    <mergeCell ref="G138:G139"/>
    <mergeCell ref="C140:C143"/>
    <mergeCell ref="G140:G141"/>
    <mergeCell ref="G142:G143"/>
    <mergeCell ref="A125:F125"/>
    <mergeCell ref="A126:A165"/>
    <mergeCell ref="B126:B144"/>
    <mergeCell ref="C126:C127"/>
    <mergeCell ref="G126:G127"/>
    <mergeCell ref="C128:C129"/>
    <mergeCell ref="G128:G129"/>
    <mergeCell ref="C130:C133"/>
    <mergeCell ref="G130:G131"/>
    <mergeCell ref="G132:G133"/>
    <mergeCell ref="G153:G154"/>
    <mergeCell ref="G155:G156"/>
    <mergeCell ref="C157:C162"/>
    <mergeCell ref="G157:G158"/>
    <mergeCell ref="G159:G160"/>
    <mergeCell ref="G161:G162"/>
    <mergeCell ref="C144:F144"/>
    <mergeCell ref="C145:C146"/>
    <mergeCell ref="G145:G146"/>
    <mergeCell ref="C147:C148"/>
    <mergeCell ref="G147:G148"/>
    <mergeCell ref="C149:C152"/>
    <mergeCell ref="G149:G150"/>
    <mergeCell ref="G151:G152"/>
    <mergeCell ref="C153:C156"/>
    <mergeCell ref="C163:C164"/>
    <mergeCell ref="G163:G164"/>
    <mergeCell ref="C165:F165"/>
    <mergeCell ref="A166:F166"/>
    <mergeCell ref="A167:A190"/>
    <mergeCell ref="B167:B175"/>
    <mergeCell ref="C167:C168"/>
    <mergeCell ref="G167:G168"/>
    <mergeCell ref="C169:C170"/>
    <mergeCell ref="G169:G170"/>
    <mergeCell ref="B147:B165"/>
    <mergeCell ref="C171:C172"/>
    <mergeCell ref="G171:G172"/>
    <mergeCell ref="C173:C174"/>
    <mergeCell ref="G173:G174"/>
    <mergeCell ref="C175:F175"/>
    <mergeCell ref="B176:B190"/>
    <mergeCell ref="C176:C177"/>
    <mergeCell ref="G176:G177"/>
    <mergeCell ref="C178:C179"/>
    <mergeCell ref="G178:G179"/>
    <mergeCell ref="C186:C189"/>
    <mergeCell ref="G186:G187"/>
    <mergeCell ref="G188:G189"/>
    <mergeCell ref="C190:F190"/>
    <mergeCell ref="A191:F191"/>
    <mergeCell ref="A193:P193"/>
    <mergeCell ref="C180:C181"/>
    <mergeCell ref="G180:G181"/>
    <mergeCell ref="C182:C183"/>
    <mergeCell ref="G182:G183"/>
    <mergeCell ref="C184:C185"/>
    <mergeCell ref="G184:G18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e80f031-8b65-42a5-8493-43319737a55e">
      <Terms xmlns="http://schemas.microsoft.com/office/infopath/2007/PartnerControls"/>
    </lcf76f155ced4ddcb4097134ff3c332f>
    <TaxCatchAll xmlns="d6c1a2fc-ca36-4c01-bf5c-04b7c5ffd23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5C3A3196D4D4943A1067C8E97FB29BB" ma:contentTypeVersion="14" ma:contentTypeDescription="Create a new document." ma:contentTypeScope="" ma:versionID="083260729529432f5d80e7c411452d31">
  <xsd:schema xmlns:xsd="http://www.w3.org/2001/XMLSchema" xmlns:xs="http://www.w3.org/2001/XMLSchema" xmlns:p="http://schemas.microsoft.com/office/2006/metadata/properties" xmlns:ns2="5e80f031-8b65-42a5-8493-43319737a55e" xmlns:ns3="d6c1a2fc-ca36-4c01-bf5c-04b7c5ffd235" targetNamespace="http://schemas.microsoft.com/office/2006/metadata/properties" ma:root="true" ma:fieldsID="ba048b5abdd9e0f83ffd9eb3f23c7b37" ns2:_="" ns3:_="">
    <xsd:import namespace="5e80f031-8b65-42a5-8493-43319737a55e"/>
    <xsd:import namespace="d6c1a2fc-ca36-4c01-bf5c-04b7c5ffd2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80f031-8b65-42a5-8493-43319737a5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5b72d8-66f1-40b9-919d-96e53422300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6c1a2fc-ca36-4c01-bf5c-04b7c5ffd23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35f6f17-b4b1-48cc-985c-cfede399b3ef}" ma:internalName="TaxCatchAll" ma:showField="CatchAllData" ma:web="d6c1a2fc-ca36-4c01-bf5c-04b7c5ffd23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9A3BB3-2557-4929-8803-E49484725C79}">
  <ds:schemaRefs>
    <ds:schemaRef ds:uri="http://schemas.microsoft.com/sharepoint/v3/contenttype/forms"/>
  </ds:schemaRefs>
</ds:datastoreItem>
</file>

<file path=customXml/itemProps2.xml><?xml version="1.0" encoding="utf-8"?>
<ds:datastoreItem xmlns:ds="http://schemas.openxmlformats.org/officeDocument/2006/customXml" ds:itemID="{BC37BD5A-7C88-4E30-899C-AE68E5DE5537}">
  <ds:schemaRefs>
    <ds:schemaRef ds:uri="http://purl.org/dc/elements/1.1/"/>
    <ds:schemaRef ds:uri="http://purl.org/dc/terms/"/>
    <ds:schemaRef ds:uri="d6c1a2fc-ca36-4c01-bf5c-04b7c5ffd235"/>
    <ds:schemaRef ds:uri="http://schemas.openxmlformats.org/package/2006/metadata/core-properties"/>
    <ds:schemaRef ds:uri="http://schemas.microsoft.com/office/2006/metadata/properties"/>
    <ds:schemaRef ds:uri="http://schemas.microsoft.com/office/2006/documentManagement/types"/>
    <ds:schemaRef ds:uri="http://purl.org/dc/dcmitype/"/>
    <ds:schemaRef ds:uri="http://schemas.microsoft.com/office/infopath/2007/PartnerControls"/>
    <ds:schemaRef ds:uri="5e80f031-8b65-42a5-8493-43319737a55e"/>
    <ds:schemaRef ds:uri="http://www.w3.org/XML/1998/namespace"/>
  </ds:schemaRefs>
</ds:datastoreItem>
</file>

<file path=customXml/itemProps3.xml><?xml version="1.0" encoding="utf-8"?>
<ds:datastoreItem xmlns:ds="http://schemas.openxmlformats.org/officeDocument/2006/customXml" ds:itemID="{55341EDA-EC5A-4592-8E88-54F51BE751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80f031-8b65-42a5-8493-43319737a55e"/>
    <ds:schemaRef ds:uri="d6c1a2fc-ca36-4c01-bf5c-04b7c5ffd2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Business(Data) Glossary</vt:lpstr>
      <vt:lpstr>App Comparative Report Summary</vt:lpstr>
      <vt:lpstr>Summer {{SuYr}} Apps By School</vt:lpstr>
      <vt:lpstr>Fall {{FYr}} Apps By School</vt:lpstr>
      <vt:lpstr>Winter {{WYr}} Apps By School</vt:lpstr>
      <vt:lpstr>Spring {{SpYr}} Apps By School</vt:lpstr>
    </vt:vector>
  </TitlesOfParts>
  <Manager/>
  <Company>Keyano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Nada Al-Khaladi</dc:creator>
  <cp:keywords/>
  <dc:description/>
  <cp:lastModifiedBy>Bill Guo</cp:lastModifiedBy>
  <cp:revision/>
  <dcterms:created xsi:type="dcterms:W3CDTF">2020-06-28T22:57:15Z</dcterms:created>
  <dcterms:modified xsi:type="dcterms:W3CDTF">2025-06-02T22:29:50Z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0x010100D5C3A3196D4D4943A1067C8E97FB29BB</vt:lpwstr>
  </property>
  <property fmtid="{D5CDD505-2E9C-101B-9397-08002B2CF9AE}" pid="3" name="MediaServiceImageTags">
    <vt:lpwstr/>
  </property>
</Properties>
</file>