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eyanomailca-my.sharepoint.com/personal/bill_guo_keyano_ca/Documents/Documents/KPI-Automation/"/>
    </mc:Choice>
  </mc:AlternateContent>
  <xr:revisionPtr revIDLastSave="24" documentId="8_{DB820A03-0330-4454-9597-C52A119B7E25}" xr6:coauthVersionLast="47" xr6:coauthVersionMax="47" xr10:uidLastSave="{5A4C1938-436F-47A1-B22D-40A8B37AE679}"/>
  <bookViews>
    <workbookView xWindow="-120" yWindow="-120" windowWidth="29040" windowHeight="15840" activeTab="1" xr2:uid="{00000000-000D-0000-FFFF-FFFF00000000}"/>
  </bookViews>
  <sheets>
    <sheet name="Sheet1" sheetId="4" r:id="rId1"/>
    <sheet name="Clean data" sheetId="3" r:id="rId2"/>
    <sheet name="Applications Reports Details-IR" sheetId="1" r:id="rId3"/>
  </sheets>
  <definedNames>
    <definedName name="_xlnm._FilterDatabase" localSheetId="1" hidden="1">'Clean data'!$A$1:$AA$17</definedName>
    <definedName name="_xlcn.WorksheetConnection_CleandataA1AA17" hidden="1">'Clean data'!$A$1:$AA$17</definedName>
  </definedNames>
  <calcPr calcId="191029"/>
  <pivotCaches>
    <pivotCache cacheId="5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lean data!$A$1:$AA$1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C5A1C9-6984-440F-B753-F5665C6B12B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55DF271-6758-4640-A7D0-5FA313D20945}" name="WorksheetConnection_Clean data!$A$1:$AA$1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eandataA1AA17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Accepted].&amp;[ACPT],[Range].[Accepted].&amp;[COND]}"/>
    <s v="{[Range].[Deferred Application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<sst xmlns="http://schemas.openxmlformats.org/spreadsheetml/2006/main" count="315" uniqueCount="106">
  <si>
    <t>Applications Funnel Detailed Report</t>
  </si>
  <si>
    <t>Applications for WINTER 2026 as of: 5/1/2025</t>
  </si>
  <si>
    <t>Data extracted from PowerCampus. Detailed report accessible only to approved users of the Office of the Registrar.</t>
  </si>
  <si>
    <t>CURRICULUM</t>
  </si>
  <si>
    <t>School</t>
  </si>
  <si>
    <t>Department</t>
  </si>
  <si>
    <t>Curriculum</t>
  </si>
  <si>
    <t>Year</t>
  </si>
  <si>
    <t>Population</t>
  </si>
  <si>
    <t>Applicants</t>
  </si>
  <si>
    <t>Target</t>
  </si>
  <si>
    <t>First Name</t>
  </si>
  <si>
    <t>Last Name</t>
  </si>
  <si>
    <t>Accepted</t>
  </si>
  <si>
    <r>
      <rPr>
        <b/>
        <sz val="11"/>
        <color rgb="FFFFFFFF"/>
        <rFont val="Tahoma"/>
      </rPr>
      <t xml:space="preserve">Offered
</t>
    </r>
  </si>
  <si>
    <t>Not Paid</t>
  </si>
  <si>
    <t>Payment Pending</t>
  </si>
  <si>
    <t>Deffered Application</t>
  </si>
  <si>
    <t>Denied</t>
  </si>
  <si>
    <t>Declined</t>
  </si>
  <si>
    <t>Pending</t>
  </si>
  <si>
    <t>Waitlisted</t>
  </si>
  <si>
    <t>Qualified</t>
  </si>
  <si>
    <t>Enrollment</t>
  </si>
  <si>
    <t>Target Met</t>
  </si>
  <si>
    <t>Visa</t>
  </si>
  <si>
    <t>Country</t>
  </si>
  <si>
    <t>Deceased Flag</t>
  </si>
  <si>
    <t>Student Type</t>
  </si>
  <si>
    <t>CYCD</t>
  </si>
  <si>
    <t>School Health &amp; Human Services</t>
  </si>
  <si>
    <t>Childhood Studies</t>
  </si>
  <si>
    <t>Child and Youth Care</t>
  </si>
  <si>
    <t>1</t>
  </si>
  <si>
    <t>International</t>
  </si>
  <si>
    <t/>
  </si>
  <si>
    <t>RQMT</t>
  </si>
  <si>
    <t>SVIS</t>
  </si>
  <si>
    <t>Nigeria</t>
  </si>
  <si>
    <t>N</t>
  </si>
  <si>
    <t>ACPT</t>
  </si>
  <si>
    <t>EXPR</t>
  </si>
  <si>
    <t>OVIS</t>
  </si>
  <si>
    <t>India</t>
  </si>
  <si>
    <t>NODE</t>
  </si>
  <si>
    <t>HCAC</t>
  </si>
  <si>
    <t>Nursing &amp; Allied Health</t>
  </si>
  <si>
    <t>Health Care Aide</t>
  </si>
  <si>
    <t>Domestic</t>
  </si>
  <si>
    <t>UNKN</t>
  </si>
  <si>
    <t>Philippines</t>
  </si>
  <si>
    <t>CNOF</t>
  </si>
  <si>
    <t>COND</t>
  </si>
  <si>
    <t>PART</t>
  </si>
  <si>
    <t>POWCO3</t>
  </si>
  <si>
    <t>School Trades &amp; Technology</t>
  </si>
  <si>
    <t>Power Engineering</t>
  </si>
  <si>
    <t>Power 3 Coop</t>
  </si>
  <si>
    <t>CDN</t>
  </si>
  <si>
    <t>Canada</t>
  </si>
  <si>
    <t>POWCP4</t>
  </si>
  <si>
    <t>Power 4 Comprehens</t>
  </si>
  <si>
    <t>UTELEM</t>
  </si>
  <si>
    <t>School Business University Studies &amp; Upg</t>
  </si>
  <si>
    <t>Education</t>
  </si>
  <si>
    <t>UT Elem Education</t>
  </si>
  <si>
    <t>UTSCWK</t>
  </si>
  <si>
    <t>University Studies</t>
  </si>
  <si>
    <t>UT Bach Social Work</t>
  </si>
  <si>
    <t>FLOF</t>
  </si>
  <si>
    <t>Population group</t>
  </si>
  <si>
    <t>Count of Applicants</t>
  </si>
  <si>
    <t>Row Labels</t>
  </si>
  <si>
    <t>Grand Total</t>
  </si>
  <si>
    <t>Distinct Count of Applicants2</t>
  </si>
  <si>
    <t>All</t>
  </si>
  <si>
    <t>(Multiple Items)</t>
  </si>
  <si>
    <t>Deferred Application</t>
  </si>
  <si>
    <t>FakeName72</t>
  </si>
  <si>
    <t>FakeName33</t>
  </si>
  <si>
    <t>FakeName56</t>
  </si>
  <si>
    <t>FakeName53</t>
  </si>
  <si>
    <t>FakeName80</t>
  </si>
  <si>
    <t>FakeName71</t>
  </si>
  <si>
    <t>FakeName4</t>
  </si>
  <si>
    <t>FakeName25</t>
  </si>
  <si>
    <t>FakeName76</t>
  </si>
  <si>
    <t>FakeName73</t>
  </si>
  <si>
    <t>FakeName70</t>
  </si>
  <si>
    <t>FakeName49</t>
  </si>
  <si>
    <t>FakeName41</t>
  </si>
  <si>
    <t>FakeName31</t>
  </si>
  <si>
    <t>FakeName36</t>
  </si>
  <si>
    <t>FakeName22</t>
  </si>
  <si>
    <t>FakeName8</t>
  </si>
  <si>
    <t>FakeName11</t>
  </si>
  <si>
    <t>FakeName85</t>
  </si>
  <si>
    <t>FakeName57</t>
  </si>
  <si>
    <t>FakeName97</t>
  </si>
  <si>
    <t>FakeName48</t>
  </si>
  <si>
    <t>FakeName90</t>
  </si>
  <si>
    <t>FakeName78</t>
  </si>
  <si>
    <t>FakeName16</t>
  </si>
  <si>
    <t>FakeName54</t>
  </si>
  <si>
    <t>FakeName94</t>
  </si>
  <si>
    <t>FakeName95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</si>
</sst>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11"/>
      <name val="Calibri"/>
    </font>
    <font>
      <sz val="20"/>
      <color rgb="FF000000"/>
      <name val="Arial"/>
    </font>
    <font>
      <b/>
      <sz val="10"/>
      <color rgb="FF696969"/>
      <name val="Arial"/>
    </font>
    <font>
      <sz val="10"/>
      <color rgb="FF696969"/>
      <name val="Arial"/>
    </font>
    <font>
      <b/>
      <sz val="11"/>
      <color rgb="FFFFFFFF"/>
      <name val="Tahoma"/>
    </font>
    <font>
      <sz val="10"/>
      <color rgb="FF4D4D4D"/>
      <name val="Tahoma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/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/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19">
    <xf numFmtId="0" fontId="1" fillId="0" borderId="0" xfId="0" applyFont="1" applyFill="1" applyBorder="1"/>
    <xf numFmtId="0" fontId="5" fillId="2" borderId="1" xfId="0" applyNumberFormat="1" applyFont="1" applyFill="1" applyBorder="1" applyAlignment="1">
      <alignment horizontal="center" vertical="top" wrapText="1" readingOrder="1"/>
    </xf>
    <xf numFmtId="0" fontId="6" fillId="0" borderId="4" xfId="0" applyNumberFormat="1" applyFont="1" applyFill="1" applyBorder="1" applyAlignment="1">
      <alignment horizontal="right" vertical="top" wrapText="1" readingOrder="1"/>
    </xf>
    <xf numFmtId="0" fontId="5" fillId="2" borderId="1" xfId="0" applyNumberFormat="1" applyFont="1" applyFill="1" applyBorder="1" applyAlignment="1">
      <alignment vertical="top" wrapText="1" readingOrder="1"/>
    </xf>
    <xf numFmtId="0" fontId="1" fillId="0" borderId="0" xfId="0" applyNumberFormat="1" applyFont="1" applyFill="1" applyBorder="1"/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6" fillId="0" borderId="4" xfId="0" applyNumberFormat="1" applyFont="1" applyFill="1" applyBorder="1" applyAlignment="1">
      <alignment horizontal="right" vertical="top" wrapText="1" readingOrder="1"/>
    </xf>
    <xf numFmtId="0" fontId="6" fillId="0" borderId="4" xfId="0" applyNumberFormat="1" applyFont="1" applyFill="1" applyBorder="1" applyAlignment="1">
      <alignment horizontal="right" vertical="top" wrapText="1" readingOrder="1"/>
    </xf>
    <xf numFmtId="0" fontId="1" fillId="0" borderId="5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2" borderId="1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96969"/>
      <rgbColor rgb="007292CC"/>
      <rgbColor rgb="00FFFFFF"/>
      <rgbColor rgb="00E5E5E5"/>
      <rgbColor rgb="004D4D4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324802</xdr:colOff>
      <xdr:row>1</xdr:row>
      <xdr:rowOff>520700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ll Guo" refreshedDate="45789.427715046295" backgroundQuery="1" createdVersion="8" refreshedVersion="8" minRefreshableVersion="3" recordCount="0" supportSubquery="1" supportAdvancedDrill="1" xr:uid="{E8842810-35B5-493F-A0C4-5AC39E025507}">
  <cacheSource type="external" connectionId="1"/>
  <cacheFields count="5">
    <cacheField name="[Range].[Population group].[Population group]" caption="Population group" numFmtId="0" hierarchy="1" level="1">
      <sharedItems count="2">
        <s v="Domestic"/>
        <s v="International"/>
      </sharedItems>
    </cacheField>
    <cacheField name="[Measures].[Count of Applicants]" caption="Count of Applicants" numFmtId="0" hierarchy="29" level="32767"/>
    <cacheField name="[Measures].[Distinct Count of Applicants]" caption="Distinct Count of Applicants" numFmtId="0" hierarchy="30" level="32767"/>
    <cacheField name="[Range].[Accepted].[Accepted]" caption="Accepted" numFmtId="0" hierarchy="11" level="1">
      <sharedItems containsSemiMixedTypes="0" containsNonDate="0" containsString="0"/>
    </cacheField>
    <cacheField name="[Range].[Deferred Application].[Deferred Application]" caption="Deferred Application" numFmtId="0" hierarchy="15" level="1">
      <sharedItems containsSemiMixedTypes="0" containsNonDate="0" containsString="0"/>
    </cacheField>
  </cacheFields>
  <cacheHierarchies count="31">
    <cacheHierarchy uniqueName="[Range].[CURRICULUM]" caption="CURRICULUM" attribute="1" defaultMemberUniqueName="[Range].[CURRICULUM].[All]" allUniqueName="[Range].[CURRICULUM].[All]" dimensionUniqueName="[Range]" displayFolder="" count="0" memberValueDatatype="130" unbalanced="0"/>
    <cacheHierarchy uniqueName="[Range].[Population group]" caption="Population group" attribute="1" defaultMemberUniqueName="[Range].[Population group].[All]" allUniqueName="[Range].[Population grou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chool]" caption="School" attribute="1" defaultMemberUniqueName="[Range].[School].[All]" allUniqueName="[Range].[Schoo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Curriculum 2]" caption="Curriculum 2" attribute="1" defaultMemberUniqueName="[Range].[Curriculum 2].[All]" allUniqueName="[Range].[Curriculum 2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130" unbalanced="0"/>
    <cacheHierarchy uniqueName="[Range].[Population]" caption="Population" attribute="1" defaultMemberUniqueName="[Range].[Population].[All]" allUniqueName="[Range].[Population].[All]" dimensionUniqueName="[Range]" displayFolder="" count="0" memberValueDatatype="130" unbalanced="0"/>
    <cacheHierarchy uniqueName="[Range].[Applicants]" caption="Applicants" attribute="1" defaultMemberUniqueName="[Range].[Applicants].[All]" allUniqueName="[Range].[Applicants].[All]" dimensionUniqueName="[Range]" displayFolder="" count="0" memberValueDatatype="20" unbalanced="0"/>
    <cacheHierarchy uniqueName="[Range].[Target]" caption="Target" attribute="1" defaultMemberUniqueName="[Range].[Target].[All]" allUniqueName="[Range].[Target].[All]" dimensionUniqueName="[Range]" displayFolder="" count="0" memberValueDatatype="130" unbalanced="0"/>
    <cacheHierarchy uniqueName="[Range].[First Name]" caption="First Name" attribute="1" defaultMemberUniqueName="[Range].[First Name].[All]" allUniqueName="[Range].[First Name].[All]" dimensionUniqueName="[Range]" displayFolder="" count="0" memberValueDatatype="130" unbalanced="0"/>
    <cacheHierarchy uniqueName="[Range].[Last Name]" caption="Last Name" attribute="1" defaultMemberUniqueName="[Range].[Last Name].[All]" allUniqueName="[Range].[Last Name].[All]" dimensionUniqueName="[Range]" displayFolder="" count="0" memberValueDatatype="130" unbalanced="0"/>
    <cacheHierarchy uniqueName="[Range].[Accepted]" caption="Accepted" attribute="1" defaultMemberUniqueName="[Range].[Accepted].[All]" allUniqueName="[Range].[Accepted].[All]" dimensionUniqueName="[Range]" displayFolder="" count="2" memberValueDatatype="130" unbalanced="0">
      <fieldsUsage count="2">
        <fieldUsage x="-1"/>
        <fieldUsage x="3"/>
      </fieldsUsage>
    </cacheHierarchy>
    <cacheHierarchy uniqueName="[Range].[Offered]" caption="Offered" attribute="1" defaultMemberUniqueName="[Range].[Offered].[All]" allUniqueName="[Range].[Offered].[All]" dimensionUniqueName="[Range]" displayFolder="" count="0" memberValueDatatype="130" unbalanced="0"/>
    <cacheHierarchy uniqueName="[Range].[Not Paid]" caption="Not Paid" attribute="1" defaultMemberUniqueName="[Range].[Not Paid].[All]" allUniqueName="[Range].[Not Paid].[All]" dimensionUniqueName="[Range]" displayFolder="" count="0" memberValueDatatype="130" unbalanced="0"/>
    <cacheHierarchy uniqueName="[Range].[Payment Pending]" caption="Payment Pending" attribute="1" defaultMemberUniqueName="[Range].[Payment Pending].[All]" allUniqueName="[Range].[Payment Pending].[All]" dimensionUniqueName="[Range]" displayFolder="" count="0" memberValueDatatype="130" unbalanced="0"/>
    <cacheHierarchy uniqueName="[Range].[Deferred Application]" caption="Deferred Application" attribute="1" defaultMemberUniqueName="[Range].[Deferred Application].[All]" allUniqueName="[Range].[Deferred Application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enied]" caption="Denied" attribute="1" defaultMemberUniqueName="[Range].[Denied].[All]" allUniqueName="[Range].[Denied].[All]" dimensionUniqueName="[Range]" displayFolder="" count="0" memberValueDatatype="130" unbalanced="0"/>
    <cacheHierarchy uniqueName="[Range].[Declined]" caption="Declined" attribute="1" defaultMemberUniqueName="[Range].[Declined].[All]" allUniqueName="[Range].[Declined].[All]" dimensionUniqueName="[Range]" displayFolder="" count="0" memberValueDatatype="130" unbalanced="0"/>
    <cacheHierarchy uniqueName="[Range].[Pending]" caption="Pending" attribute="1" defaultMemberUniqueName="[Range].[Pending].[All]" allUniqueName="[Range].[Pending].[All]" dimensionUniqueName="[Range]" displayFolder="" count="0" memberValueDatatype="130" unbalanced="0"/>
    <cacheHierarchy uniqueName="[Range].[Waitlisted]" caption="Waitlisted" attribute="1" defaultMemberUniqueName="[Range].[Waitlisted].[All]" allUniqueName="[Range].[Waitlisted].[All]" dimensionUniqueName="[Range]" displayFolder="" count="0" memberValueDatatype="130" unbalanced="0"/>
    <cacheHierarchy uniqueName="[Range].[Qualified]" caption="Qualified" attribute="1" defaultMemberUniqueName="[Range].[Qualified].[All]" allUniqueName="[Range].[Qualified].[All]" dimensionUniqueName="[Range]" displayFolder="" count="0" memberValueDatatype="130" unbalanced="0"/>
    <cacheHierarchy uniqueName="[Range].[Enrollment]" caption="Enrollment" attribute="1" defaultMemberUniqueName="[Range].[Enrollment].[All]" allUniqueName="[Range].[Enrollment].[All]" dimensionUniqueName="[Range]" displayFolder="" count="0" memberValueDatatype="130" unbalanced="0"/>
    <cacheHierarchy uniqueName="[Range].[Target Met]" caption="Target Met" attribute="1" defaultMemberUniqueName="[Range].[Target Met].[All]" allUniqueName="[Range].[Target Met].[All]" dimensionUniqueName="[Range]" displayFolder="" count="0" memberValueDatatype="130" unbalanced="0"/>
    <cacheHierarchy uniqueName="[Range].[Visa]" caption="Visa" attribute="1" defaultMemberUniqueName="[Range].[Visa].[All]" allUniqueName="[Range].[Visa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eceased Flag]" caption="Deceased Flag" attribute="1" defaultMemberUniqueName="[Range].[Deceased Flag].[All]" allUniqueName="[Range].[Deceased Flag].[All]" dimensionUniqueName="[Range]" displayFolder="" count="0" memberValueDatatype="130" unbalanced="0"/>
    <cacheHierarchy uniqueName="[Range].[Student Type]" caption="Student Type" attribute="1" defaultMemberUniqueName="[Range].[Student Type].[All]" allUniqueName="[Range].[Student Typ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pplicants]" caption="Count of Applican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Applicants]" caption="Distinct Count of Applicant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DC020-AB48-4FD0-A386-67D5F8B73E15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0" firstDataRow="1" firstDataCol="1" rowPageCount="2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11" name="[Range].[Accepted].&amp;[ACPT]" cap="ACPT"/>
    <pageField fld="4" hier="15" name="[Range].[Deferred Application].[All]" cap="All"/>
  </pageFields>
  <dataFields count="2">
    <dataField name="Count of Applicants" fld="1" subtotal="count" baseField="0" baseItem="0"/>
    <dataField name="Distinct Count of Applicants2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e].[Accepted].&amp;[ACPT]"/>
        <member name="[Range].[Accepted].&amp;[CON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Applicants"/>
    <pivotHierarchy dragToData="1" caption="Distinct Count of Applicants2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 data!$A$1:$AA$1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1847-E522-4FFC-A41C-37124A64C28E}">
  <dimension ref="A1:C7"/>
  <sheetViews>
    <sheetView workbookViewId="0">
      <selection activeCell="C5" sqref="C5"/>
    </sheetView>
  </sheetViews>
  <sheetFormatPr defaultRowHeight="15" x14ac:dyDescent="0.25"/>
  <cols>
    <col min="1" max="1" width="19.85546875" bestFit="1" customWidth="1"/>
    <col min="2" max="2" width="18.5703125" bestFit="1" customWidth="1"/>
    <col min="3" max="3" width="27" bestFit="1" customWidth="1"/>
  </cols>
  <sheetData>
    <row r="1" spans="1:3" x14ac:dyDescent="0.25">
      <c r="A1" s="5" t="s">
        <v>13</v>
      </c>
      <c r="B1" s="7" t="s" vm="1">
        <v>76</v>
      </c>
    </row>
    <row r="2" spans="1:3" x14ac:dyDescent="0.25">
      <c r="A2" s="5" t="s">
        <v>77</v>
      </c>
      <c r="B2" s="7" t="s" vm="2">
        <v>75</v>
      </c>
    </row>
    <row r="4" spans="1:3" x14ac:dyDescent="0.25">
      <c r="A4" s="5" t="s">
        <v>72</v>
      </c>
      <c r="B4" s="7" t="s">
        <v>71</v>
      </c>
      <c r="C4" s="7" t="s">
        <v>74</v>
      </c>
    </row>
    <row r="5" spans="1:3" x14ac:dyDescent="0.25">
      <c r="A5" s="6" t="s">
        <v>48</v>
      </c>
      <c r="B5" s="4">
        <v>1</v>
      </c>
      <c r="C5" s="4">
        <v>1</v>
      </c>
    </row>
    <row r="6" spans="1:3" x14ac:dyDescent="0.25">
      <c r="A6" s="6" t="s">
        <v>34</v>
      </c>
      <c r="B6" s="4">
        <v>5</v>
      </c>
      <c r="C6" s="4">
        <v>5</v>
      </c>
    </row>
    <row r="7" spans="1:3" x14ac:dyDescent="0.25">
      <c r="A7" s="6" t="s">
        <v>73</v>
      </c>
      <c r="B7" s="4">
        <v>6</v>
      </c>
      <c r="C7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4830-EC5F-4323-9C52-AB6E3166567D}">
  <dimension ref="A1:AA19"/>
  <sheetViews>
    <sheetView showGridLines="0" tabSelected="1" workbookViewId="0">
      <selection activeCell="H3" sqref="H3"/>
    </sheetView>
  </sheetViews>
  <sheetFormatPr defaultRowHeight="15" x14ac:dyDescent="0.25"/>
  <cols>
    <col min="1" max="2" width="8.85546875" customWidth="1"/>
    <col min="3" max="3" width="6.42578125" customWidth="1"/>
    <col min="4" max="4" width="13.5703125" customWidth="1"/>
    <col min="5" max="5" width="14.140625" customWidth="1"/>
    <col min="6" max="6" width="7.140625" customWidth="1"/>
    <col min="7" max="7" width="9.5703125" customWidth="1"/>
    <col min="8" max="8" width="10.85546875" customWidth="1"/>
    <col min="9" max="9" width="8.85546875" customWidth="1"/>
    <col min="10" max="10" width="14.42578125" customWidth="1"/>
    <col min="11" max="11" width="13.42578125" customWidth="1"/>
    <col min="12" max="12" width="11.5703125" customWidth="1"/>
    <col min="13" max="13" width="9" customWidth="1"/>
    <col min="14" max="14" width="10.5703125" customWidth="1"/>
    <col min="15" max="15" width="18.42578125" customWidth="1"/>
    <col min="16" max="16" width="22.5703125" customWidth="1"/>
    <col min="17" max="17" width="9.140625" customWidth="1"/>
    <col min="18" max="18" width="11.5703125" customWidth="1"/>
    <col min="19" max="19" width="14.28515625" customWidth="1"/>
    <col min="20" max="20" width="13.5703125" customWidth="1"/>
    <col min="21" max="22" width="13.42578125" customWidth="1"/>
    <col min="23" max="23" width="13.5703125" customWidth="1"/>
    <col min="24" max="24" width="7.85546875" customWidth="1"/>
    <col min="25" max="25" width="13.42578125" customWidth="1"/>
    <col min="26" max="26" width="13.5703125" customWidth="1"/>
    <col min="27" max="27" width="14.7109375" customWidth="1"/>
    <col min="28" max="28" width="0" hidden="1" customWidth="1"/>
    <col min="29" max="29" width="87.85546875" customWidth="1"/>
  </cols>
  <sheetData>
    <row r="1" spans="1:27" ht="42.75" customHeight="1" x14ac:dyDescent="0.25">
      <c r="A1" s="3" t="s">
        <v>3</v>
      </c>
      <c r="B1" s="3" t="s">
        <v>70</v>
      </c>
      <c r="C1" s="3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3" t="s">
        <v>16</v>
      </c>
      <c r="P1" s="1" t="s">
        <v>77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</row>
    <row r="2" spans="1:27" ht="89.25" x14ac:dyDescent="0.25">
      <c r="A2" s="2" t="s">
        <v>29</v>
      </c>
      <c r="B2" s="2" t="str">
        <f>G2</f>
        <v>International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>
        <v>658601451</v>
      </c>
      <c r="I2" s="2" t="s">
        <v>35</v>
      </c>
      <c r="J2" s="2" t="s">
        <v>78</v>
      </c>
      <c r="K2" s="2" t="s">
        <v>79</v>
      </c>
      <c r="L2" s="2"/>
      <c r="M2" s="2"/>
      <c r="N2" s="2"/>
      <c r="O2" s="2"/>
      <c r="P2" s="2"/>
      <c r="Q2" s="2"/>
      <c r="R2" s="2"/>
      <c r="S2" s="2"/>
      <c r="T2" s="2" t="s">
        <v>36</v>
      </c>
      <c r="U2" s="2"/>
      <c r="V2" s="2"/>
      <c r="W2" s="2" t="s">
        <v>35</v>
      </c>
      <c r="X2" s="2" t="s">
        <v>37</v>
      </c>
      <c r="Y2" s="2" t="s">
        <v>38</v>
      </c>
      <c r="Z2" s="2" t="s">
        <v>39</v>
      </c>
      <c r="AA2" s="2"/>
    </row>
    <row r="3" spans="1:27" ht="89.25" x14ac:dyDescent="0.25">
      <c r="A3" s="2" t="s">
        <v>29</v>
      </c>
      <c r="B3" s="2" t="str">
        <f t="shared" ref="B3:B17" si="0">G3</f>
        <v>International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  <c r="H3" s="8">
        <v>923001653</v>
      </c>
      <c r="I3" s="2" t="s">
        <v>35</v>
      </c>
      <c r="J3" s="8" t="s">
        <v>80</v>
      </c>
      <c r="K3" s="8" t="s">
        <v>81</v>
      </c>
      <c r="L3" s="2" t="s">
        <v>40</v>
      </c>
      <c r="M3" s="2"/>
      <c r="N3" s="2"/>
      <c r="O3" s="2"/>
      <c r="P3" s="2"/>
      <c r="Q3" s="2"/>
      <c r="R3" s="2"/>
      <c r="S3" s="2"/>
      <c r="T3" s="2"/>
      <c r="U3" s="2" t="s">
        <v>40</v>
      </c>
      <c r="V3" s="2" t="s">
        <v>41</v>
      </c>
      <c r="W3" s="2" t="s">
        <v>35</v>
      </c>
      <c r="X3" s="2" t="s">
        <v>42</v>
      </c>
      <c r="Y3" s="2" t="s">
        <v>38</v>
      </c>
      <c r="Z3" s="2" t="s">
        <v>39</v>
      </c>
      <c r="AA3" s="2" t="s">
        <v>35</v>
      </c>
    </row>
    <row r="4" spans="1:27" ht="89.25" x14ac:dyDescent="0.25">
      <c r="A4" s="2" t="s">
        <v>29</v>
      </c>
      <c r="B4" s="2" t="str">
        <f t="shared" si="0"/>
        <v>International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34</v>
      </c>
      <c r="H4" s="8">
        <v>459454834</v>
      </c>
      <c r="I4" s="2" t="s">
        <v>35</v>
      </c>
      <c r="J4" s="8" t="s">
        <v>82</v>
      </c>
      <c r="K4" s="8" t="s">
        <v>83</v>
      </c>
      <c r="L4" s="2" t="s">
        <v>40</v>
      </c>
      <c r="M4" s="2"/>
      <c r="N4" s="2"/>
      <c r="O4" s="2"/>
      <c r="P4" s="2"/>
      <c r="Q4" s="2"/>
      <c r="R4" s="2"/>
      <c r="S4" s="2"/>
      <c r="T4" s="2"/>
      <c r="U4" s="2" t="s">
        <v>40</v>
      </c>
      <c r="V4" s="2" t="s">
        <v>41</v>
      </c>
      <c r="W4" s="2" t="s">
        <v>35</v>
      </c>
      <c r="X4" s="2" t="s">
        <v>42</v>
      </c>
      <c r="Y4" s="2" t="s">
        <v>43</v>
      </c>
      <c r="Z4" s="2" t="s">
        <v>39</v>
      </c>
      <c r="AA4" s="2" t="s">
        <v>35</v>
      </c>
    </row>
    <row r="5" spans="1:27" ht="89.25" x14ac:dyDescent="0.25">
      <c r="A5" s="2" t="s">
        <v>29</v>
      </c>
      <c r="B5" s="2" t="str">
        <f t="shared" si="0"/>
        <v>International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  <c r="H5" s="8">
        <v>880187319</v>
      </c>
      <c r="I5" s="2" t="s">
        <v>35</v>
      </c>
      <c r="J5" s="8" t="s">
        <v>84</v>
      </c>
      <c r="K5" s="8" t="s">
        <v>85</v>
      </c>
      <c r="L5" s="2"/>
      <c r="M5" s="2"/>
      <c r="N5" s="2"/>
      <c r="O5" s="2"/>
      <c r="P5" s="2"/>
      <c r="Q5" s="2"/>
      <c r="R5" s="2"/>
      <c r="S5" s="2"/>
      <c r="T5" s="2" t="s">
        <v>36</v>
      </c>
      <c r="U5" s="2"/>
      <c r="V5" s="2"/>
      <c r="W5" s="2" t="s">
        <v>35</v>
      </c>
      <c r="X5" s="2" t="s">
        <v>42</v>
      </c>
      <c r="Y5" s="2" t="s">
        <v>38</v>
      </c>
      <c r="Z5" s="2" t="s">
        <v>39</v>
      </c>
      <c r="AA5" s="2"/>
    </row>
    <row r="6" spans="1:27" ht="89.25" x14ac:dyDescent="0.25">
      <c r="A6" s="2" t="s">
        <v>29</v>
      </c>
      <c r="B6" s="2" t="str">
        <f t="shared" si="0"/>
        <v>International</v>
      </c>
      <c r="C6" s="2" t="s">
        <v>30</v>
      </c>
      <c r="D6" s="2" t="s">
        <v>31</v>
      </c>
      <c r="E6" s="2" t="s">
        <v>32</v>
      </c>
      <c r="F6" s="2" t="s">
        <v>33</v>
      </c>
      <c r="G6" s="2" t="s">
        <v>34</v>
      </c>
      <c r="H6" s="8">
        <v>219939367</v>
      </c>
      <c r="I6" s="2" t="s">
        <v>35</v>
      </c>
      <c r="J6" s="8" t="s">
        <v>86</v>
      </c>
      <c r="K6" s="8" t="s">
        <v>87</v>
      </c>
      <c r="L6" s="2"/>
      <c r="M6" s="2"/>
      <c r="N6" s="2"/>
      <c r="O6" s="2"/>
      <c r="P6" s="2"/>
      <c r="Q6" s="2"/>
      <c r="R6" s="2"/>
      <c r="S6" s="2" t="s">
        <v>44</v>
      </c>
      <c r="T6" s="2"/>
      <c r="U6" s="2"/>
      <c r="V6" s="2"/>
      <c r="W6" s="2" t="s">
        <v>35</v>
      </c>
      <c r="X6" s="2" t="s">
        <v>37</v>
      </c>
      <c r="Y6" s="2" t="s">
        <v>43</v>
      </c>
      <c r="Z6" s="2" t="s">
        <v>39</v>
      </c>
      <c r="AA6" s="2"/>
    </row>
    <row r="7" spans="1:27" ht="89.25" x14ac:dyDescent="0.25">
      <c r="A7" s="2" t="s">
        <v>45</v>
      </c>
      <c r="B7" s="2" t="str">
        <f t="shared" si="0"/>
        <v>Domestic</v>
      </c>
      <c r="C7" s="2" t="s">
        <v>30</v>
      </c>
      <c r="D7" s="2" t="s">
        <v>46</v>
      </c>
      <c r="E7" s="2" t="s">
        <v>47</v>
      </c>
      <c r="F7" s="2" t="s">
        <v>33</v>
      </c>
      <c r="G7" s="2" t="s">
        <v>48</v>
      </c>
      <c r="H7" s="8">
        <v>846190282</v>
      </c>
      <c r="I7" s="2" t="s">
        <v>35</v>
      </c>
      <c r="J7" s="8" t="s">
        <v>88</v>
      </c>
      <c r="K7" s="8" t="s">
        <v>89</v>
      </c>
      <c r="L7" s="2" t="s">
        <v>41</v>
      </c>
      <c r="M7" s="2"/>
      <c r="N7" s="2"/>
      <c r="O7" s="2"/>
      <c r="P7" s="2"/>
      <c r="Q7" s="2"/>
      <c r="R7" s="2"/>
      <c r="S7" s="2"/>
      <c r="T7" s="2"/>
      <c r="U7" s="2" t="s">
        <v>41</v>
      </c>
      <c r="V7" s="2"/>
      <c r="W7" s="2" t="s">
        <v>35</v>
      </c>
      <c r="X7" s="2" t="s">
        <v>49</v>
      </c>
      <c r="Y7" s="2" t="s">
        <v>50</v>
      </c>
      <c r="Z7" s="2" t="s">
        <v>39</v>
      </c>
      <c r="AA7" s="2"/>
    </row>
    <row r="8" spans="1:27" ht="89.25" x14ac:dyDescent="0.25">
      <c r="A8" s="2" t="s">
        <v>45</v>
      </c>
      <c r="B8" s="2" t="str">
        <f t="shared" si="0"/>
        <v>International</v>
      </c>
      <c r="C8" s="2" t="s">
        <v>30</v>
      </c>
      <c r="D8" s="2" t="s">
        <v>46</v>
      </c>
      <c r="E8" s="2" t="s">
        <v>47</v>
      </c>
      <c r="F8" s="2" t="s">
        <v>33</v>
      </c>
      <c r="G8" s="2" t="s">
        <v>34</v>
      </c>
      <c r="H8" s="8">
        <v>197801942</v>
      </c>
      <c r="I8" s="2" t="s">
        <v>35</v>
      </c>
      <c r="J8" s="8" t="s">
        <v>90</v>
      </c>
      <c r="K8" s="8" t="s">
        <v>91</v>
      </c>
      <c r="L8" s="2" t="s">
        <v>40</v>
      </c>
      <c r="M8" s="2"/>
      <c r="N8" s="2"/>
      <c r="O8" s="2"/>
      <c r="P8" s="2"/>
      <c r="Q8" s="2"/>
      <c r="R8" s="2"/>
      <c r="S8" s="2"/>
      <c r="T8" s="2"/>
      <c r="U8" s="2" t="s">
        <v>40</v>
      </c>
      <c r="V8" s="2" t="s">
        <v>41</v>
      </c>
      <c r="W8" s="2" t="s">
        <v>35</v>
      </c>
      <c r="X8" s="2" t="s">
        <v>37</v>
      </c>
      <c r="Y8" s="2" t="s">
        <v>50</v>
      </c>
      <c r="Z8" s="2" t="s">
        <v>39</v>
      </c>
      <c r="AA8" s="2" t="s">
        <v>35</v>
      </c>
    </row>
    <row r="9" spans="1:27" ht="89.25" x14ac:dyDescent="0.25">
      <c r="A9" s="2" t="s">
        <v>45</v>
      </c>
      <c r="B9" s="2" t="str">
        <f t="shared" si="0"/>
        <v>International</v>
      </c>
      <c r="C9" s="2" t="s">
        <v>30</v>
      </c>
      <c r="D9" s="2" t="s">
        <v>46</v>
      </c>
      <c r="E9" s="2" t="s">
        <v>47</v>
      </c>
      <c r="F9" s="2" t="s">
        <v>33</v>
      </c>
      <c r="G9" s="2" t="s">
        <v>34</v>
      </c>
      <c r="H9" s="8">
        <v>242153348</v>
      </c>
      <c r="I9" s="2" t="s">
        <v>35</v>
      </c>
      <c r="J9" s="8" t="s">
        <v>92</v>
      </c>
      <c r="K9" s="8" t="s">
        <v>93</v>
      </c>
      <c r="L9" s="2"/>
      <c r="M9" s="2" t="s">
        <v>51</v>
      </c>
      <c r="N9" s="2"/>
      <c r="O9" s="2" t="s">
        <v>51</v>
      </c>
      <c r="P9" s="2"/>
      <c r="Q9" s="2"/>
      <c r="R9" s="2"/>
      <c r="S9" s="2"/>
      <c r="T9" s="2"/>
      <c r="U9" s="2" t="s">
        <v>51</v>
      </c>
      <c r="V9" s="2"/>
      <c r="W9" s="2" t="s">
        <v>35</v>
      </c>
      <c r="X9" s="2" t="s">
        <v>37</v>
      </c>
      <c r="Y9" s="2" t="s">
        <v>38</v>
      </c>
      <c r="Z9" s="2" t="s">
        <v>39</v>
      </c>
      <c r="AA9" s="2"/>
    </row>
    <row r="10" spans="1:27" ht="89.25" x14ac:dyDescent="0.25">
      <c r="A10" s="2" t="s">
        <v>45</v>
      </c>
      <c r="B10" s="2" t="str">
        <f t="shared" si="0"/>
        <v>International</v>
      </c>
      <c r="C10" s="2" t="s">
        <v>30</v>
      </c>
      <c r="D10" s="2" t="s">
        <v>46</v>
      </c>
      <c r="E10" s="2" t="s">
        <v>47</v>
      </c>
      <c r="F10" s="2" t="s">
        <v>33</v>
      </c>
      <c r="G10" s="2" t="s">
        <v>34</v>
      </c>
      <c r="H10" s="8">
        <v>217092662</v>
      </c>
      <c r="I10" s="2" t="s">
        <v>35</v>
      </c>
      <c r="J10" s="8" t="s">
        <v>94</v>
      </c>
      <c r="K10" s="8" t="s">
        <v>95</v>
      </c>
      <c r="L10" s="2" t="s">
        <v>52</v>
      </c>
      <c r="M10" s="2"/>
      <c r="N10" s="2"/>
      <c r="O10" s="2"/>
      <c r="P10" s="2"/>
      <c r="Q10" s="2"/>
      <c r="R10" s="2"/>
      <c r="S10" s="2"/>
      <c r="T10" s="2"/>
      <c r="U10" s="2" t="s">
        <v>52</v>
      </c>
      <c r="V10" s="2" t="s">
        <v>41</v>
      </c>
      <c r="W10" s="2" t="s">
        <v>35</v>
      </c>
      <c r="X10" s="2" t="s">
        <v>37</v>
      </c>
      <c r="Y10" s="2" t="s">
        <v>50</v>
      </c>
      <c r="Z10" s="2" t="s">
        <v>39</v>
      </c>
      <c r="AA10" s="2" t="s">
        <v>53</v>
      </c>
    </row>
    <row r="11" spans="1:27" ht="89.25" x14ac:dyDescent="0.25">
      <c r="A11" s="2" t="s">
        <v>45</v>
      </c>
      <c r="B11" s="2" t="str">
        <f t="shared" si="0"/>
        <v>International</v>
      </c>
      <c r="C11" s="2" t="s">
        <v>30</v>
      </c>
      <c r="D11" s="2" t="s">
        <v>46</v>
      </c>
      <c r="E11" s="2" t="s">
        <v>47</v>
      </c>
      <c r="F11" s="2" t="s">
        <v>33</v>
      </c>
      <c r="G11" s="2" t="s">
        <v>34</v>
      </c>
      <c r="H11" s="8">
        <v>818674747</v>
      </c>
      <c r="I11" s="2" t="s">
        <v>35</v>
      </c>
      <c r="J11" s="8" t="s">
        <v>96</v>
      </c>
      <c r="K11" s="8" t="s">
        <v>97</v>
      </c>
      <c r="L11" s="2" t="s">
        <v>52</v>
      </c>
      <c r="M11" s="2"/>
      <c r="N11" s="2"/>
      <c r="O11" s="2"/>
      <c r="P11" s="2"/>
      <c r="Q11" s="2"/>
      <c r="R11" s="2"/>
      <c r="S11" s="2"/>
      <c r="T11" s="2"/>
      <c r="U11" s="2" t="s">
        <v>52</v>
      </c>
      <c r="V11" s="2" t="s">
        <v>41</v>
      </c>
      <c r="W11" s="2" t="s">
        <v>35</v>
      </c>
      <c r="X11" s="2" t="s">
        <v>37</v>
      </c>
      <c r="Y11" s="2" t="s">
        <v>50</v>
      </c>
      <c r="Z11" s="2" t="s">
        <v>39</v>
      </c>
      <c r="AA11" s="2" t="s">
        <v>53</v>
      </c>
    </row>
    <row r="12" spans="1:27" ht="89.25" x14ac:dyDescent="0.25">
      <c r="A12" s="2" t="s">
        <v>45</v>
      </c>
      <c r="B12" s="2" t="str">
        <f t="shared" si="0"/>
        <v>International</v>
      </c>
      <c r="C12" s="2" t="s">
        <v>30</v>
      </c>
      <c r="D12" s="2" t="s">
        <v>46</v>
      </c>
      <c r="E12" s="2" t="s">
        <v>47</v>
      </c>
      <c r="F12" s="2" t="s">
        <v>33</v>
      </c>
      <c r="G12" s="2" t="s">
        <v>34</v>
      </c>
      <c r="H12" s="8">
        <v>608798492</v>
      </c>
      <c r="I12" s="2" t="s">
        <v>35</v>
      </c>
      <c r="J12" s="8" t="s">
        <v>98</v>
      </c>
      <c r="K12" s="8" t="s">
        <v>99</v>
      </c>
      <c r="L12" s="2"/>
      <c r="M12" s="2"/>
      <c r="N12" s="2"/>
      <c r="O12" s="2"/>
      <c r="P12" s="2"/>
      <c r="Q12" s="2"/>
      <c r="R12" s="2"/>
      <c r="S12" s="2" t="s">
        <v>44</v>
      </c>
      <c r="T12" s="2"/>
      <c r="U12" s="2"/>
      <c r="V12" s="2"/>
      <c r="W12" s="2" t="s">
        <v>35</v>
      </c>
      <c r="X12" s="2" t="s">
        <v>42</v>
      </c>
      <c r="Y12" s="2" t="s">
        <v>38</v>
      </c>
      <c r="Z12" s="2" t="s">
        <v>39</v>
      </c>
      <c r="AA12" s="2"/>
    </row>
    <row r="13" spans="1:27" ht="63.75" x14ac:dyDescent="0.25">
      <c r="A13" s="2" t="s">
        <v>54</v>
      </c>
      <c r="B13" s="2" t="str">
        <f t="shared" si="0"/>
        <v>Domestic</v>
      </c>
      <c r="C13" s="2" t="s">
        <v>55</v>
      </c>
      <c r="D13" s="2" t="s">
        <v>56</v>
      </c>
      <c r="E13" s="2" t="s">
        <v>57</v>
      </c>
      <c r="F13" s="2" t="s">
        <v>33</v>
      </c>
      <c r="G13" s="2" t="s">
        <v>48</v>
      </c>
      <c r="H13" s="8">
        <v>230971971</v>
      </c>
      <c r="I13" s="2" t="s">
        <v>35</v>
      </c>
      <c r="J13" s="8" t="s">
        <v>100</v>
      </c>
      <c r="K13" s="8" t="s">
        <v>101</v>
      </c>
      <c r="L13" s="2"/>
      <c r="M13" s="2"/>
      <c r="N13" s="2"/>
      <c r="O13" s="2"/>
      <c r="P13" s="2"/>
      <c r="Q13" s="2"/>
      <c r="R13" s="2"/>
      <c r="S13" s="2" t="s">
        <v>44</v>
      </c>
      <c r="T13" s="2"/>
      <c r="U13" s="2"/>
      <c r="V13" s="2"/>
      <c r="W13" s="2" t="s">
        <v>35</v>
      </c>
      <c r="X13" s="2" t="s">
        <v>58</v>
      </c>
      <c r="Y13" s="2" t="s">
        <v>59</v>
      </c>
      <c r="Z13" s="2" t="s">
        <v>39</v>
      </c>
      <c r="AA13" s="2"/>
    </row>
    <row r="14" spans="1:27" ht="63.75" x14ac:dyDescent="0.25">
      <c r="A14" s="2" t="s">
        <v>60</v>
      </c>
      <c r="B14" s="2" t="str">
        <f t="shared" si="0"/>
        <v>Domestic</v>
      </c>
      <c r="C14" s="2" t="s">
        <v>55</v>
      </c>
      <c r="D14" s="2" t="s">
        <v>56</v>
      </c>
      <c r="E14" s="2" t="s">
        <v>61</v>
      </c>
      <c r="F14" s="2" t="s">
        <v>33</v>
      </c>
      <c r="G14" s="2" t="s">
        <v>48</v>
      </c>
      <c r="H14" s="8">
        <v>383824569</v>
      </c>
      <c r="I14" s="2" t="s">
        <v>35</v>
      </c>
      <c r="J14" s="8" t="s">
        <v>88</v>
      </c>
      <c r="K14" s="8" t="s">
        <v>102</v>
      </c>
      <c r="L14" s="2" t="s">
        <v>52</v>
      </c>
      <c r="M14" s="2"/>
      <c r="N14" s="2"/>
      <c r="O14" s="2"/>
      <c r="P14" s="2"/>
      <c r="Q14" s="2"/>
      <c r="R14" s="2"/>
      <c r="S14" s="2"/>
      <c r="T14" s="2"/>
      <c r="U14" s="2" t="s">
        <v>52</v>
      </c>
      <c r="V14" s="2" t="s">
        <v>41</v>
      </c>
      <c r="W14" s="2" t="s">
        <v>35</v>
      </c>
      <c r="X14" s="2" t="s">
        <v>58</v>
      </c>
      <c r="Y14" s="2" t="s">
        <v>59</v>
      </c>
      <c r="Z14" s="2" t="s">
        <v>39</v>
      </c>
      <c r="AA14" s="2" t="s">
        <v>53</v>
      </c>
    </row>
    <row r="15" spans="1:27" ht="63.75" x14ac:dyDescent="0.25">
      <c r="A15" s="2" t="s">
        <v>60</v>
      </c>
      <c r="B15" s="2" t="str">
        <f t="shared" si="0"/>
        <v>Domestic</v>
      </c>
      <c r="C15" s="2" t="s">
        <v>55</v>
      </c>
      <c r="D15" s="2" t="s">
        <v>56</v>
      </c>
      <c r="E15" s="2" t="s">
        <v>61</v>
      </c>
      <c r="F15" s="2" t="s">
        <v>33</v>
      </c>
      <c r="G15" s="2" t="s">
        <v>48</v>
      </c>
      <c r="H15" s="8">
        <v>939208019</v>
      </c>
      <c r="I15" s="2" t="s">
        <v>35</v>
      </c>
      <c r="J15" s="8" t="s">
        <v>90</v>
      </c>
      <c r="K15" s="8" t="s">
        <v>103</v>
      </c>
      <c r="L15" s="2"/>
      <c r="M15" s="2" t="s">
        <v>51</v>
      </c>
      <c r="N15" s="2"/>
      <c r="O15" s="2" t="s">
        <v>51</v>
      </c>
      <c r="P15" s="2"/>
      <c r="Q15" s="2"/>
      <c r="R15" s="2"/>
      <c r="S15" s="2"/>
      <c r="T15" s="2"/>
      <c r="U15" s="2" t="s">
        <v>51</v>
      </c>
      <c r="V15" s="2"/>
      <c r="W15" s="2" t="s">
        <v>35</v>
      </c>
      <c r="X15" s="2" t="s">
        <v>58</v>
      </c>
      <c r="Y15" s="2" t="s">
        <v>59</v>
      </c>
      <c r="Z15" s="2" t="s">
        <v>39</v>
      </c>
      <c r="AA15" s="2"/>
    </row>
    <row r="16" spans="1:27" ht="102" x14ac:dyDescent="0.25">
      <c r="A16" s="2" t="s">
        <v>62</v>
      </c>
      <c r="B16" s="2" t="str">
        <f t="shared" si="0"/>
        <v>Domestic</v>
      </c>
      <c r="C16" s="2" t="s">
        <v>63</v>
      </c>
      <c r="D16" s="2" t="s">
        <v>64</v>
      </c>
      <c r="E16" s="2" t="s">
        <v>65</v>
      </c>
      <c r="F16" s="2" t="s">
        <v>33</v>
      </c>
      <c r="G16" s="2" t="s">
        <v>48</v>
      </c>
      <c r="H16" s="8">
        <v>504487693</v>
      </c>
      <c r="I16" s="2" t="s">
        <v>35</v>
      </c>
      <c r="J16" s="8" t="s">
        <v>104</v>
      </c>
      <c r="K16" s="8" t="s">
        <v>105</v>
      </c>
      <c r="L16" s="2"/>
      <c r="M16" s="2"/>
      <c r="N16" s="2"/>
      <c r="O16" s="2"/>
      <c r="P16" s="2"/>
      <c r="Q16" s="2"/>
      <c r="R16" s="2"/>
      <c r="S16" s="2" t="s">
        <v>44</v>
      </c>
      <c r="T16" s="2"/>
      <c r="U16" s="2"/>
      <c r="V16" s="2"/>
      <c r="W16" s="2" t="s">
        <v>35</v>
      </c>
      <c r="X16" s="2" t="s">
        <v>58</v>
      </c>
      <c r="Y16" s="2" t="s">
        <v>59</v>
      </c>
      <c r="Z16" s="2" t="s">
        <v>39</v>
      </c>
      <c r="AA16" s="2"/>
    </row>
    <row r="17" spans="1:27" ht="102" x14ac:dyDescent="0.25">
      <c r="A17" s="2" t="s">
        <v>66</v>
      </c>
      <c r="B17" s="2" t="str">
        <f t="shared" si="0"/>
        <v>International</v>
      </c>
      <c r="C17" s="2" t="s">
        <v>63</v>
      </c>
      <c r="D17" s="2" t="s">
        <v>67</v>
      </c>
      <c r="E17" s="2" t="s">
        <v>68</v>
      </c>
      <c r="F17" s="2" t="s">
        <v>33</v>
      </c>
      <c r="G17" s="2" t="s">
        <v>34</v>
      </c>
      <c r="H17" s="8">
        <v>274713987</v>
      </c>
      <c r="I17" s="2" t="s">
        <v>35</v>
      </c>
      <c r="J17" s="8" t="s">
        <v>94</v>
      </c>
      <c r="K17" s="8" t="s">
        <v>92</v>
      </c>
      <c r="L17" s="2"/>
      <c r="M17" s="2" t="s">
        <v>69</v>
      </c>
      <c r="N17" s="2"/>
      <c r="O17" s="2" t="s">
        <v>69</v>
      </c>
      <c r="P17" s="2"/>
      <c r="Q17" s="2"/>
      <c r="R17" s="2"/>
      <c r="S17" s="2"/>
      <c r="T17" s="2"/>
      <c r="U17" s="2" t="s">
        <v>69</v>
      </c>
      <c r="V17" s="2"/>
      <c r="W17" s="2" t="s">
        <v>35</v>
      </c>
      <c r="X17" s="2" t="s">
        <v>37</v>
      </c>
      <c r="Y17" s="2" t="s">
        <v>38</v>
      </c>
      <c r="Z17" s="2" t="s">
        <v>39</v>
      </c>
      <c r="AA17" s="2"/>
    </row>
    <row r="18" spans="1:27" ht="0" hidden="1" customHeight="1" x14ac:dyDescent="0.25"/>
    <row r="19" spans="1:27" ht="99.4" customHeight="1" x14ac:dyDescent="0.25"/>
  </sheetData>
  <autoFilter ref="A1:AA17" xr:uid="{85FD4830-EC5F-4323-9C52-AB6E3166567D}"/>
  <pageMargins left="0.78740157480314998" right="0.78740157480314998" top="0.78740157480314998" bottom="1.24781811023622" header="0.78740157480314998" footer="0.78740157480314998"/>
  <pageSetup paperSize="9" orientation="portrait" horizontalDpi="300" verticalDpi="300"/>
  <headerFooter alignWithMargins="0">
    <oddFooter>&amp;L&amp;"Arial,Regular"&amp;10 Application Details Report - Report modified by - Alka Tomar - Report generated by KEYANO\\Aman.Debesay on 5/1/2025 9:14:48 AM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"/>
  <sheetViews>
    <sheetView showGridLines="0" workbookViewId="0">
      <selection activeCell="E12" sqref="E12"/>
    </sheetView>
  </sheetViews>
  <sheetFormatPr defaultRowHeight="15" x14ac:dyDescent="0.25"/>
  <cols>
    <col min="1" max="1" width="0.28515625" customWidth="1"/>
    <col min="2" max="2" width="17.140625" customWidth="1"/>
    <col min="3" max="3" width="6.42578125" customWidth="1"/>
    <col min="4" max="4" width="7" customWidth="1"/>
    <col min="5" max="5" width="13.5703125" customWidth="1"/>
    <col min="6" max="6" width="14.140625" customWidth="1"/>
    <col min="7" max="7" width="7.140625" customWidth="1"/>
    <col min="8" max="8" width="9.5703125" customWidth="1"/>
    <col min="9" max="9" width="0" hidden="1" customWidth="1"/>
    <col min="10" max="10" width="2.5703125" customWidth="1"/>
    <col min="11" max="11" width="10.85546875" customWidth="1"/>
    <col min="12" max="12" width="8.85546875" customWidth="1"/>
    <col min="13" max="13" width="14.42578125" customWidth="1"/>
    <col min="14" max="14" width="13.42578125" customWidth="1"/>
    <col min="15" max="15" width="11.5703125" customWidth="1"/>
    <col min="16" max="16" width="9" customWidth="1"/>
    <col min="17" max="17" width="10.5703125" customWidth="1"/>
    <col min="18" max="18" width="18.42578125" customWidth="1"/>
    <col min="19" max="19" width="0.7109375" customWidth="1"/>
    <col min="20" max="20" width="22.5703125" customWidth="1"/>
    <col min="21" max="21" width="9.140625" customWidth="1"/>
    <col min="22" max="22" width="11.5703125" customWidth="1"/>
    <col min="23" max="23" width="14.28515625" customWidth="1"/>
    <col min="24" max="24" width="13.5703125" customWidth="1"/>
    <col min="25" max="26" width="13.42578125" customWidth="1"/>
    <col min="27" max="27" width="13.5703125" customWidth="1"/>
    <col min="28" max="28" width="7.85546875" customWidth="1"/>
    <col min="29" max="29" width="13.42578125" customWidth="1"/>
    <col min="30" max="30" width="13.5703125" customWidth="1"/>
    <col min="31" max="31" width="14.7109375" customWidth="1"/>
    <col min="32" max="32" width="0" hidden="1" customWidth="1"/>
    <col min="33" max="33" width="87.85546875" customWidth="1"/>
  </cols>
  <sheetData>
    <row r="1" spans="1:31" ht="5.0999999999999996" customHeight="1" x14ac:dyDescent="0.25"/>
    <row r="2" spans="1:31" ht="42" customHeight="1" x14ac:dyDescent="0.25">
      <c r="A2" s="12"/>
      <c r="B2" s="12"/>
      <c r="C2" s="12"/>
    </row>
    <row r="3" spans="1:31" ht="3" customHeight="1" x14ac:dyDescent="0.25"/>
    <row r="4" spans="1:31" ht="28.9" customHeight="1" x14ac:dyDescent="0.25">
      <c r="A4" s="13" t="s">
        <v>0</v>
      </c>
      <c r="B4" s="12"/>
      <c r="C4" s="12"/>
      <c r="D4" s="12"/>
      <c r="E4" s="12"/>
      <c r="F4" s="12"/>
      <c r="G4" s="12"/>
      <c r="H4" s="12"/>
    </row>
    <row r="5" spans="1:31" ht="6.4" customHeight="1" x14ac:dyDescent="0.25"/>
    <row r="6" spans="1:31" ht="17.100000000000001" customHeight="1" x14ac:dyDescent="0.25">
      <c r="B6" s="14" t="s">
        <v>1</v>
      </c>
      <c r="C6" s="12"/>
      <c r="D6" s="12"/>
      <c r="E6" s="12"/>
      <c r="F6" s="12"/>
      <c r="G6" s="12"/>
      <c r="H6" s="12"/>
      <c r="I6" s="12"/>
    </row>
    <row r="7" spans="1:31" ht="16.5" customHeight="1" x14ac:dyDescent="0.25">
      <c r="A7" s="15" t="s">
        <v>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31" ht="9.4" customHeight="1" x14ac:dyDescent="0.25"/>
    <row r="9" spans="1:31" ht="42.75" x14ac:dyDescent="0.25">
      <c r="A9" s="16" t="s">
        <v>3</v>
      </c>
      <c r="B9" s="17"/>
      <c r="C9" s="16" t="s">
        <v>4</v>
      </c>
      <c r="D9" s="17"/>
      <c r="E9" s="1" t="s">
        <v>5</v>
      </c>
      <c r="F9" s="1" t="s">
        <v>6</v>
      </c>
      <c r="G9" s="1" t="s">
        <v>7</v>
      </c>
      <c r="H9" s="16" t="s">
        <v>8</v>
      </c>
      <c r="I9" s="18"/>
      <c r="J9" s="17"/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6" t="s">
        <v>16</v>
      </c>
      <c r="S9" s="17"/>
      <c r="T9" s="1" t="s">
        <v>17</v>
      </c>
      <c r="U9" s="1" t="s">
        <v>18</v>
      </c>
      <c r="V9" s="1" t="s">
        <v>19</v>
      </c>
      <c r="W9" s="1" t="s">
        <v>20</v>
      </c>
      <c r="X9" s="1" t="s">
        <v>21</v>
      </c>
      <c r="Y9" s="1" t="s">
        <v>22</v>
      </c>
      <c r="Z9" s="1" t="s">
        <v>23</v>
      </c>
      <c r="AA9" s="1" t="s">
        <v>24</v>
      </c>
      <c r="AB9" s="1" t="s">
        <v>25</v>
      </c>
      <c r="AC9" s="1" t="s">
        <v>26</v>
      </c>
      <c r="AD9" s="1" t="s">
        <v>27</v>
      </c>
      <c r="AE9" s="1" t="s">
        <v>28</v>
      </c>
    </row>
    <row r="10" spans="1:31" x14ac:dyDescent="0.25">
      <c r="A10" s="9"/>
      <c r="B10" s="10"/>
      <c r="C10" s="9"/>
      <c r="D10" s="10"/>
      <c r="E10" s="2"/>
      <c r="F10" s="2"/>
      <c r="G10" s="2"/>
      <c r="H10" s="9"/>
      <c r="I10" s="11"/>
      <c r="J10" s="10"/>
      <c r="K10" s="2"/>
      <c r="L10" s="2"/>
      <c r="M10" s="2"/>
      <c r="N10" s="2"/>
      <c r="O10" s="2"/>
      <c r="P10" s="2"/>
      <c r="Q10" s="2"/>
      <c r="R10" s="9"/>
      <c r="S10" s="10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9"/>
      <c r="B11" s="10"/>
      <c r="C11" s="9"/>
      <c r="D11" s="10"/>
      <c r="E11" s="2"/>
      <c r="F11" s="2"/>
      <c r="G11" s="2"/>
      <c r="H11" s="9"/>
      <c r="I11" s="11"/>
      <c r="J11" s="10"/>
      <c r="K11" s="2"/>
      <c r="L11" s="2"/>
      <c r="M11" s="2"/>
      <c r="N11" s="2"/>
      <c r="O11" s="2"/>
      <c r="P11" s="2"/>
      <c r="Q11" s="2"/>
      <c r="R11" s="9"/>
      <c r="S11" s="10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9"/>
      <c r="B12" s="10"/>
      <c r="C12" s="9"/>
      <c r="D12" s="10"/>
      <c r="E12" s="2"/>
      <c r="F12" s="2"/>
      <c r="G12" s="2"/>
      <c r="H12" s="9"/>
      <c r="I12" s="11"/>
      <c r="J12" s="10"/>
      <c r="K12" s="2"/>
      <c r="L12" s="2"/>
      <c r="M12" s="2"/>
      <c r="N12" s="2"/>
      <c r="O12" s="2"/>
      <c r="P12" s="2"/>
      <c r="Q12" s="2"/>
      <c r="R12" s="9"/>
      <c r="S12" s="10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9"/>
      <c r="B13" s="10"/>
      <c r="C13" s="9"/>
      <c r="D13" s="10"/>
      <c r="E13" s="2"/>
      <c r="F13" s="2"/>
      <c r="G13" s="2"/>
      <c r="H13" s="9"/>
      <c r="I13" s="11"/>
      <c r="J13" s="10"/>
      <c r="K13" s="2"/>
      <c r="L13" s="2"/>
      <c r="M13" s="2"/>
      <c r="N13" s="2"/>
      <c r="O13" s="2"/>
      <c r="P13" s="2"/>
      <c r="Q13" s="2"/>
      <c r="R13" s="9"/>
      <c r="S13" s="10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9"/>
      <c r="B14" s="10"/>
      <c r="C14" s="9"/>
      <c r="D14" s="10"/>
      <c r="E14" s="2"/>
      <c r="F14" s="2"/>
      <c r="G14" s="2"/>
      <c r="H14" s="9"/>
      <c r="I14" s="11"/>
      <c r="J14" s="10"/>
      <c r="K14" s="2"/>
      <c r="L14" s="2"/>
      <c r="M14" s="2"/>
      <c r="N14" s="2"/>
      <c r="O14" s="2"/>
      <c r="P14" s="2"/>
      <c r="Q14" s="2"/>
      <c r="R14" s="9"/>
      <c r="S14" s="10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9"/>
      <c r="B15" s="10"/>
      <c r="C15" s="9"/>
      <c r="D15" s="10"/>
      <c r="E15" s="2"/>
      <c r="F15" s="2"/>
      <c r="G15" s="2"/>
      <c r="H15" s="9"/>
      <c r="I15" s="11"/>
      <c r="J15" s="10"/>
      <c r="K15" s="2"/>
      <c r="L15" s="2"/>
      <c r="M15" s="2"/>
      <c r="N15" s="2"/>
      <c r="O15" s="2"/>
      <c r="P15" s="2"/>
      <c r="Q15" s="2"/>
      <c r="R15" s="9"/>
      <c r="S15" s="10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9"/>
      <c r="B16" s="10"/>
      <c r="C16" s="9"/>
      <c r="D16" s="10"/>
      <c r="E16" s="2"/>
      <c r="F16" s="2"/>
      <c r="G16" s="2"/>
      <c r="H16" s="9"/>
      <c r="I16" s="11"/>
      <c r="J16" s="10"/>
      <c r="K16" s="2"/>
      <c r="L16" s="2"/>
      <c r="M16" s="2"/>
      <c r="N16" s="2"/>
      <c r="O16" s="2"/>
      <c r="P16" s="2"/>
      <c r="Q16" s="2"/>
      <c r="R16" s="9"/>
      <c r="S16" s="10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9"/>
      <c r="B17" s="10"/>
      <c r="C17" s="9"/>
      <c r="D17" s="10"/>
      <c r="E17" s="2"/>
      <c r="F17" s="2"/>
      <c r="G17" s="2"/>
      <c r="H17" s="9"/>
      <c r="I17" s="11"/>
      <c r="J17" s="10"/>
      <c r="K17" s="2"/>
      <c r="L17" s="2"/>
      <c r="M17" s="2"/>
      <c r="N17" s="2"/>
      <c r="O17" s="2"/>
      <c r="P17" s="2"/>
      <c r="Q17" s="2"/>
      <c r="R17" s="9"/>
      <c r="S17" s="10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9"/>
      <c r="B18" s="10"/>
      <c r="C18" s="9"/>
      <c r="D18" s="10"/>
      <c r="E18" s="2"/>
      <c r="F18" s="2"/>
      <c r="G18" s="2"/>
      <c r="H18" s="9"/>
      <c r="I18" s="11"/>
      <c r="J18" s="10"/>
      <c r="K18" s="2"/>
      <c r="L18" s="2"/>
      <c r="M18" s="2"/>
      <c r="N18" s="2"/>
      <c r="O18" s="2"/>
      <c r="P18" s="2"/>
      <c r="Q18" s="2"/>
      <c r="R18" s="9"/>
      <c r="S18" s="10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9"/>
      <c r="B19" s="10"/>
      <c r="C19" s="9"/>
      <c r="D19" s="10"/>
      <c r="E19" s="2"/>
      <c r="F19" s="2"/>
      <c r="G19" s="2"/>
      <c r="H19" s="9"/>
      <c r="I19" s="11"/>
      <c r="J19" s="10"/>
      <c r="K19" s="2"/>
      <c r="L19" s="2"/>
      <c r="M19" s="2"/>
      <c r="N19" s="2"/>
      <c r="O19" s="2"/>
      <c r="P19" s="2"/>
      <c r="Q19" s="2"/>
      <c r="R19" s="9"/>
      <c r="S19" s="10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9"/>
      <c r="B20" s="10"/>
      <c r="C20" s="9"/>
      <c r="D20" s="10"/>
      <c r="E20" s="2"/>
      <c r="F20" s="2"/>
      <c r="G20" s="2"/>
      <c r="H20" s="9"/>
      <c r="I20" s="11"/>
      <c r="J20" s="10"/>
      <c r="K20" s="2"/>
      <c r="L20" s="2"/>
      <c r="M20" s="2"/>
      <c r="N20" s="2"/>
      <c r="O20" s="2"/>
      <c r="P20" s="2"/>
      <c r="Q20" s="2"/>
      <c r="R20" s="9"/>
      <c r="S20" s="10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9"/>
      <c r="B21" s="10"/>
      <c r="C21" s="9"/>
      <c r="D21" s="10"/>
      <c r="E21" s="2"/>
      <c r="F21" s="2"/>
      <c r="G21" s="2"/>
      <c r="H21" s="9"/>
      <c r="I21" s="11"/>
      <c r="J21" s="10"/>
      <c r="K21" s="2"/>
      <c r="L21" s="2"/>
      <c r="M21" s="2"/>
      <c r="N21" s="2"/>
      <c r="O21" s="2"/>
      <c r="P21" s="2"/>
      <c r="Q21" s="2"/>
      <c r="R21" s="9"/>
      <c r="S21" s="10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9"/>
      <c r="B22" s="10"/>
      <c r="C22" s="9"/>
      <c r="D22" s="10"/>
      <c r="E22" s="2"/>
      <c r="F22" s="2"/>
      <c r="G22" s="2"/>
      <c r="H22" s="9"/>
      <c r="I22" s="11"/>
      <c r="J22" s="10"/>
      <c r="K22" s="2"/>
      <c r="L22" s="2"/>
      <c r="M22" s="2"/>
      <c r="N22" s="2"/>
      <c r="O22" s="2"/>
      <c r="P22" s="2"/>
      <c r="Q22" s="2"/>
      <c r="R22" s="9"/>
      <c r="S22" s="10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9"/>
      <c r="B23" s="10"/>
      <c r="C23" s="9"/>
      <c r="D23" s="10"/>
      <c r="E23" s="2"/>
      <c r="F23" s="2"/>
      <c r="G23" s="2"/>
      <c r="H23" s="9"/>
      <c r="I23" s="11"/>
      <c r="J23" s="10"/>
      <c r="K23" s="2"/>
      <c r="L23" s="2"/>
      <c r="M23" s="2"/>
      <c r="N23" s="2"/>
      <c r="O23" s="2"/>
      <c r="P23" s="2"/>
      <c r="Q23" s="2"/>
      <c r="R23" s="9"/>
      <c r="S23" s="10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9"/>
      <c r="B24" s="10"/>
      <c r="C24" s="9"/>
      <c r="D24" s="10"/>
      <c r="E24" s="2"/>
      <c r="F24" s="2"/>
      <c r="G24" s="2"/>
      <c r="H24" s="9"/>
      <c r="I24" s="11"/>
      <c r="J24" s="10"/>
      <c r="K24" s="2"/>
      <c r="L24" s="2"/>
      <c r="M24" s="2"/>
      <c r="N24" s="2"/>
      <c r="O24" s="2"/>
      <c r="P24" s="2"/>
      <c r="Q24" s="2"/>
      <c r="R24" s="9"/>
      <c r="S24" s="10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9"/>
      <c r="B25" s="10"/>
      <c r="C25" s="9"/>
      <c r="D25" s="10"/>
      <c r="E25" s="2"/>
      <c r="F25" s="2"/>
      <c r="G25" s="2"/>
      <c r="H25" s="9"/>
      <c r="I25" s="11"/>
      <c r="J25" s="10"/>
      <c r="K25" s="2"/>
      <c r="L25" s="2"/>
      <c r="M25" s="2"/>
      <c r="N25" s="2"/>
      <c r="O25" s="2"/>
      <c r="P25" s="2"/>
      <c r="Q25" s="2"/>
      <c r="R25" s="9"/>
      <c r="S25" s="10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0" hidden="1" customHeight="1" x14ac:dyDescent="0.25"/>
    <row r="27" spans="1:31" ht="99.4" customHeight="1" x14ac:dyDescent="0.25"/>
  </sheetData>
  <mergeCells count="72">
    <mergeCell ref="A2:C2"/>
    <mergeCell ref="A4:H4"/>
    <mergeCell ref="B6:I6"/>
    <mergeCell ref="A7:R7"/>
    <mergeCell ref="A9:B9"/>
    <mergeCell ref="C9:D9"/>
    <mergeCell ref="H9:J9"/>
    <mergeCell ref="R9:S9"/>
    <mergeCell ref="A10:B10"/>
    <mergeCell ref="C10:D10"/>
    <mergeCell ref="H10:J10"/>
    <mergeCell ref="R10:S10"/>
    <mergeCell ref="A11:B11"/>
    <mergeCell ref="C11:D11"/>
    <mergeCell ref="H11:J11"/>
    <mergeCell ref="R11:S11"/>
    <mergeCell ref="A12:B12"/>
    <mergeCell ref="C12:D12"/>
    <mergeCell ref="H12:J12"/>
    <mergeCell ref="R12:S12"/>
    <mergeCell ref="A13:B13"/>
    <mergeCell ref="C13:D13"/>
    <mergeCell ref="H13:J13"/>
    <mergeCell ref="R13:S13"/>
    <mergeCell ref="A14:B14"/>
    <mergeCell ref="C14:D14"/>
    <mergeCell ref="H14:J14"/>
    <mergeCell ref="R14:S14"/>
    <mergeCell ref="A15:B15"/>
    <mergeCell ref="C15:D15"/>
    <mergeCell ref="H15:J15"/>
    <mergeCell ref="R15:S15"/>
    <mergeCell ref="A16:B16"/>
    <mergeCell ref="C16:D16"/>
    <mergeCell ref="H16:J16"/>
    <mergeCell ref="R16:S16"/>
    <mergeCell ref="A17:B17"/>
    <mergeCell ref="C17:D17"/>
    <mergeCell ref="H17:J17"/>
    <mergeCell ref="R17:S17"/>
    <mergeCell ref="A18:B18"/>
    <mergeCell ref="C18:D18"/>
    <mergeCell ref="H18:J18"/>
    <mergeCell ref="R18:S18"/>
    <mergeCell ref="A19:B19"/>
    <mergeCell ref="C19:D19"/>
    <mergeCell ref="H19:J19"/>
    <mergeCell ref="R19:S19"/>
    <mergeCell ref="A20:B20"/>
    <mergeCell ref="C20:D20"/>
    <mergeCell ref="H20:J20"/>
    <mergeCell ref="R20:S20"/>
    <mergeCell ref="A21:B21"/>
    <mergeCell ref="C21:D21"/>
    <mergeCell ref="H21:J21"/>
    <mergeCell ref="R21:S21"/>
    <mergeCell ref="A22:B22"/>
    <mergeCell ref="C22:D22"/>
    <mergeCell ref="H22:J22"/>
    <mergeCell ref="R22:S22"/>
    <mergeCell ref="A23:B23"/>
    <mergeCell ref="C23:D23"/>
    <mergeCell ref="H23:J23"/>
    <mergeCell ref="R23:S23"/>
    <mergeCell ref="A24:B24"/>
    <mergeCell ref="C24:D24"/>
    <mergeCell ref="H24:J24"/>
    <mergeCell ref="R24:S24"/>
    <mergeCell ref="A25:B25"/>
    <mergeCell ref="C25:D25"/>
    <mergeCell ref="H25:J25"/>
    <mergeCell ref="R25:S25"/>
  </mergeCells>
  <pageMargins left="0.78740157480314998" right="0.78740157480314998" top="0.78740157480314998" bottom="1.24781811023622" header="0.78740157480314998" footer="0.78740157480314998"/>
  <pageSetup paperSize="9" orientation="portrait" horizontalDpi="300" verticalDpi="300"/>
  <headerFooter alignWithMargins="0">
    <oddFooter>&amp;L&amp;"Arial,Regular"&amp;10 Application Details Report - Report modified by - Alka Tomar - Report generated by KEYANO\\Aman.Debesay on 5/1/2025 9:14:48 AM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A3196D4D4943A1067C8E97FB29BB" ma:contentTypeVersion="14" ma:contentTypeDescription="Create a new document." ma:contentTypeScope="" ma:versionID="083260729529432f5d80e7c411452d31">
  <xsd:schema xmlns:xsd="http://www.w3.org/2001/XMLSchema" xmlns:xs="http://www.w3.org/2001/XMLSchema" xmlns:p="http://schemas.microsoft.com/office/2006/metadata/properties" xmlns:ns2="5e80f031-8b65-42a5-8493-43319737a55e" xmlns:ns3="d6c1a2fc-ca36-4c01-bf5c-04b7c5ffd235" targetNamespace="http://schemas.microsoft.com/office/2006/metadata/properties" ma:root="true" ma:fieldsID="ba048b5abdd9e0f83ffd9eb3f23c7b37" ns2:_="" ns3:_="">
    <xsd:import namespace="5e80f031-8b65-42a5-8493-43319737a55e"/>
    <xsd:import namespace="d6c1a2fc-ca36-4c01-bf5c-04b7c5ffd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0f031-8b65-42a5-8493-43319737a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b72d8-66f1-40b9-919d-96e5342230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a2fc-ca36-4c01-bf5c-04b7c5ffd2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5f6f17-b4b1-48cc-985c-cfede399b3ef}" ma:internalName="TaxCatchAll" ma:showField="CatchAllData" ma:web="d6c1a2fc-ca36-4c01-bf5c-04b7c5ffd2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80f031-8b65-42a5-8493-43319737a55e">
      <Terms xmlns="http://schemas.microsoft.com/office/infopath/2007/PartnerControls"/>
    </lcf76f155ced4ddcb4097134ff3c332f>
    <TaxCatchAll xmlns="d6c1a2fc-ca36-4c01-bf5c-04b7c5ffd235" xsi:nil="true"/>
  </documentManagement>
</p:properties>
</file>

<file path=customXml/itemProps1.xml><?xml version="1.0" encoding="utf-8"?>
<ds:datastoreItem xmlns:ds="http://schemas.openxmlformats.org/officeDocument/2006/customXml" ds:itemID="{3D55FDDB-BB59-4CB8-A3DC-7AEF8109AA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D7148B-15D8-45A1-B795-ADE3895B99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0f031-8b65-42a5-8493-43319737a55e"/>
    <ds:schemaRef ds:uri="d6c1a2fc-ca36-4c01-bf5c-04b7c5ffd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7B7081-BC35-4EB5-B81D-E0E85601AFEC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d6c1a2fc-ca36-4c01-bf5c-04b7c5ffd235"/>
    <ds:schemaRef ds:uri="5e80f031-8b65-42a5-8493-43319737a55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 data</vt:lpstr>
      <vt:lpstr>Applications Reports Details-IR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 Guo</cp:lastModifiedBy>
  <dcterms:created xsi:type="dcterms:W3CDTF">2025-05-01T15:19:58Z</dcterms:created>
  <dcterms:modified xsi:type="dcterms:W3CDTF">2025-05-12T16:15:58Z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0x010100D5C3A3196D4D4943A1067C8E97FB29BB</vt:lpwstr>
  </property>
  <property fmtid="{D5CDD505-2E9C-101B-9397-08002B2CF9AE}" pid="3" name="MediaServiceImageTags">
    <vt:lpwstr/>
  </property>
</Properties>
</file>