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yWindow="460" windowHeight="20500"/>
  </bookViews>
  <sheets>
    <sheet name="Sheet1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<sst xmlns="http://schemas.openxmlformats.org/spreadsheetml/2006/main" count="185" uniqueCount="51">
  <si>
    <t>2021年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</si>
  <si>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</si>
  <si>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</si>
  <si>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</si>
  <si>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</si>
  <si>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</si>
  <si>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</si>
  <si>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</si>
  <si>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</si>
  <si>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</si>
  <si>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</si>
  <si>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</si>
  <si>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</si>
  <si>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区域</t>
  </si>
  <si>
    <t>总目标</t>
  </si>
  <si>
    <t>软件新签</t>
  </si>
  <si>
    <t>内容标品</t>
  </si>
  <si>
    <t>软件续约</t>
  </si>
  <si>
    <t>软件增购</t>
  </si>
  <si>
    <t>老客内容</t>
  </si>
  <si>
    <t>华北大区</t>
  </si>
  <si>
    <t>华东一区</t>
  </si>
  <si>
    <t>华南大区</t>
  </si>
  <si>
    <t>华东二区</t>
  </si>
  <si>
    <t>华中大区</t>
  </si>
  <si>
    <t>西南大区</t>
  </si>
  <si>
    <t>大区</t>
  </si>
  <si>
    <t>销售团队</t>
  </si>
  <si>
    <t>北京O01</t>
  </si>
  <si>
    <t>北京O02</t>
  </si>
  <si>
    <t>北京O03</t>
  </si>
  <si>
    <t>北京O04</t>
  </si>
  <si>
    <t>北京O05</t>
  </si>
  <si>
    <t>京外O06</t>
  </si>
  <si>
    <t>东一大区</t>
  </si>
  <si>
    <t>上海O01</t>
  </si>
  <si>
    <t>上海O02</t>
  </si>
  <si>
    <t>上海O03</t>
  </si>
  <si>
    <t>上海O04</t>
  </si>
  <si>
    <t>浙江O05</t>
  </si>
  <si>
    <t>东二大区</t>
  </si>
  <si>
    <t>南京O01</t>
  </si>
  <si>
    <t>苏州O02</t>
  </si>
  <si>
    <t>深圳O01</t>
  </si>
  <si>
    <t>深圳O02</t>
  </si>
  <si>
    <t>广州O03</t>
  </si>
  <si>
    <t>广州O04</t>
  </si>
  <si>
    <t>闽赣O05</t>
  </si>
  <si>
    <t>青岛O01</t>
  </si>
  <si>
    <t>武汉O02</t>
  </si>
  <si>
    <t>成都O01</t>
  </si>
</sst>
</file>

<file path=xl/styles.xml><?xml version="1.0" encoding="utf-8"?>
<styleSheet xmlns="http://schemas.openxmlformats.org/spreadsheetml/2006/main">
  <numFmts count="7">
    <numFmt numFmtId="176" formatCode="0.00000000000"/>
    <numFmt numFmtId="177" formatCode="0\.0,&quot;&quot;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8" formatCode="0.0000"/>
    <numFmt numFmtId="41" formatCode="_ * #,##0_ ;_ * \-#,##0_ ;_ * &quot;-&quot;_ ;_ @_ "/>
  </numFmts>
  <fonts count="27">
    <font>
      <sz val="12"/>
      <color theme="1"/>
      <name val="等线"/>
      <charset val="134"/>
      <scheme val="minor"/>
    </font>
    <font>
      <sz val="10"/>
      <color theme="1"/>
      <name val="微软雅黑"/>
      <charset val="134"/>
    </font>
    <font>
      <sz val="11"/>
      <color indexed="8"/>
      <name val="等线"/>
      <charset val="134"/>
    </font>
    <font>
      <sz val="11"/>
      <color indexed="8"/>
      <name val="微软雅黑"/>
      <charset val="134"/>
    </font>
    <font>
      <sz val="10"/>
      <color rgb="FF000000"/>
      <name val="微软雅黑"/>
      <charset val="134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0" fontId="10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4" fillId="8" borderId="16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1" fillId="16" borderId="16" applyNumberForma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6" fillId="9" borderId="17" applyNumberFormat="0" applyAlignment="0" applyProtection="0">
      <alignment vertical="center"/>
    </xf>
    <xf numFmtId="0" fontId="26" fillId="16" borderId="20" applyNumberFormat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6" borderId="15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3" fillId="0" borderId="0"/>
    <xf numFmtId="0" fontId="5" fillId="0" borderId="13" applyNumberFormat="0" applyFill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2" borderId="1" xfId="49" applyFont="1" applyFill="1" applyBorder="1" applyAlignment="1">
      <alignment horizontal="center" vertical="center"/>
    </xf>
    <xf numFmtId="0" fontId="1" fillId="2" borderId="1" xfId="49" applyFont="1" applyFill="1" applyBorder="1" applyAlignment="1">
      <alignment horizontal="center"/>
    </xf>
    <xf numFmtId="0" fontId="1" fillId="3" borderId="1" xfId="49" applyFont="1" applyFill="1" applyBorder="1" applyAlignment="1">
      <alignment horizontal="center" vertical="center"/>
    </xf>
    <xf numFmtId="37" fontId="1" fillId="3" borderId="1" xfId="49" applyNumberFormat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 wrapText="1"/>
    </xf>
    <xf numFmtId="0" fontId="1" fillId="3" borderId="1" xfId="49" applyFont="1" applyFill="1" applyBorder="1" applyAlignment="1">
      <alignment horizontal="center" vertical="center" wrapText="1"/>
    </xf>
    <xf numFmtId="177" fontId="2" fillId="4" borderId="1" xfId="49" applyNumberFormat="1" applyFont="1" applyFill="1" applyBorder="1" applyAlignment="1">
      <alignment horizontal="center" vertical="center"/>
    </xf>
    <xf numFmtId="177" fontId="3" fillId="4" borderId="1" xfId="49" applyNumberFormat="1" applyFont="1" applyFill="1" applyBorder="1" applyAlignment="1">
      <alignment horizontal="center" vertical="center" wrapText="1"/>
    </xf>
    <xf numFmtId="0" fontId="4" fillId="3" borderId="1" xfId="49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176" fontId="1" fillId="3" borderId="2" xfId="0" applyNumberFormat="1" applyFont="1" applyFill="1" applyBorder="1" applyAlignment="1">
      <alignment horizontal="center"/>
    </xf>
    <xf numFmtId="176" fontId="1" fillId="3" borderId="3" xfId="0" applyNumberFormat="1" applyFont="1" applyFill="1" applyBorder="1" applyAlignment="1">
      <alignment horizontal="center"/>
    </xf>
    <xf numFmtId="176" fontId="1" fillId="3" borderId="4" xfId="0" applyNumberFormat="1" applyFont="1" applyFill="1" applyBorder="1" applyAlignment="1">
      <alignment horizontal="center"/>
    </xf>
    <xf numFmtId="176" fontId="1" fillId="3" borderId="5" xfId="0" applyNumberFormat="1" applyFont="1" applyFill="1" applyBorder="1" applyAlignment="1">
      <alignment horizontal="center" vertical="center"/>
    </xf>
    <xf numFmtId="176" fontId="1" fillId="0" borderId="6" xfId="0" applyNumberFormat="1" applyFont="1" applyFill="1" applyBorder="1" applyAlignment="1">
      <alignment horizontal="center" vertical="center"/>
    </xf>
    <xf numFmtId="176" fontId="1" fillId="3" borderId="7" xfId="0" applyNumberFormat="1" applyFont="1" applyFill="1" applyBorder="1" applyAlignment="1">
      <alignment horizontal="center"/>
    </xf>
    <xf numFmtId="176" fontId="1" fillId="3" borderId="8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6" fontId="1" fillId="3" borderId="9" xfId="0" applyNumberFormat="1" applyFont="1" applyFill="1" applyBorder="1" applyAlignment="1">
      <alignment horizontal="center"/>
    </xf>
    <xf numFmtId="176" fontId="1" fillId="3" borderId="10" xfId="0" applyNumberFormat="1" applyFont="1" applyFill="1" applyBorder="1" applyAlignment="1">
      <alignment horizontal="center"/>
    </xf>
    <xf numFmtId="176" fontId="1" fillId="3" borderId="6" xfId="0" applyNumberFormat="1" applyFont="1" applyFill="1" applyBorder="1" applyAlignment="1">
      <alignment horizontal="center" vertical="center"/>
    </xf>
    <xf numFmtId="176" fontId="1" fillId="3" borderId="11" xfId="0" applyNumberFormat="1" applyFont="1" applyFill="1" applyBorder="1" applyAlignment="1">
      <alignment horizontal="center" vertical="center"/>
    </xf>
    <xf numFmtId="176" fontId="1" fillId="3" borderId="12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8" fontId="1" fillId="3" borderId="8" xfId="0" applyNumberFormat="1" applyFont="1" applyFill="1" applyBorder="1" applyAlignment="1">
      <alignment horizontal="center" vertical="center"/>
    </xf>
  </cellXfs>
  <cellStyles count="51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常规 3" xfId="49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4.xml"/><Relationship Id="rId8" Type="http://schemas.openxmlformats.org/officeDocument/2006/relationships/customXml" Target="../customXml/item3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customXml" Target="../customXml/item6.xml"/><Relationship Id="rId10" Type="http://schemas.openxmlformats.org/officeDocument/2006/relationships/customXml" Target="../customXml/item5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U8"/>
  <sheetViews>
    <sheetView tabSelected="1" topLeftCell="J1" workbookViewId="0">
      <selection activeCell="K14" sqref="K14"/>
    </sheetView>
  </sheetViews>
  <sheetFormatPr defaultColWidth="11" defaultRowHeight="15.75" outlineLevelRow="7"/>
  <cols>
    <col min="1" max="1" width="11" style="10"/>
    <col min="2" max="2" width="20" style="10" customWidth="1"/>
    <col min="3" max="3" width="15.25" style="10"/>
    <col min="4" max="4" width="14.125" style="10"/>
    <col min="5" max="5" width="15.25" style="10"/>
    <col min="6" max="6" width="33.75" style="10" customWidth="1"/>
    <col min="7" max="7" width="14.125" style="10"/>
    <col min="8" max="9" width="15.25" style="10"/>
    <col min="10" max="10" width="14.125" style="10"/>
    <col min="11" max="11" width="21.0083333333333" style="10" customWidth="1"/>
    <col min="12" max="13" width="14.125" style="10"/>
    <col min="14" max="14" width="54.125" style="10"/>
    <col min="15" max="15" width="15.25" style="10"/>
    <col min="16" max="16" width="14.125" style="10"/>
    <col min="17" max="17" width="15.25" style="10"/>
    <col min="18" max="19" width="14.125" style="10"/>
    <col min="20" max="21" width="15.25" style="10"/>
    <col min="22" max="22" width="14.125" style="10"/>
    <col min="23" max="23" width="15.25" style="10"/>
    <col min="24" max="25" width="14.125" style="10"/>
    <col min="26" max="27" width="15.25" style="10"/>
    <col min="28" max="28" width="14.125" style="10"/>
    <col min="29" max="29" width="15.25" style="10"/>
    <col min="30" max="31" width="14.125" style="10"/>
    <col min="32" max="33" width="15.25" style="10"/>
    <col min="34" max="34" width="14.125" style="10"/>
    <col min="35" max="35" width="15.25" style="10"/>
    <col min="36" max="37" width="14.125" style="10"/>
    <col min="38" max="39" width="15.25" style="10"/>
    <col min="40" max="40" width="14.125" style="10"/>
    <col min="41" max="41" width="15.25" style="10"/>
    <col min="42" max="43" width="14.125" style="10"/>
    <col min="44" max="45" width="15.25" style="10"/>
    <col min="46" max="46" width="14.125" style="10"/>
    <col min="47" max="47" width="15.25" style="10"/>
    <col min="48" max="49" width="14.125" style="10"/>
    <col min="50" max="51" width="15.25" style="10"/>
    <col min="52" max="52" width="14.125" style="10"/>
    <col min="53" max="53" width="15.25" style="10"/>
    <col min="54" max="55" width="14.125" style="10"/>
    <col min="56" max="57" width="15.25" style="10"/>
    <col min="58" max="58" width="14.125" style="10"/>
    <col min="59" max="59" width="15.25" style="10"/>
    <col min="60" max="61" width="14.125" style="10"/>
    <col min="62" max="63" width="15.25" style="10"/>
    <col min="64" max="64" width="14.125" style="10"/>
    <col min="65" max="65" width="15.25" style="10"/>
    <col min="66" max="67" width="14.125" style="10"/>
    <col min="68" max="69" width="15.25" style="10"/>
    <col min="70" max="70" width="14.125" style="10"/>
    <col min="71" max="71" width="15.25" style="10"/>
    <col min="72" max="73" width="14.125" style="10"/>
    <col min="74" max="16384" width="11" style="10"/>
  </cols>
  <sheetData>
    <row r="1" ht="17.25" spans="1:73">
      <c r="A1" s="11" t="s">
        <v>0</v>
      </c>
      <c r="B1" s="12" t="s">
        <v>1</v>
      </c>
      <c r="C1" s="13"/>
      <c r="D1" s="13"/>
      <c r="E1" s="13"/>
      <c r="F1" s="19"/>
      <c r="G1" s="20"/>
      <c r="H1" s="12" t="s">
        <v>2</v>
      </c>
      <c r="I1" s="13"/>
      <c r="J1" s="13"/>
      <c r="K1" s="13"/>
      <c r="L1" s="19"/>
      <c r="M1" s="20"/>
      <c r="N1" s="12" t="s">
        <v>3</v>
      </c>
      <c r="O1" s="13"/>
      <c r="P1" s="13"/>
      <c r="Q1" s="13"/>
      <c r="R1" s="19"/>
      <c r="S1" s="20"/>
      <c r="T1" s="12" t="s">
        <v>4</v>
      </c>
      <c r="U1" s="13"/>
      <c r="V1" s="13"/>
      <c r="W1" s="13"/>
      <c r="X1" s="19"/>
      <c r="Y1" s="20"/>
      <c r="Z1" s="12" t="s">
        <v>5</v>
      </c>
      <c r="AA1" s="13"/>
      <c r="AB1" s="13"/>
      <c r="AC1" s="13"/>
      <c r="AD1" s="19"/>
      <c r="AE1" s="20"/>
      <c r="AF1" s="12" t="s">
        <v>6</v>
      </c>
      <c r="AG1" s="13"/>
      <c r="AH1" s="13"/>
      <c r="AI1" s="13"/>
      <c r="AJ1" s="19"/>
      <c r="AK1" s="20"/>
      <c r="AL1" s="12" t="s">
        <v>7</v>
      </c>
      <c r="AM1" s="13"/>
      <c r="AN1" s="13"/>
      <c r="AO1" s="13"/>
      <c r="AP1" s="19"/>
      <c r="AQ1" s="20"/>
      <c r="AR1" s="12" t="s">
        <v>8</v>
      </c>
      <c r="AS1" s="13"/>
      <c r="AT1" s="13"/>
      <c r="AU1" s="13"/>
      <c r="AV1" s="19"/>
      <c r="AW1" s="20"/>
      <c r="AX1" s="12" t="s">
        <v>9</v>
      </c>
      <c r="AY1" s="13"/>
      <c r="AZ1" s="13"/>
      <c r="BA1" s="13"/>
      <c r="BB1" s="19"/>
      <c r="BC1" s="20"/>
      <c r="BD1" s="12" t="s">
        <v>10</v>
      </c>
      <c r="BE1" s="13"/>
      <c r="BF1" s="13"/>
      <c r="BG1" s="13"/>
      <c r="BH1" s="19"/>
      <c r="BI1" s="20"/>
      <c r="BJ1" s="12" t="s">
        <v>11</v>
      </c>
      <c r="BK1" s="13"/>
      <c r="BL1" s="13"/>
      <c r="BM1" s="13"/>
      <c r="BN1" s="19"/>
      <c r="BO1" s="20"/>
      <c r="BP1" s="12" t="s">
        <v>12</v>
      </c>
      <c r="BQ1" s="13"/>
      <c r="BR1" s="13"/>
      <c r="BS1" s="13"/>
      <c r="BT1" s="19"/>
      <c r="BU1" s="20"/>
    </row>
    <row r="2" ht="16.5" spans="1:73">
      <c r="A2" s="11" t="s">
        <v>13</v>
      </c>
      <c r="B2" s="14" t="s">
        <v>14</v>
      </c>
      <c r="C2" s="15" t="s">
        <v>15</v>
      </c>
      <c r="D2" s="15" t="s">
        <v>16</v>
      </c>
      <c r="E2" s="21" t="s">
        <v>17</v>
      </c>
      <c r="F2" s="22" t="s">
        <v>18</v>
      </c>
      <c r="G2" s="23" t="s">
        <v>19</v>
      </c>
      <c r="H2" s="14" t="s">
        <v>14</v>
      </c>
      <c r="I2" s="15" t="s">
        <v>15</v>
      </c>
      <c r="J2" s="15" t="s">
        <v>16</v>
      </c>
      <c r="K2" s="21" t="s">
        <v>17</v>
      </c>
      <c r="L2" s="22" t="s">
        <v>18</v>
      </c>
      <c r="M2" s="23" t="s">
        <v>19</v>
      </c>
      <c r="N2" s="14" t="s">
        <v>14</v>
      </c>
      <c r="O2" s="15" t="s">
        <v>15</v>
      </c>
      <c r="P2" s="15" t="s">
        <v>16</v>
      </c>
      <c r="Q2" s="21" t="s">
        <v>17</v>
      </c>
      <c r="R2" s="22" t="s">
        <v>18</v>
      </c>
      <c r="S2" s="23" t="s">
        <v>19</v>
      </c>
      <c r="T2" s="14" t="s">
        <v>14</v>
      </c>
      <c r="U2" s="15" t="s">
        <v>15</v>
      </c>
      <c r="V2" s="15" t="s">
        <v>16</v>
      </c>
      <c r="W2" s="21" t="s">
        <v>17</v>
      </c>
      <c r="X2" s="22" t="s">
        <v>18</v>
      </c>
      <c r="Y2" s="23" t="s">
        <v>19</v>
      </c>
      <c r="Z2" s="14" t="s">
        <v>14</v>
      </c>
      <c r="AA2" s="15" t="s">
        <v>15</v>
      </c>
      <c r="AB2" s="15" t="s">
        <v>16</v>
      </c>
      <c r="AC2" s="21" t="s">
        <v>17</v>
      </c>
      <c r="AD2" s="22" t="s">
        <v>18</v>
      </c>
      <c r="AE2" s="23" t="s">
        <v>19</v>
      </c>
      <c r="AF2" s="14" t="s">
        <v>14</v>
      </c>
      <c r="AG2" s="15" t="s">
        <v>15</v>
      </c>
      <c r="AH2" s="15" t="s">
        <v>16</v>
      </c>
      <c r="AI2" s="21" t="s">
        <v>17</v>
      </c>
      <c r="AJ2" s="22" t="s">
        <v>18</v>
      </c>
      <c r="AK2" s="23" t="s">
        <v>19</v>
      </c>
      <c r="AL2" s="14" t="s">
        <v>14</v>
      </c>
      <c r="AM2" s="15" t="s">
        <v>15</v>
      </c>
      <c r="AN2" s="15" t="s">
        <v>16</v>
      </c>
      <c r="AO2" s="21" t="s">
        <v>17</v>
      </c>
      <c r="AP2" s="22" t="s">
        <v>18</v>
      </c>
      <c r="AQ2" s="23" t="s">
        <v>19</v>
      </c>
      <c r="AR2" s="14" t="s">
        <v>14</v>
      </c>
      <c r="AS2" s="15" t="s">
        <v>15</v>
      </c>
      <c r="AT2" s="15" t="s">
        <v>16</v>
      </c>
      <c r="AU2" s="21" t="s">
        <v>17</v>
      </c>
      <c r="AV2" s="22" t="s">
        <v>18</v>
      </c>
      <c r="AW2" s="23" t="s">
        <v>19</v>
      </c>
      <c r="AX2" s="14" t="s">
        <v>14</v>
      </c>
      <c r="AY2" s="15" t="s">
        <v>15</v>
      </c>
      <c r="AZ2" s="15" t="s">
        <v>16</v>
      </c>
      <c r="BA2" s="21" t="s">
        <v>17</v>
      </c>
      <c r="BB2" s="22" t="s">
        <v>18</v>
      </c>
      <c r="BC2" s="23" t="s">
        <v>19</v>
      </c>
      <c r="BD2" s="14" t="s">
        <v>14</v>
      </c>
      <c r="BE2" s="15" t="s">
        <v>15</v>
      </c>
      <c r="BF2" s="15" t="s">
        <v>16</v>
      </c>
      <c r="BG2" s="21" t="s">
        <v>17</v>
      </c>
      <c r="BH2" s="22" t="s">
        <v>18</v>
      </c>
      <c r="BI2" s="23" t="s">
        <v>19</v>
      </c>
      <c r="BJ2" s="14" t="s">
        <v>14</v>
      </c>
      <c r="BK2" s="15" t="s">
        <v>15</v>
      </c>
      <c r="BL2" s="15" t="s">
        <v>16</v>
      </c>
      <c r="BM2" s="21" t="s">
        <v>17</v>
      </c>
      <c r="BN2" s="22" t="s">
        <v>18</v>
      </c>
      <c r="BO2" s="23" t="s">
        <v>19</v>
      </c>
      <c r="BP2" s="14" t="s">
        <v>14</v>
      </c>
      <c r="BQ2" s="15" t="s">
        <v>15</v>
      </c>
      <c r="BR2" s="15" t="s">
        <v>16</v>
      </c>
      <c r="BS2" s="21" t="s">
        <v>17</v>
      </c>
      <c r="BT2" s="22" t="s">
        <v>18</v>
      </c>
      <c r="BU2" s="23" t="s">
        <v>19</v>
      </c>
    </row>
    <row r="3" ht="16.5" spans="1:73">
      <c r="A3" s="16" t="s">
        <v>20</v>
      </c>
      <c r="B3" s="17">
        <f>SUM(C3:G3)</f>
        <v>0.3</v>
      </c>
      <c r="C3" s="18">
        <v>0.1</v>
      </c>
      <c r="D3" s="18">
        <v>0.2</v>
      </c>
      <c r="E3" s="24">
        <v>0</v>
      </c>
      <c r="F3" s="24">
        <v>0</v>
      </c>
      <c r="G3" s="24">
        <v>0</v>
      </c>
      <c r="H3" s="17">
        <f>SUM(I3:M3)</f>
        <v>62.3963</v>
      </c>
      <c r="I3" s="18">
        <v>26.35</v>
      </c>
      <c r="J3" s="18">
        <v>3.2321</v>
      </c>
      <c r="K3" s="24">
        <v>26.35</v>
      </c>
      <c r="L3" s="24">
        <v>3.2321</v>
      </c>
      <c r="M3" s="24">
        <v>3.2321</v>
      </c>
      <c r="N3" s="25">
        <f>SUM(O3:S3)</f>
        <v>62.3963</v>
      </c>
      <c r="O3" s="18">
        <v>26.35</v>
      </c>
      <c r="P3" s="18">
        <v>3.2321</v>
      </c>
      <c r="Q3" s="24">
        <v>26.35</v>
      </c>
      <c r="R3" s="24">
        <v>3.2321</v>
      </c>
      <c r="S3" s="24">
        <v>3.2321</v>
      </c>
      <c r="T3" s="17">
        <f>SUM(U3:Y3)</f>
        <v>62.3963</v>
      </c>
      <c r="U3" s="18">
        <v>26.35</v>
      </c>
      <c r="V3" s="18">
        <v>3.2321</v>
      </c>
      <c r="W3" s="24">
        <v>26.35</v>
      </c>
      <c r="X3" s="24">
        <v>3.2321</v>
      </c>
      <c r="Y3" s="24">
        <v>3.2321</v>
      </c>
      <c r="Z3" s="17">
        <f>SUM(AA3:AE3)</f>
        <v>62.3963</v>
      </c>
      <c r="AA3" s="18">
        <v>26.35</v>
      </c>
      <c r="AB3" s="18">
        <v>3.2321</v>
      </c>
      <c r="AC3" s="24">
        <v>26.35</v>
      </c>
      <c r="AD3" s="24">
        <v>3.2321</v>
      </c>
      <c r="AE3" s="24">
        <v>3.2321</v>
      </c>
      <c r="AF3" s="17">
        <f>SUM(AG3:AK3)</f>
        <v>62.3963</v>
      </c>
      <c r="AG3" s="18">
        <v>26.35</v>
      </c>
      <c r="AH3" s="18">
        <v>3.2321</v>
      </c>
      <c r="AI3" s="24">
        <v>26.35</v>
      </c>
      <c r="AJ3" s="24">
        <v>3.2321</v>
      </c>
      <c r="AK3" s="24">
        <v>3.2321</v>
      </c>
      <c r="AL3" s="17">
        <f>SUM(AM3:AQ3)</f>
        <v>62.3963</v>
      </c>
      <c r="AM3" s="18">
        <v>26.35</v>
      </c>
      <c r="AN3" s="18">
        <v>3.2321</v>
      </c>
      <c r="AO3" s="24">
        <v>26.35</v>
      </c>
      <c r="AP3" s="24">
        <v>3.2321</v>
      </c>
      <c r="AQ3" s="24">
        <v>3.2321</v>
      </c>
      <c r="AR3" s="17">
        <f>SUM(AS3:AW3)</f>
        <v>62.3963</v>
      </c>
      <c r="AS3" s="18">
        <v>26.35</v>
      </c>
      <c r="AT3" s="18">
        <v>3.2321</v>
      </c>
      <c r="AU3" s="24">
        <v>26.35</v>
      </c>
      <c r="AV3" s="24">
        <v>3.2321</v>
      </c>
      <c r="AW3" s="24">
        <v>3.2321</v>
      </c>
      <c r="AX3" s="17">
        <f>SUM(AY3:BC3)</f>
        <v>62.3963</v>
      </c>
      <c r="AY3" s="18">
        <v>26.35</v>
      </c>
      <c r="AZ3" s="18">
        <v>3.2321</v>
      </c>
      <c r="BA3" s="24">
        <v>26.35</v>
      </c>
      <c r="BB3" s="24">
        <v>3.2321</v>
      </c>
      <c r="BC3" s="24">
        <v>3.2321</v>
      </c>
      <c r="BD3" s="17">
        <f>SUM(BE3:BI3)</f>
        <v>62.3963</v>
      </c>
      <c r="BE3" s="18">
        <v>26.35</v>
      </c>
      <c r="BF3" s="18">
        <v>3.2321</v>
      </c>
      <c r="BG3" s="24">
        <v>26.35</v>
      </c>
      <c r="BH3" s="24">
        <v>3.2321</v>
      </c>
      <c r="BI3" s="24">
        <v>3.2321</v>
      </c>
      <c r="BJ3" s="17">
        <f>SUM(BK3:BO3)</f>
        <v>62.3963</v>
      </c>
      <c r="BK3" s="18">
        <v>26.35</v>
      </c>
      <c r="BL3" s="18">
        <v>3.2321</v>
      </c>
      <c r="BM3" s="24">
        <v>26.35</v>
      </c>
      <c r="BN3" s="24">
        <v>3.2321</v>
      </c>
      <c r="BO3" s="24">
        <v>3.2321</v>
      </c>
      <c r="BP3" s="17">
        <f>SUM(BQ3:BU3)</f>
        <v>62.3963</v>
      </c>
      <c r="BQ3" s="18">
        <v>26.35</v>
      </c>
      <c r="BR3" s="18">
        <v>3.2321</v>
      </c>
      <c r="BS3" s="24">
        <v>26.35</v>
      </c>
      <c r="BT3" s="24">
        <v>3.2321</v>
      </c>
      <c r="BU3" s="24">
        <v>3.2321</v>
      </c>
    </row>
    <row r="4" ht="16.5" spans="1:73">
      <c r="A4" s="16" t="s">
        <v>21</v>
      </c>
      <c r="B4" s="17">
        <f t="shared" ref="B4:B8" si="0">SUM(C4:G4)</f>
        <v>41.006575</v>
      </c>
      <c r="C4" s="18">
        <v>17.33</v>
      </c>
      <c r="D4" s="18">
        <v>2.115525</v>
      </c>
      <c r="E4" s="24">
        <v>17.33</v>
      </c>
      <c r="F4" s="24">
        <v>2.115525</v>
      </c>
      <c r="G4" s="24">
        <v>2.115525</v>
      </c>
      <c r="H4" s="17">
        <f t="shared" ref="H4:H8" si="1">SUM(I4:M4)</f>
        <v>41.006575</v>
      </c>
      <c r="I4" s="18">
        <v>17.33</v>
      </c>
      <c r="J4" s="18">
        <v>2.115525</v>
      </c>
      <c r="K4" s="24">
        <v>17.33</v>
      </c>
      <c r="L4" s="24">
        <v>2.115525</v>
      </c>
      <c r="M4" s="24">
        <v>2.115525</v>
      </c>
      <c r="N4" s="17">
        <f t="shared" ref="N4:N8" si="2">SUM(O4:S4)</f>
        <v>41.006575</v>
      </c>
      <c r="O4" s="18">
        <v>17.33</v>
      </c>
      <c r="P4" s="18">
        <v>2.115525</v>
      </c>
      <c r="Q4" s="24">
        <v>17.33</v>
      </c>
      <c r="R4" s="24">
        <v>2.115525</v>
      </c>
      <c r="S4" s="24">
        <v>2.115525</v>
      </c>
      <c r="T4" s="17">
        <f t="shared" ref="T4:T8" si="3">SUM(U4:Y4)</f>
        <v>41.006575</v>
      </c>
      <c r="U4" s="18">
        <v>17.33</v>
      </c>
      <c r="V4" s="18">
        <v>2.115525</v>
      </c>
      <c r="W4" s="24">
        <v>17.33</v>
      </c>
      <c r="X4" s="24">
        <v>2.115525</v>
      </c>
      <c r="Y4" s="24">
        <v>2.115525</v>
      </c>
      <c r="Z4" s="17">
        <f t="shared" ref="Z4:Z8" si="4">SUM(AA4:AE4)</f>
        <v>41.006575</v>
      </c>
      <c r="AA4" s="18">
        <v>17.33</v>
      </c>
      <c r="AB4" s="18">
        <v>2.115525</v>
      </c>
      <c r="AC4" s="24">
        <v>17.33</v>
      </c>
      <c r="AD4" s="24">
        <v>2.115525</v>
      </c>
      <c r="AE4" s="24">
        <v>2.115525</v>
      </c>
      <c r="AF4" s="17">
        <f t="shared" ref="AF4:AF8" si="5">SUM(AG4:AK4)</f>
        <v>41.006575</v>
      </c>
      <c r="AG4" s="18">
        <v>17.33</v>
      </c>
      <c r="AH4" s="18">
        <v>2.115525</v>
      </c>
      <c r="AI4" s="24">
        <v>17.33</v>
      </c>
      <c r="AJ4" s="24">
        <v>2.115525</v>
      </c>
      <c r="AK4" s="24">
        <v>2.115525</v>
      </c>
      <c r="AL4" s="17">
        <f t="shared" ref="AL4:AL8" si="6">SUM(AM4:AQ4)</f>
        <v>41.006575</v>
      </c>
      <c r="AM4" s="18">
        <v>17.33</v>
      </c>
      <c r="AN4" s="18">
        <v>2.115525</v>
      </c>
      <c r="AO4" s="24">
        <v>17.33</v>
      </c>
      <c r="AP4" s="24">
        <v>2.115525</v>
      </c>
      <c r="AQ4" s="24">
        <v>2.115525</v>
      </c>
      <c r="AR4" s="17">
        <f t="shared" ref="AR4:AR8" si="7">SUM(AS4:AW4)</f>
        <v>41.006575</v>
      </c>
      <c r="AS4" s="18">
        <v>17.33</v>
      </c>
      <c r="AT4" s="18">
        <v>2.115525</v>
      </c>
      <c r="AU4" s="24">
        <v>17.33</v>
      </c>
      <c r="AV4" s="24">
        <v>2.115525</v>
      </c>
      <c r="AW4" s="24">
        <v>2.115525</v>
      </c>
      <c r="AX4" s="17">
        <f t="shared" ref="AX4:AX8" si="8">SUM(AY4:BC4)</f>
        <v>41.006575</v>
      </c>
      <c r="AY4" s="18">
        <v>17.33</v>
      </c>
      <c r="AZ4" s="18">
        <v>2.115525</v>
      </c>
      <c r="BA4" s="24">
        <v>17.33</v>
      </c>
      <c r="BB4" s="24">
        <v>2.115525</v>
      </c>
      <c r="BC4" s="24">
        <v>2.115525</v>
      </c>
      <c r="BD4" s="17">
        <f t="shared" ref="BD4:BD8" si="9">SUM(BE4:BI4)</f>
        <v>41.006575</v>
      </c>
      <c r="BE4" s="18">
        <v>17.33</v>
      </c>
      <c r="BF4" s="18">
        <v>2.115525</v>
      </c>
      <c r="BG4" s="24">
        <v>17.33</v>
      </c>
      <c r="BH4" s="24">
        <v>2.115525</v>
      </c>
      <c r="BI4" s="24">
        <v>2.115525</v>
      </c>
      <c r="BJ4" s="17">
        <f t="shared" ref="BJ4:BJ8" si="10">SUM(BK4:BO4)</f>
        <v>41.006575</v>
      </c>
      <c r="BK4" s="18">
        <v>17.33</v>
      </c>
      <c r="BL4" s="18">
        <v>2.115525</v>
      </c>
      <c r="BM4" s="24">
        <v>17.33</v>
      </c>
      <c r="BN4" s="24">
        <v>2.115525</v>
      </c>
      <c r="BO4" s="24">
        <v>2.115525</v>
      </c>
      <c r="BP4" s="17">
        <f t="shared" ref="BP4:BP8" si="11">SUM(BQ4:BU4)</f>
        <v>41.006575</v>
      </c>
      <c r="BQ4" s="18">
        <v>17.33</v>
      </c>
      <c r="BR4" s="18">
        <v>2.115525</v>
      </c>
      <c r="BS4" s="24">
        <v>17.33</v>
      </c>
      <c r="BT4" s="24">
        <v>2.115525</v>
      </c>
      <c r="BU4" s="24">
        <v>2.115525</v>
      </c>
    </row>
    <row r="5" ht="16.5" spans="1:73">
      <c r="A5" s="16" t="s">
        <v>22</v>
      </c>
      <c r="B5" s="17">
        <f t="shared" si="0"/>
        <v>43.4495</v>
      </c>
      <c r="C5" s="18">
        <v>18.22</v>
      </c>
      <c r="D5" s="18">
        <v>2.3365</v>
      </c>
      <c r="E5" s="24">
        <v>18.22</v>
      </c>
      <c r="F5" s="24">
        <v>2.3365</v>
      </c>
      <c r="G5" s="24">
        <v>2.3365</v>
      </c>
      <c r="H5" s="17">
        <f t="shared" si="1"/>
        <v>43.4495</v>
      </c>
      <c r="I5" s="18">
        <v>18.22</v>
      </c>
      <c r="J5" s="18">
        <v>2.3365</v>
      </c>
      <c r="K5" s="24">
        <v>18.22</v>
      </c>
      <c r="L5" s="24">
        <v>2.3365</v>
      </c>
      <c r="M5" s="24">
        <v>2.3365</v>
      </c>
      <c r="N5" s="17">
        <f t="shared" si="2"/>
        <v>43.4495</v>
      </c>
      <c r="O5" s="18">
        <v>18.22</v>
      </c>
      <c r="P5" s="18">
        <v>2.3365</v>
      </c>
      <c r="Q5" s="24">
        <v>18.22</v>
      </c>
      <c r="R5" s="24">
        <v>2.3365</v>
      </c>
      <c r="S5" s="24">
        <v>2.3365</v>
      </c>
      <c r="T5" s="17">
        <f t="shared" si="3"/>
        <v>43.4495</v>
      </c>
      <c r="U5" s="18">
        <v>18.22</v>
      </c>
      <c r="V5" s="18">
        <v>2.3365</v>
      </c>
      <c r="W5" s="24">
        <v>18.22</v>
      </c>
      <c r="X5" s="24">
        <v>2.3365</v>
      </c>
      <c r="Y5" s="24">
        <v>2.3365</v>
      </c>
      <c r="Z5" s="17">
        <f t="shared" si="4"/>
        <v>43.4495</v>
      </c>
      <c r="AA5" s="18">
        <v>18.22</v>
      </c>
      <c r="AB5" s="18">
        <v>2.3365</v>
      </c>
      <c r="AC5" s="24">
        <v>18.22</v>
      </c>
      <c r="AD5" s="24">
        <v>2.3365</v>
      </c>
      <c r="AE5" s="24">
        <v>2.3365</v>
      </c>
      <c r="AF5" s="17">
        <f t="shared" si="5"/>
        <v>43.4495</v>
      </c>
      <c r="AG5" s="18">
        <v>18.22</v>
      </c>
      <c r="AH5" s="18">
        <v>2.3365</v>
      </c>
      <c r="AI5" s="24">
        <v>18.22</v>
      </c>
      <c r="AJ5" s="24">
        <v>2.3365</v>
      </c>
      <c r="AK5" s="24">
        <v>2.3365</v>
      </c>
      <c r="AL5" s="17">
        <f t="shared" si="6"/>
        <v>43.4495</v>
      </c>
      <c r="AM5" s="18">
        <v>18.22</v>
      </c>
      <c r="AN5" s="18">
        <v>2.3365</v>
      </c>
      <c r="AO5" s="24">
        <v>18.22</v>
      </c>
      <c r="AP5" s="24">
        <v>2.3365</v>
      </c>
      <c r="AQ5" s="24">
        <v>2.3365</v>
      </c>
      <c r="AR5" s="17">
        <f t="shared" si="7"/>
        <v>43.4495</v>
      </c>
      <c r="AS5" s="18">
        <v>18.22</v>
      </c>
      <c r="AT5" s="18">
        <v>2.3365</v>
      </c>
      <c r="AU5" s="24">
        <v>18.22</v>
      </c>
      <c r="AV5" s="24">
        <v>2.3365</v>
      </c>
      <c r="AW5" s="24">
        <v>2.3365</v>
      </c>
      <c r="AX5" s="17">
        <f t="shared" si="8"/>
        <v>43.4495</v>
      </c>
      <c r="AY5" s="18">
        <v>18.22</v>
      </c>
      <c r="AZ5" s="18">
        <v>2.3365</v>
      </c>
      <c r="BA5" s="24">
        <v>18.22</v>
      </c>
      <c r="BB5" s="24">
        <v>2.3365</v>
      </c>
      <c r="BC5" s="24">
        <v>2.3365</v>
      </c>
      <c r="BD5" s="17">
        <f t="shared" si="9"/>
        <v>43.4495</v>
      </c>
      <c r="BE5" s="18">
        <v>18.22</v>
      </c>
      <c r="BF5" s="18">
        <v>2.3365</v>
      </c>
      <c r="BG5" s="24">
        <v>18.22</v>
      </c>
      <c r="BH5" s="24">
        <v>2.3365</v>
      </c>
      <c r="BI5" s="24">
        <v>2.3365</v>
      </c>
      <c r="BJ5" s="17">
        <f t="shared" si="10"/>
        <v>43.4495</v>
      </c>
      <c r="BK5" s="18">
        <v>18.22</v>
      </c>
      <c r="BL5" s="18">
        <v>2.3365</v>
      </c>
      <c r="BM5" s="24">
        <v>18.22</v>
      </c>
      <c r="BN5" s="24">
        <v>2.3365</v>
      </c>
      <c r="BO5" s="24">
        <v>2.3365</v>
      </c>
      <c r="BP5" s="17">
        <f t="shared" si="11"/>
        <v>43.4495</v>
      </c>
      <c r="BQ5" s="18">
        <v>18.22</v>
      </c>
      <c r="BR5" s="18">
        <v>2.3365</v>
      </c>
      <c r="BS5" s="24">
        <v>18.22</v>
      </c>
      <c r="BT5" s="24">
        <v>2.3365</v>
      </c>
      <c r="BU5" s="24">
        <v>2.3365</v>
      </c>
    </row>
    <row r="6" ht="16.5" spans="1:73">
      <c r="A6" s="16" t="s">
        <v>23</v>
      </c>
      <c r="B6" s="17">
        <f t="shared" si="0"/>
        <v>19.939359</v>
      </c>
      <c r="C6" s="18">
        <v>8.2365</v>
      </c>
      <c r="D6" s="18">
        <v>1.155453</v>
      </c>
      <c r="E6" s="24">
        <v>8.2365</v>
      </c>
      <c r="F6" s="24">
        <v>1.155453</v>
      </c>
      <c r="G6" s="24">
        <v>1.155453</v>
      </c>
      <c r="H6" s="17">
        <f t="shared" si="1"/>
        <v>19.939359</v>
      </c>
      <c r="I6" s="18">
        <v>8.2365</v>
      </c>
      <c r="J6" s="18">
        <v>1.155453</v>
      </c>
      <c r="K6" s="24">
        <v>8.2365</v>
      </c>
      <c r="L6" s="24">
        <v>1.155453</v>
      </c>
      <c r="M6" s="24">
        <v>1.155453</v>
      </c>
      <c r="N6" s="17">
        <f t="shared" si="2"/>
        <v>19.939359</v>
      </c>
      <c r="O6" s="18">
        <v>8.2365</v>
      </c>
      <c r="P6" s="18">
        <v>1.155453</v>
      </c>
      <c r="Q6" s="24">
        <v>8.2365</v>
      </c>
      <c r="R6" s="24">
        <v>1.155453</v>
      </c>
      <c r="S6" s="24">
        <v>1.155453</v>
      </c>
      <c r="T6" s="17">
        <f t="shared" si="3"/>
        <v>19.939359</v>
      </c>
      <c r="U6" s="18">
        <v>8.2365</v>
      </c>
      <c r="V6" s="18">
        <v>1.155453</v>
      </c>
      <c r="W6" s="24">
        <v>8.2365</v>
      </c>
      <c r="X6" s="24">
        <v>1.155453</v>
      </c>
      <c r="Y6" s="24">
        <v>1.155453</v>
      </c>
      <c r="Z6" s="17">
        <f t="shared" si="4"/>
        <v>19.939359</v>
      </c>
      <c r="AA6" s="18">
        <v>8.2365</v>
      </c>
      <c r="AB6" s="18">
        <v>1.155453</v>
      </c>
      <c r="AC6" s="24">
        <v>8.2365</v>
      </c>
      <c r="AD6" s="24">
        <v>1.155453</v>
      </c>
      <c r="AE6" s="24">
        <v>1.155453</v>
      </c>
      <c r="AF6" s="17">
        <f t="shared" si="5"/>
        <v>19.939359</v>
      </c>
      <c r="AG6" s="18">
        <v>8.2365</v>
      </c>
      <c r="AH6" s="18">
        <v>1.155453</v>
      </c>
      <c r="AI6" s="24">
        <v>8.2365</v>
      </c>
      <c r="AJ6" s="24">
        <v>1.155453</v>
      </c>
      <c r="AK6" s="24">
        <v>1.155453</v>
      </c>
      <c r="AL6" s="17">
        <f t="shared" si="6"/>
        <v>19.939359</v>
      </c>
      <c r="AM6" s="18">
        <v>8.2365</v>
      </c>
      <c r="AN6" s="18">
        <v>1.155453</v>
      </c>
      <c r="AO6" s="24">
        <v>8.2365</v>
      </c>
      <c r="AP6" s="24">
        <v>1.155453</v>
      </c>
      <c r="AQ6" s="24">
        <v>1.155453</v>
      </c>
      <c r="AR6" s="17">
        <f t="shared" si="7"/>
        <v>19.939359</v>
      </c>
      <c r="AS6" s="18">
        <v>8.2365</v>
      </c>
      <c r="AT6" s="18">
        <v>1.155453</v>
      </c>
      <c r="AU6" s="24">
        <v>8.2365</v>
      </c>
      <c r="AV6" s="24">
        <v>1.155453</v>
      </c>
      <c r="AW6" s="24">
        <v>1.155453</v>
      </c>
      <c r="AX6" s="17">
        <f t="shared" si="8"/>
        <v>19.939359</v>
      </c>
      <c r="AY6" s="18">
        <v>8.2365</v>
      </c>
      <c r="AZ6" s="18">
        <v>1.155453</v>
      </c>
      <c r="BA6" s="24">
        <v>8.2365</v>
      </c>
      <c r="BB6" s="24">
        <v>1.155453</v>
      </c>
      <c r="BC6" s="24">
        <v>1.155453</v>
      </c>
      <c r="BD6" s="17">
        <f t="shared" si="9"/>
        <v>19.939359</v>
      </c>
      <c r="BE6" s="18">
        <v>8.2365</v>
      </c>
      <c r="BF6" s="18">
        <v>1.155453</v>
      </c>
      <c r="BG6" s="24">
        <v>8.2365</v>
      </c>
      <c r="BH6" s="24">
        <v>1.155453</v>
      </c>
      <c r="BI6" s="24">
        <v>1.155453</v>
      </c>
      <c r="BJ6" s="17">
        <f t="shared" si="10"/>
        <v>19.939359</v>
      </c>
      <c r="BK6" s="18">
        <v>8.2365</v>
      </c>
      <c r="BL6" s="18">
        <v>1.155453</v>
      </c>
      <c r="BM6" s="24">
        <v>8.2365</v>
      </c>
      <c r="BN6" s="24">
        <v>1.155453</v>
      </c>
      <c r="BO6" s="24">
        <v>1.155453</v>
      </c>
      <c r="BP6" s="17">
        <f t="shared" si="11"/>
        <v>19.939359</v>
      </c>
      <c r="BQ6" s="18">
        <v>8.2365</v>
      </c>
      <c r="BR6" s="18">
        <v>1.155453</v>
      </c>
      <c r="BS6" s="24">
        <v>8.2365</v>
      </c>
      <c r="BT6" s="24">
        <v>1.155453</v>
      </c>
      <c r="BU6" s="24">
        <v>1.155453</v>
      </c>
    </row>
    <row r="7" ht="16.5" spans="1:73">
      <c r="A7" s="16" t="s">
        <v>24</v>
      </c>
      <c r="B7" s="17">
        <f t="shared" si="0"/>
        <v>25.75358</v>
      </c>
      <c r="C7" s="18">
        <v>11.02354</v>
      </c>
      <c r="D7" s="18">
        <v>1.2355</v>
      </c>
      <c r="E7" s="24">
        <v>11.02354</v>
      </c>
      <c r="F7" s="24">
        <v>1.2355</v>
      </c>
      <c r="G7" s="24">
        <v>1.2355</v>
      </c>
      <c r="H7" s="17">
        <f t="shared" si="1"/>
        <v>25.75358</v>
      </c>
      <c r="I7" s="18">
        <v>11.02354</v>
      </c>
      <c r="J7" s="18">
        <v>1.2355</v>
      </c>
      <c r="K7" s="24">
        <v>11.02354</v>
      </c>
      <c r="L7" s="24">
        <v>1.2355</v>
      </c>
      <c r="M7" s="24">
        <v>1.2355</v>
      </c>
      <c r="N7" s="17">
        <f t="shared" si="2"/>
        <v>25.75358</v>
      </c>
      <c r="O7" s="18">
        <v>11.02354</v>
      </c>
      <c r="P7" s="18">
        <v>1.2355</v>
      </c>
      <c r="Q7" s="24">
        <v>11.02354</v>
      </c>
      <c r="R7" s="24">
        <v>1.2355</v>
      </c>
      <c r="S7" s="24">
        <v>1.2355</v>
      </c>
      <c r="T7" s="17">
        <f t="shared" si="3"/>
        <v>25.75358</v>
      </c>
      <c r="U7" s="18">
        <v>11.02354</v>
      </c>
      <c r="V7" s="18">
        <v>1.2355</v>
      </c>
      <c r="W7" s="24">
        <v>11.02354</v>
      </c>
      <c r="X7" s="24">
        <v>1.2355</v>
      </c>
      <c r="Y7" s="24">
        <v>1.2355</v>
      </c>
      <c r="Z7" s="17">
        <f t="shared" si="4"/>
        <v>25.75358</v>
      </c>
      <c r="AA7" s="18">
        <v>11.02354</v>
      </c>
      <c r="AB7" s="18">
        <v>1.2355</v>
      </c>
      <c r="AC7" s="24">
        <v>11.02354</v>
      </c>
      <c r="AD7" s="24">
        <v>1.2355</v>
      </c>
      <c r="AE7" s="24">
        <v>1.2355</v>
      </c>
      <c r="AF7" s="17">
        <f t="shared" si="5"/>
        <v>25.75358</v>
      </c>
      <c r="AG7" s="18">
        <v>11.02354</v>
      </c>
      <c r="AH7" s="18">
        <v>1.2355</v>
      </c>
      <c r="AI7" s="24">
        <v>11.02354</v>
      </c>
      <c r="AJ7" s="24">
        <v>1.2355</v>
      </c>
      <c r="AK7" s="24">
        <v>1.2355</v>
      </c>
      <c r="AL7" s="17">
        <f t="shared" si="6"/>
        <v>25.75358</v>
      </c>
      <c r="AM7" s="18">
        <v>11.02354</v>
      </c>
      <c r="AN7" s="18">
        <v>1.2355</v>
      </c>
      <c r="AO7" s="24">
        <v>11.02354</v>
      </c>
      <c r="AP7" s="24">
        <v>1.2355</v>
      </c>
      <c r="AQ7" s="24">
        <v>1.2355</v>
      </c>
      <c r="AR7" s="17">
        <f t="shared" si="7"/>
        <v>25.75358</v>
      </c>
      <c r="AS7" s="18">
        <v>11.02354</v>
      </c>
      <c r="AT7" s="18">
        <v>1.2355</v>
      </c>
      <c r="AU7" s="24">
        <v>11.02354</v>
      </c>
      <c r="AV7" s="24">
        <v>1.2355</v>
      </c>
      <c r="AW7" s="24">
        <v>1.2355</v>
      </c>
      <c r="AX7" s="17">
        <f t="shared" si="8"/>
        <v>25.75358</v>
      </c>
      <c r="AY7" s="18">
        <v>11.02354</v>
      </c>
      <c r="AZ7" s="18">
        <v>1.2355</v>
      </c>
      <c r="BA7" s="24">
        <v>11.02354</v>
      </c>
      <c r="BB7" s="24">
        <v>1.2355</v>
      </c>
      <c r="BC7" s="24">
        <v>1.2355</v>
      </c>
      <c r="BD7" s="17">
        <f t="shared" si="9"/>
        <v>25.75358</v>
      </c>
      <c r="BE7" s="18">
        <v>11.02354</v>
      </c>
      <c r="BF7" s="18">
        <v>1.2355</v>
      </c>
      <c r="BG7" s="24">
        <v>11.02354</v>
      </c>
      <c r="BH7" s="24">
        <v>1.2355</v>
      </c>
      <c r="BI7" s="24">
        <v>1.2355</v>
      </c>
      <c r="BJ7" s="17">
        <f t="shared" si="10"/>
        <v>25.75358</v>
      </c>
      <c r="BK7" s="18">
        <v>11.02354</v>
      </c>
      <c r="BL7" s="18">
        <v>1.2355</v>
      </c>
      <c r="BM7" s="24">
        <v>11.02354</v>
      </c>
      <c r="BN7" s="24">
        <v>1.2355</v>
      </c>
      <c r="BO7" s="24">
        <v>1.2355</v>
      </c>
      <c r="BP7" s="17">
        <f t="shared" si="11"/>
        <v>25.75358</v>
      </c>
      <c r="BQ7" s="18">
        <v>11.02354</v>
      </c>
      <c r="BR7" s="18">
        <v>1.2355</v>
      </c>
      <c r="BS7" s="24">
        <v>11.02354</v>
      </c>
      <c r="BT7" s="24">
        <v>1.2355</v>
      </c>
      <c r="BU7" s="24">
        <v>1.2355</v>
      </c>
    </row>
    <row r="8" ht="16.5" spans="1:73">
      <c r="A8" s="16" t="s">
        <v>25</v>
      </c>
      <c r="B8" s="17">
        <f t="shared" si="0"/>
        <v>13.21082</v>
      </c>
      <c r="C8" s="18">
        <v>4.63321</v>
      </c>
      <c r="D8" s="18">
        <v>1.3148</v>
      </c>
      <c r="E8" s="24">
        <v>4.63321</v>
      </c>
      <c r="F8" s="24">
        <v>1.3148</v>
      </c>
      <c r="G8" s="24">
        <v>1.3148</v>
      </c>
      <c r="H8" s="17">
        <f t="shared" si="1"/>
        <v>13.21082</v>
      </c>
      <c r="I8" s="18">
        <v>4.63321</v>
      </c>
      <c r="J8" s="18">
        <v>1.3148</v>
      </c>
      <c r="K8" s="24">
        <v>4.63321</v>
      </c>
      <c r="L8" s="24">
        <v>1.3148</v>
      </c>
      <c r="M8" s="24">
        <v>1.3148</v>
      </c>
      <c r="N8" s="17">
        <f t="shared" si="2"/>
        <v>13.21082</v>
      </c>
      <c r="O8" s="18">
        <v>4.63321</v>
      </c>
      <c r="P8" s="18">
        <v>1.3148</v>
      </c>
      <c r="Q8" s="24">
        <v>4.63321</v>
      </c>
      <c r="R8" s="24">
        <v>1.3148</v>
      </c>
      <c r="S8" s="24">
        <v>1.3148</v>
      </c>
      <c r="T8" s="17">
        <f t="shared" si="3"/>
        <v>13.21082</v>
      </c>
      <c r="U8" s="18">
        <v>4.63321</v>
      </c>
      <c r="V8" s="18">
        <v>1.3148</v>
      </c>
      <c r="W8" s="24">
        <v>4.63321</v>
      </c>
      <c r="X8" s="24">
        <v>1.3148</v>
      </c>
      <c r="Y8" s="24">
        <v>1.3148</v>
      </c>
      <c r="Z8" s="17">
        <f t="shared" si="4"/>
        <v>13.21082</v>
      </c>
      <c r="AA8" s="18">
        <v>4.63321</v>
      </c>
      <c r="AB8" s="18">
        <v>1.3148</v>
      </c>
      <c r="AC8" s="24">
        <v>4.63321</v>
      </c>
      <c r="AD8" s="24">
        <v>1.3148</v>
      </c>
      <c r="AE8" s="24">
        <v>1.3148</v>
      </c>
      <c r="AF8" s="17">
        <f t="shared" si="5"/>
        <v>13.21082</v>
      </c>
      <c r="AG8" s="18">
        <v>4.63321</v>
      </c>
      <c r="AH8" s="18">
        <v>1.3148</v>
      </c>
      <c r="AI8" s="24">
        <v>4.63321</v>
      </c>
      <c r="AJ8" s="24">
        <v>1.3148</v>
      </c>
      <c r="AK8" s="24">
        <v>1.3148</v>
      </c>
      <c r="AL8" s="17">
        <f t="shared" si="6"/>
        <v>13.21082</v>
      </c>
      <c r="AM8" s="18">
        <v>4.63321</v>
      </c>
      <c r="AN8" s="18">
        <v>1.3148</v>
      </c>
      <c r="AO8" s="24">
        <v>4.63321</v>
      </c>
      <c r="AP8" s="24">
        <v>1.3148</v>
      </c>
      <c r="AQ8" s="24">
        <v>1.3148</v>
      </c>
      <c r="AR8" s="17">
        <f t="shared" si="7"/>
        <v>13.21082</v>
      </c>
      <c r="AS8" s="18">
        <v>4.63321</v>
      </c>
      <c r="AT8" s="18">
        <v>1.3148</v>
      </c>
      <c r="AU8" s="24">
        <v>4.63321</v>
      </c>
      <c r="AV8" s="24">
        <v>1.3148</v>
      </c>
      <c r="AW8" s="24">
        <v>1.3148</v>
      </c>
      <c r="AX8" s="17">
        <f t="shared" si="8"/>
        <v>13.21082</v>
      </c>
      <c r="AY8" s="18">
        <v>4.63321</v>
      </c>
      <c r="AZ8" s="18">
        <v>1.3148</v>
      </c>
      <c r="BA8" s="24">
        <v>4.63321</v>
      </c>
      <c r="BB8" s="24">
        <v>1.3148</v>
      </c>
      <c r="BC8" s="24">
        <v>1.3148</v>
      </c>
      <c r="BD8" s="17">
        <f t="shared" si="9"/>
        <v>13.21082</v>
      </c>
      <c r="BE8" s="18">
        <v>4.63321</v>
      </c>
      <c r="BF8" s="18">
        <v>1.3148</v>
      </c>
      <c r="BG8" s="24">
        <v>4.63321</v>
      </c>
      <c r="BH8" s="24">
        <v>1.3148</v>
      </c>
      <c r="BI8" s="24">
        <v>1.3148</v>
      </c>
      <c r="BJ8" s="17">
        <f t="shared" si="10"/>
        <v>13.21082</v>
      </c>
      <c r="BK8" s="18">
        <v>4.63321</v>
      </c>
      <c r="BL8" s="18">
        <v>1.3148</v>
      </c>
      <c r="BM8" s="24">
        <v>4.63321</v>
      </c>
      <c r="BN8" s="24">
        <v>1.3148</v>
      </c>
      <c r="BO8" s="24">
        <v>1.3148</v>
      </c>
      <c r="BP8" s="17">
        <f t="shared" si="11"/>
        <v>13.21082</v>
      </c>
      <c r="BQ8" s="18">
        <v>4.63321</v>
      </c>
      <c r="BR8" s="18">
        <v>1.3148</v>
      </c>
      <c r="BS8" s="24">
        <v>4.63321</v>
      </c>
      <c r="BT8" s="24">
        <v>1.3148</v>
      </c>
      <c r="BU8" s="24">
        <v>1.3148</v>
      </c>
    </row>
  </sheetData>
  <sheetProtection formatCells="0" insertHyperlinks="0" autoFilter="0"/>
  <mergeCells count="12">
    <mergeCell ref="B1:G1"/>
    <mergeCell ref="H1:M1"/>
    <mergeCell ref="N1:S1"/>
    <mergeCell ref="T1:Y1"/>
    <mergeCell ref="Z1:AE1"/>
    <mergeCell ref="AF1:AK1"/>
    <mergeCell ref="AL1:AQ1"/>
    <mergeCell ref="AR1:AW1"/>
    <mergeCell ref="AX1:BC1"/>
    <mergeCell ref="BD1:BI1"/>
    <mergeCell ref="BJ1:BO1"/>
    <mergeCell ref="BP1:BU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23"/>
  <sheetViews>
    <sheetView workbookViewId="0">
      <selection activeCell="H27" sqref="H27"/>
    </sheetView>
  </sheetViews>
  <sheetFormatPr defaultColWidth="11" defaultRowHeight="15.75"/>
  <sheetData>
    <row r="1" ht="16.5" spans="1:38">
      <c r="A1" s="1" t="s">
        <v>0</v>
      </c>
      <c r="B1" s="1"/>
      <c r="C1" s="2" t="s">
        <v>1</v>
      </c>
      <c r="D1" s="2"/>
      <c r="E1" s="2"/>
      <c r="F1" s="2" t="s">
        <v>2</v>
      </c>
      <c r="G1" s="2"/>
      <c r="H1" s="2"/>
      <c r="I1" s="2" t="s">
        <v>3</v>
      </c>
      <c r="J1" s="2"/>
      <c r="K1" s="2"/>
      <c r="L1" s="2" t="s">
        <v>4</v>
      </c>
      <c r="M1" s="2"/>
      <c r="N1" s="2"/>
      <c r="O1" s="2" t="s">
        <v>5</v>
      </c>
      <c r="P1" s="2"/>
      <c r="Q1" s="2"/>
      <c r="R1" s="2" t="s">
        <v>6</v>
      </c>
      <c r="S1" s="2"/>
      <c r="T1" s="2"/>
      <c r="U1" s="2" t="s">
        <v>7</v>
      </c>
      <c r="V1" s="2"/>
      <c r="W1" s="2"/>
      <c r="X1" s="2" t="s">
        <v>8</v>
      </c>
      <c r="Y1" s="2"/>
      <c r="Z1" s="2"/>
      <c r="AA1" s="2" t="s">
        <v>9</v>
      </c>
      <c r="AB1" s="2"/>
      <c r="AC1" s="2"/>
      <c r="AD1" s="2" t="s">
        <v>10</v>
      </c>
      <c r="AE1" s="2"/>
      <c r="AF1" s="2"/>
      <c r="AG1" s="2" t="s">
        <v>11</v>
      </c>
      <c r="AH1" s="2"/>
      <c r="AI1" s="2"/>
      <c r="AJ1" s="2" t="s">
        <v>12</v>
      </c>
      <c r="AK1" s="2"/>
      <c r="AL1" s="2"/>
    </row>
    <row r="2" ht="16.5" spans="1:38">
      <c r="A2" s="3" t="s">
        <v>26</v>
      </c>
      <c r="B2" s="3" t="s">
        <v>27</v>
      </c>
      <c r="C2" s="4" t="s">
        <v>14</v>
      </c>
      <c r="D2" s="4" t="s">
        <v>17</v>
      </c>
      <c r="E2" s="4" t="s">
        <v>18</v>
      </c>
      <c r="F2" s="4" t="s">
        <v>14</v>
      </c>
      <c r="G2" s="4" t="s">
        <v>17</v>
      </c>
      <c r="H2" s="4" t="s">
        <v>18</v>
      </c>
      <c r="I2" s="4" t="s">
        <v>14</v>
      </c>
      <c r="J2" s="4" t="s">
        <v>17</v>
      </c>
      <c r="K2" s="4" t="s">
        <v>18</v>
      </c>
      <c r="L2" s="4" t="s">
        <v>14</v>
      </c>
      <c r="M2" s="4" t="s">
        <v>17</v>
      </c>
      <c r="N2" s="4" t="s">
        <v>18</v>
      </c>
      <c r="O2" s="4" t="s">
        <v>14</v>
      </c>
      <c r="P2" s="4" t="s">
        <v>17</v>
      </c>
      <c r="Q2" s="4" t="s">
        <v>18</v>
      </c>
      <c r="R2" s="4" t="s">
        <v>14</v>
      </c>
      <c r="S2" s="4" t="s">
        <v>17</v>
      </c>
      <c r="T2" s="4" t="s">
        <v>18</v>
      </c>
      <c r="U2" s="4" t="s">
        <v>14</v>
      </c>
      <c r="V2" s="4" t="s">
        <v>17</v>
      </c>
      <c r="W2" s="4" t="s">
        <v>18</v>
      </c>
      <c r="X2" s="4" t="s">
        <v>14</v>
      </c>
      <c r="Y2" s="4" t="s">
        <v>17</v>
      </c>
      <c r="Z2" s="4" t="s">
        <v>18</v>
      </c>
      <c r="AA2" s="4" t="s">
        <v>14</v>
      </c>
      <c r="AB2" s="4" t="s">
        <v>17</v>
      </c>
      <c r="AC2" s="4" t="s">
        <v>18</v>
      </c>
      <c r="AD2" s="4" t="s">
        <v>14</v>
      </c>
      <c r="AE2" s="4" t="s">
        <v>17</v>
      </c>
      <c r="AF2" s="4" t="s">
        <v>18</v>
      </c>
      <c r="AG2" s="4" t="s">
        <v>14</v>
      </c>
      <c r="AH2" s="4" t="s">
        <v>17</v>
      </c>
      <c r="AI2" s="4" t="s">
        <v>18</v>
      </c>
      <c r="AJ2" s="4" t="s">
        <v>14</v>
      </c>
      <c r="AK2" s="4" t="s">
        <v>17</v>
      </c>
      <c r="AL2" s="4" t="s">
        <v>18</v>
      </c>
    </row>
    <row r="3" ht="16.5" spans="1:38">
      <c r="A3" s="5" t="s">
        <v>20</v>
      </c>
      <c r="B3" s="6" t="s">
        <v>28</v>
      </c>
      <c r="C3" s="7">
        <v>1007317.46130636</v>
      </c>
      <c r="D3" s="8">
        <v>419650</v>
      </c>
      <c r="E3" s="8">
        <v>587667.461306365</v>
      </c>
      <c r="F3" s="7">
        <v>353854.099276996</v>
      </c>
      <c r="G3" s="8">
        <v>0</v>
      </c>
      <c r="H3" s="8">
        <v>353854.099276996</v>
      </c>
      <c r="I3" s="7">
        <v>1997145.51189613</v>
      </c>
      <c r="J3" s="8">
        <v>1679260</v>
      </c>
      <c r="K3" s="8">
        <v>317885.511896134</v>
      </c>
      <c r="L3" s="7">
        <v>722626.615647006</v>
      </c>
      <c r="M3" s="8">
        <v>626635.9</v>
      </c>
      <c r="N3" s="8">
        <v>95990.7156470057</v>
      </c>
      <c r="O3" s="7">
        <v>1480614.08587522</v>
      </c>
      <c r="P3" s="8">
        <v>1074238</v>
      </c>
      <c r="Q3" s="8">
        <v>406376.08587522</v>
      </c>
      <c r="R3" s="7">
        <v>1405094.67080446</v>
      </c>
      <c r="S3" s="8">
        <v>988916.5</v>
      </c>
      <c r="T3" s="8">
        <v>416178.170804464</v>
      </c>
      <c r="U3" s="7">
        <v>1485613.20007556</v>
      </c>
      <c r="V3" s="8">
        <v>1060433</v>
      </c>
      <c r="W3" s="8">
        <v>425180.200075558</v>
      </c>
      <c r="X3" s="7">
        <v>1024251.68609742</v>
      </c>
      <c r="Y3" s="8">
        <v>724759.2</v>
      </c>
      <c r="Z3" s="8">
        <v>299492.486097421</v>
      </c>
      <c r="AA3" s="7">
        <v>1090553.36692157</v>
      </c>
      <c r="AB3" s="8">
        <v>886666</v>
      </c>
      <c r="AC3" s="8">
        <v>203887.366921567</v>
      </c>
      <c r="AD3" s="7">
        <v>706179.20373944</v>
      </c>
      <c r="AE3" s="8">
        <v>605000</v>
      </c>
      <c r="AF3" s="8">
        <v>101179.20373944</v>
      </c>
      <c r="AG3" s="7">
        <v>156539.427716223</v>
      </c>
      <c r="AH3" s="8">
        <v>108900</v>
      </c>
      <c r="AI3" s="8">
        <v>47639.4277162228</v>
      </c>
      <c r="AJ3" s="7">
        <v>1728835.09795981</v>
      </c>
      <c r="AK3" s="8">
        <v>1180269.2</v>
      </c>
      <c r="AL3" s="8">
        <v>548565.897959809</v>
      </c>
    </row>
    <row r="4" ht="16.5" spans="1:38">
      <c r="A4" s="5" t="s">
        <v>20</v>
      </c>
      <c r="B4" s="6" t="s">
        <v>29</v>
      </c>
      <c r="C4" s="7">
        <v>153249.454695411</v>
      </c>
      <c r="D4" s="8">
        <v>108900</v>
      </c>
      <c r="E4" s="8">
        <v>44349.454695411</v>
      </c>
      <c r="F4" s="7">
        <v>549147.063121226</v>
      </c>
      <c r="G4" s="8">
        <v>413490</v>
      </c>
      <c r="H4" s="8">
        <v>135657.063121226</v>
      </c>
      <c r="I4" s="7">
        <v>284498.732619863</v>
      </c>
      <c r="J4" s="8">
        <v>206800</v>
      </c>
      <c r="K4" s="8">
        <v>77698.7326198633</v>
      </c>
      <c r="L4" s="7">
        <v>618497.02837613</v>
      </c>
      <c r="M4" s="8">
        <v>437943.66</v>
      </c>
      <c r="N4" s="8">
        <v>180553.36837613</v>
      </c>
      <c r="O4" s="7">
        <v>1102036.4934359</v>
      </c>
      <c r="P4" s="8">
        <v>728670.25</v>
      </c>
      <c r="Q4" s="8">
        <v>373366.2434359</v>
      </c>
      <c r="R4" s="7">
        <v>2427616.31483886</v>
      </c>
      <c r="S4" s="8">
        <v>1773041.6</v>
      </c>
      <c r="T4" s="8">
        <v>654574.714838861</v>
      </c>
      <c r="U4" s="7">
        <v>590027.450725814</v>
      </c>
      <c r="V4" s="8">
        <v>488775.1</v>
      </c>
      <c r="W4" s="8">
        <v>101252.350725814</v>
      </c>
      <c r="X4" s="7">
        <v>761819.464608062</v>
      </c>
      <c r="Y4" s="8">
        <v>500500</v>
      </c>
      <c r="Z4" s="8">
        <v>261319.464608062</v>
      </c>
      <c r="AA4" s="7">
        <v>0</v>
      </c>
      <c r="AB4" s="8">
        <v>0</v>
      </c>
      <c r="AC4" s="8">
        <v>0</v>
      </c>
      <c r="AD4" s="7">
        <v>510407.036864571</v>
      </c>
      <c r="AE4" s="8">
        <v>171380</v>
      </c>
      <c r="AF4" s="8">
        <v>339027.036864571</v>
      </c>
      <c r="AG4" s="7">
        <v>511489.522366094</v>
      </c>
      <c r="AH4" s="8">
        <v>418555.5</v>
      </c>
      <c r="AI4" s="8">
        <v>92934.0223660938</v>
      </c>
      <c r="AJ4" s="7">
        <v>1894625.55823995</v>
      </c>
      <c r="AK4" s="8">
        <v>1437018</v>
      </c>
      <c r="AL4" s="8">
        <v>457607.558239949</v>
      </c>
    </row>
    <row r="5" ht="16.5" spans="1:38">
      <c r="A5" s="5" t="s">
        <v>20</v>
      </c>
      <c r="B5" s="6" t="s">
        <v>30</v>
      </c>
      <c r="C5" s="7">
        <v>427988.916854415</v>
      </c>
      <c r="D5" s="8">
        <v>232980</v>
      </c>
      <c r="E5" s="8">
        <v>195008.916854415</v>
      </c>
      <c r="F5" s="7">
        <v>332906.347658015</v>
      </c>
      <c r="G5" s="8">
        <v>187836</v>
      </c>
      <c r="H5" s="8">
        <v>145070.347658015</v>
      </c>
      <c r="I5" s="7">
        <v>1066440.16270741</v>
      </c>
      <c r="J5" s="8">
        <v>835230</v>
      </c>
      <c r="K5" s="8">
        <v>231210.162707413</v>
      </c>
      <c r="L5" s="7">
        <v>725523.922139892</v>
      </c>
      <c r="M5" s="8">
        <v>408056</v>
      </c>
      <c r="N5" s="8">
        <v>317467.922139892</v>
      </c>
      <c r="O5" s="7">
        <v>189327.111605734</v>
      </c>
      <c r="P5" s="8">
        <v>129800</v>
      </c>
      <c r="Q5" s="8">
        <v>59527.1116057343</v>
      </c>
      <c r="R5" s="7">
        <v>2903999.33162968</v>
      </c>
      <c r="S5" s="8">
        <v>2298782.2</v>
      </c>
      <c r="T5" s="8">
        <v>605217.13162968</v>
      </c>
      <c r="U5" s="7">
        <v>2664182.60074236</v>
      </c>
      <c r="V5" s="8">
        <v>1646588.9</v>
      </c>
      <c r="W5" s="8">
        <v>1017593.70074236</v>
      </c>
      <c r="X5" s="7">
        <v>565620.933619099</v>
      </c>
      <c r="Y5" s="8">
        <v>395564.4</v>
      </c>
      <c r="Z5" s="8">
        <v>170056.533619099</v>
      </c>
      <c r="AA5" s="7">
        <v>1302803.0154978</v>
      </c>
      <c r="AB5" s="8">
        <v>1060290</v>
      </c>
      <c r="AC5" s="8">
        <v>242513.015497798</v>
      </c>
      <c r="AD5" s="7">
        <v>229938.355876458</v>
      </c>
      <c r="AE5" s="8">
        <v>194040</v>
      </c>
      <c r="AF5" s="8">
        <v>35898.3558764582</v>
      </c>
      <c r="AG5" s="7">
        <v>525353.468616055</v>
      </c>
      <c r="AH5" s="8">
        <v>313170</v>
      </c>
      <c r="AI5" s="8">
        <v>212183.468616055</v>
      </c>
      <c r="AJ5" s="7">
        <v>440864.881525482</v>
      </c>
      <c r="AK5" s="8">
        <v>384340</v>
      </c>
      <c r="AL5" s="8">
        <v>56524.8815254823</v>
      </c>
    </row>
    <row r="6" ht="16.5" spans="1:38">
      <c r="A6" s="6" t="s">
        <v>20</v>
      </c>
      <c r="B6" s="6" t="s">
        <v>31</v>
      </c>
      <c r="C6" s="7">
        <v>275760.610912457</v>
      </c>
      <c r="D6" s="8">
        <v>0</v>
      </c>
      <c r="E6" s="8">
        <v>275760.610912457</v>
      </c>
      <c r="F6" s="7">
        <v>848694.426386864</v>
      </c>
      <c r="G6" s="8">
        <v>506000</v>
      </c>
      <c r="H6" s="8">
        <v>342694.426386864</v>
      </c>
      <c r="I6" s="7">
        <v>337521.490445974</v>
      </c>
      <c r="J6" s="8">
        <v>330000</v>
      </c>
      <c r="K6" s="8">
        <v>7521.490445974</v>
      </c>
      <c r="L6" s="7">
        <v>283685.979887204</v>
      </c>
      <c r="M6" s="8">
        <v>205700</v>
      </c>
      <c r="N6" s="8">
        <v>77985.9798872041</v>
      </c>
      <c r="O6" s="7">
        <v>573387.285141772</v>
      </c>
      <c r="P6" s="8">
        <v>322740</v>
      </c>
      <c r="Q6" s="8">
        <v>250647.285141772</v>
      </c>
      <c r="R6" s="7">
        <v>2147644.01509554</v>
      </c>
      <c r="S6" s="8">
        <v>1744340.4</v>
      </c>
      <c r="T6" s="8">
        <v>403303.615095538</v>
      </c>
      <c r="U6" s="7">
        <v>977386.99442593</v>
      </c>
      <c r="V6" s="8">
        <v>706194.5</v>
      </c>
      <c r="W6" s="8">
        <v>271192.49442593</v>
      </c>
      <c r="X6" s="7">
        <v>827960.776033713</v>
      </c>
      <c r="Y6" s="8">
        <v>579040</v>
      </c>
      <c r="Z6" s="8">
        <v>248920.776033713</v>
      </c>
      <c r="AA6" s="7">
        <v>360448.79557677</v>
      </c>
      <c r="AB6" s="8">
        <v>273130</v>
      </c>
      <c r="AC6" s="8">
        <v>87318.7955767697</v>
      </c>
      <c r="AD6" s="7">
        <v>891884.07269948</v>
      </c>
      <c r="AE6" s="8">
        <v>673200</v>
      </c>
      <c r="AF6" s="8">
        <v>218684.07269948</v>
      </c>
      <c r="AG6" s="7">
        <v>694328.071743366</v>
      </c>
      <c r="AH6" s="8">
        <v>569976</v>
      </c>
      <c r="AI6" s="8">
        <v>124352.071743366</v>
      </c>
      <c r="AJ6" s="7">
        <v>2432208.17426334</v>
      </c>
      <c r="AK6" s="8">
        <v>1661623.33337</v>
      </c>
      <c r="AL6" s="8">
        <v>770584.840893337</v>
      </c>
    </row>
    <row r="7" ht="16.5" spans="1:38">
      <c r="A7" s="6" t="s">
        <v>20</v>
      </c>
      <c r="B7" s="9" t="s">
        <v>32</v>
      </c>
      <c r="C7" s="7">
        <v>162586.180472968</v>
      </c>
      <c r="D7" s="8">
        <v>77000</v>
      </c>
      <c r="E7" s="8">
        <v>85586.1804729681</v>
      </c>
      <c r="F7" s="7">
        <v>181531.317093801</v>
      </c>
      <c r="G7" s="8">
        <v>0</v>
      </c>
      <c r="H7" s="8">
        <v>181531.317093801</v>
      </c>
      <c r="I7" s="7">
        <v>1180978.22199579</v>
      </c>
      <c r="J7" s="8">
        <v>961603.5</v>
      </c>
      <c r="K7" s="8">
        <v>219374.721995786</v>
      </c>
      <c r="L7" s="7">
        <v>19770.6494778844</v>
      </c>
      <c r="M7" s="8">
        <v>0</v>
      </c>
      <c r="N7" s="8">
        <v>19770.6494778844</v>
      </c>
      <c r="O7" s="7">
        <v>159530.567269842</v>
      </c>
      <c r="P7" s="8">
        <v>118800</v>
      </c>
      <c r="Q7" s="8">
        <v>40730.5672698419</v>
      </c>
      <c r="R7" s="7">
        <v>1408031.32466906</v>
      </c>
      <c r="S7" s="8">
        <v>959420</v>
      </c>
      <c r="T7" s="8">
        <v>448611.324669057</v>
      </c>
      <c r="U7" s="7">
        <v>280745.214545669</v>
      </c>
      <c r="V7" s="8">
        <v>178420</v>
      </c>
      <c r="W7" s="8">
        <v>102325.214545669</v>
      </c>
      <c r="X7" s="7">
        <v>504187.441697697</v>
      </c>
      <c r="Y7" s="8">
        <v>192390</v>
      </c>
      <c r="Z7" s="8">
        <v>311797.441697697</v>
      </c>
      <c r="AA7" s="7">
        <v>1816261.22848396</v>
      </c>
      <c r="AB7" s="8">
        <v>1483790</v>
      </c>
      <c r="AC7" s="8">
        <v>332471.228483959</v>
      </c>
      <c r="AD7" s="7">
        <v>823081.433526717</v>
      </c>
      <c r="AE7" s="8">
        <v>565180</v>
      </c>
      <c r="AF7" s="8">
        <v>257901.433526717</v>
      </c>
      <c r="AG7" s="7">
        <v>310451.045907533</v>
      </c>
      <c r="AH7" s="8">
        <v>140800</v>
      </c>
      <c r="AI7" s="8">
        <v>169651.045907533</v>
      </c>
      <c r="AJ7" s="7">
        <v>1654877.18558005</v>
      </c>
      <c r="AK7" s="8">
        <v>1366860</v>
      </c>
      <c r="AL7" s="8">
        <v>288017.185580047</v>
      </c>
    </row>
    <row r="8" ht="16.5" spans="1:38">
      <c r="A8" s="6" t="s">
        <v>20</v>
      </c>
      <c r="B8" s="6" t="s">
        <v>33</v>
      </c>
      <c r="C8" s="7">
        <v>166725.116402629</v>
      </c>
      <c r="D8" s="8">
        <v>0</v>
      </c>
      <c r="E8" s="8">
        <v>166725.116402629</v>
      </c>
      <c r="F8" s="7">
        <v>276265.039365981</v>
      </c>
      <c r="G8" s="8">
        <v>192500</v>
      </c>
      <c r="H8" s="8">
        <v>83765.0393659808</v>
      </c>
      <c r="I8" s="7">
        <v>586141.332182621</v>
      </c>
      <c r="J8" s="8">
        <v>380952</v>
      </c>
      <c r="K8" s="8">
        <v>205189.332182621</v>
      </c>
      <c r="L8" s="7">
        <v>893607.623488128</v>
      </c>
      <c r="M8" s="8">
        <v>710600</v>
      </c>
      <c r="N8" s="8">
        <v>183007.623488128</v>
      </c>
      <c r="O8" s="7">
        <v>1157297.02491003</v>
      </c>
      <c r="P8" s="8">
        <v>858110</v>
      </c>
      <c r="Q8" s="8">
        <v>299187.024910031</v>
      </c>
      <c r="R8" s="7">
        <v>827592.825386557</v>
      </c>
      <c r="S8" s="8">
        <v>622820</v>
      </c>
      <c r="T8" s="8">
        <v>204772.825386557</v>
      </c>
      <c r="U8" s="7">
        <v>1575685.35959888</v>
      </c>
      <c r="V8" s="8">
        <v>1108250</v>
      </c>
      <c r="W8" s="8">
        <v>467435.359598877</v>
      </c>
      <c r="X8" s="7">
        <v>492398.651785559</v>
      </c>
      <c r="Y8" s="8">
        <v>203280</v>
      </c>
      <c r="Z8" s="8">
        <v>289118.651785559</v>
      </c>
      <c r="AA8" s="7">
        <v>882273.086808954</v>
      </c>
      <c r="AB8" s="8">
        <v>752620</v>
      </c>
      <c r="AC8" s="8">
        <v>129653.086808954</v>
      </c>
      <c r="AD8" s="7">
        <v>344301.554957985</v>
      </c>
      <c r="AE8" s="8">
        <v>295680</v>
      </c>
      <c r="AF8" s="8">
        <v>48621.5549579854</v>
      </c>
      <c r="AG8" s="7">
        <v>92419.7212709239</v>
      </c>
      <c r="AH8" s="8">
        <v>0</v>
      </c>
      <c r="AI8" s="8">
        <v>92419.7212709239</v>
      </c>
      <c r="AJ8" s="7">
        <v>665362.564827909</v>
      </c>
      <c r="AK8" s="8">
        <v>534160</v>
      </c>
      <c r="AL8" s="8">
        <v>131202.564827909</v>
      </c>
    </row>
    <row r="9" ht="16.5" spans="1:38">
      <c r="A9" s="3" t="s">
        <v>34</v>
      </c>
      <c r="B9" s="3" t="s">
        <v>35</v>
      </c>
      <c r="C9" s="7">
        <v>418981.604216274</v>
      </c>
      <c r="D9" s="8">
        <v>319110</v>
      </c>
      <c r="E9" s="8">
        <v>99871.604216274</v>
      </c>
      <c r="F9" s="7">
        <v>177883.16582842</v>
      </c>
      <c r="G9" s="8">
        <v>110000</v>
      </c>
      <c r="H9" s="8">
        <v>67883.1658284198</v>
      </c>
      <c r="I9" s="7">
        <v>1379611.32581945</v>
      </c>
      <c r="J9" s="8">
        <v>930355.8</v>
      </c>
      <c r="K9" s="8">
        <v>449255.525819447</v>
      </c>
      <c r="L9" s="7">
        <v>550414.046268001</v>
      </c>
      <c r="M9" s="8">
        <v>417637</v>
      </c>
      <c r="N9" s="8">
        <v>132777.046268001</v>
      </c>
      <c r="O9" s="7">
        <v>614433.209567773</v>
      </c>
      <c r="P9" s="8">
        <v>399300</v>
      </c>
      <c r="Q9" s="8">
        <v>215133.209567773</v>
      </c>
      <c r="R9" s="7">
        <v>1281801.17423102</v>
      </c>
      <c r="S9" s="8">
        <v>956455.5</v>
      </c>
      <c r="T9" s="8">
        <v>325345.67423102</v>
      </c>
      <c r="U9" s="7">
        <v>1145835.7825752</v>
      </c>
      <c r="V9" s="8">
        <v>863126</v>
      </c>
      <c r="W9" s="8">
        <v>282709.782575204</v>
      </c>
      <c r="X9" s="7">
        <v>1793269.60506197</v>
      </c>
      <c r="Y9" s="8">
        <v>975385.4</v>
      </c>
      <c r="Z9" s="8">
        <v>817884.205061975</v>
      </c>
      <c r="AA9" s="7">
        <v>1137243.39277689</v>
      </c>
      <c r="AB9" s="8">
        <v>1022780</v>
      </c>
      <c r="AC9" s="8">
        <v>114463.392776888</v>
      </c>
      <c r="AD9" s="7">
        <v>369035.722418561</v>
      </c>
      <c r="AE9" s="8">
        <v>198000</v>
      </c>
      <c r="AF9" s="8">
        <v>171035.722418561</v>
      </c>
      <c r="AG9" s="7">
        <v>99325.0620822989</v>
      </c>
      <c r="AH9" s="8">
        <v>0</v>
      </c>
      <c r="AI9" s="8">
        <v>99325.0620822989</v>
      </c>
      <c r="AJ9" s="7">
        <v>763567.99845035</v>
      </c>
      <c r="AK9" s="8">
        <v>616253</v>
      </c>
      <c r="AL9" s="8">
        <v>147314.99845035</v>
      </c>
    </row>
    <row r="10" ht="16.5" spans="1:38">
      <c r="A10" s="3" t="s">
        <v>34</v>
      </c>
      <c r="B10" s="3" t="s">
        <v>36</v>
      </c>
      <c r="C10" s="7">
        <v>484528.758626736</v>
      </c>
      <c r="D10" s="8">
        <v>184800</v>
      </c>
      <c r="E10" s="8">
        <v>299728.758626735</v>
      </c>
      <c r="F10" s="7">
        <v>657186.601986318</v>
      </c>
      <c r="G10" s="8">
        <v>493350</v>
      </c>
      <c r="H10" s="8">
        <v>163836.601986318</v>
      </c>
      <c r="I10" s="7">
        <v>611850.658633567</v>
      </c>
      <c r="J10" s="8">
        <v>401500</v>
      </c>
      <c r="K10" s="8">
        <v>210350.658633567</v>
      </c>
      <c r="L10" s="7">
        <v>341544.568167063</v>
      </c>
      <c r="M10" s="8">
        <v>201322</v>
      </c>
      <c r="N10" s="8">
        <v>140222.568167063</v>
      </c>
      <c r="O10" s="7">
        <v>380217.962004831</v>
      </c>
      <c r="P10" s="8">
        <v>246400</v>
      </c>
      <c r="Q10" s="8">
        <v>133817.962004831</v>
      </c>
      <c r="R10" s="7">
        <v>1993194.64723687</v>
      </c>
      <c r="S10" s="8">
        <v>1397235.4</v>
      </c>
      <c r="T10" s="8">
        <v>595959.247236867</v>
      </c>
      <c r="U10" s="7">
        <v>609371.902910282</v>
      </c>
      <c r="V10" s="8">
        <v>451880</v>
      </c>
      <c r="W10" s="8">
        <v>157491.902910282</v>
      </c>
      <c r="X10" s="7">
        <v>500202.207914899</v>
      </c>
      <c r="Y10" s="8">
        <v>392986</v>
      </c>
      <c r="Z10" s="8">
        <v>107216.207914899</v>
      </c>
      <c r="AA10" s="7">
        <v>467877.796047686</v>
      </c>
      <c r="AB10" s="8">
        <v>429770</v>
      </c>
      <c r="AC10" s="8">
        <v>38107.7960476858</v>
      </c>
      <c r="AD10" s="7">
        <v>194318.928497307</v>
      </c>
      <c r="AE10" s="8">
        <v>154000</v>
      </c>
      <c r="AF10" s="8">
        <v>40318.9284973066</v>
      </c>
      <c r="AG10" s="7">
        <v>1087815.52923467</v>
      </c>
      <c r="AH10" s="8">
        <v>836550</v>
      </c>
      <c r="AI10" s="8">
        <v>251265.529234666</v>
      </c>
      <c r="AJ10" s="7">
        <v>1205261.2696868</v>
      </c>
      <c r="AK10" s="8">
        <v>780428</v>
      </c>
      <c r="AL10" s="8">
        <v>424833.269686802</v>
      </c>
    </row>
    <row r="11" ht="16.5" spans="1:38">
      <c r="A11" s="3" t="s">
        <v>34</v>
      </c>
      <c r="B11" s="3" t="s">
        <v>37</v>
      </c>
      <c r="C11" s="7">
        <v>194031.126459343</v>
      </c>
      <c r="D11" s="8">
        <v>87340</v>
      </c>
      <c r="E11" s="8">
        <v>106691.126459343</v>
      </c>
      <c r="F11" s="7">
        <v>866584.10634382</v>
      </c>
      <c r="G11" s="8">
        <v>545600</v>
      </c>
      <c r="H11" s="8">
        <v>320984.10634382</v>
      </c>
      <c r="I11" s="7">
        <v>852639.008305967</v>
      </c>
      <c r="J11" s="8">
        <v>562980</v>
      </c>
      <c r="K11" s="8">
        <v>289659.008305967</v>
      </c>
      <c r="L11" s="7">
        <v>948634.325605501</v>
      </c>
      <c r="M11" s="8">
        <v>782760</v>
      </c>
      <c r="N11" s="8">
        <v>165874.325605501</v>
      </c>
      <c r="O11" s="7">
        <v>616924.255482723</v>
      </c>
      <c r="P11" s="8">
        <v>316800</v>
      </c>
      <c r="Q11" s="8">
        <v>300124.255482723</v>
      </c>
      <c r="R11" s="7">
        <v>803433.529716325</v>
      </c>
      <c r="S11" s="8">
        <v>564300</v>
      </c>
      <c r="T11" s="8">
        <v>239133.529716325</v>
      </c>
      <c r="U11" s="7">
        <v>650285.028832433</v>
      </c>
      <c r="V11" s="8">
        <v>450120</v>
      </c>
      <c r="W11" s="8">
        <v>200165.028832433</v>
      </c>
      <c r="X11" s="7">
        <v>93575.2605707323</v>
      </c>
      <c r="Y11" s="8">
        <v>75460</v>
      </c>
      <c r="Z11" s="8">
        <v>18115.2605707323</v>
      </c>
      <c r="AA11" s="7">
        <v>673008.008461517</v>
      </c>
      <c r="AB11" s="8">
        <v>584210</v>
      </c>
      <c r="AC11" s="8">
        <v>88798.0084615174</v>
      </c>
      <c r="AD11" s="7">
        <v>96550.6587415332</v>
      </c>
      <c r="AE11" s="8">
        <v>88000</v>
      </c>
      <c r="AF11" s="8">
        <v>8550.6587415332</v>
      </c>
      <c r="AG11" s="7">
        <v>147458.993245187</v>
      </c>
      <c r="AH11" s="8">
        <v>106333.33337</v>
      </c>
      <c r="AI11" s="8">
        <v>41125.6598751869</v>
      </c>
      <c r="AJ11" s="7">
        <v>1735557.41202152</v>
      </c>
      <c r="AK11" s="8">
        <v>1208350</v>
      </c>
      <c r="AL11" s="8">
        <v>527207.412021524</v>
      </c>
    </row>
    <row r="12" ht="16.5" spans="1:38">
      <c r="A12" s="3" t="s">
        <v>34</v>
      </c>
      <c r="B12" s="3" t="s">
        <v>38</v>
      </c>
      <c r="C12" s="7">
        <v>288820.564937052</v>
      </c>
      <c r="D12" s="8">
        <v>96800</v>
      </c>
      <c r="E12" s="8">
        <v>192020.564937052</v>
      </c>
      <c r="F12" s="7">
        <v>513667.939402617</v>
      </c>
      <c r="G12" s="8">
        <v>358820</v>
      </c>
      <c r="H12" s="8">
        <v>154847.939402617</v>
      </c>
      <c r="I12" s="7">
        <v>1949945.16072948</v>
      </c>
      <c r="J12" s="8">
        <v>1394580</v>
      </c>
      <c r="K12" s="8">
        <v>555365.160729481</v>
      </c>
      <c r="L12" s="7">
        <v>300851.337379286</v>
      </c>
      <c r="M12" s="8">
        <v>121440</v>
      </c>
      <c r="N12" s="8">
        <v>179411.337379286</v>
      </c>
      <c r="O12" s="7">
        <v>463310.736733094</v>
      </c>
      <c r="P12" s="8">
        <v>354750</v>
      </c>
      <c r="Q12" s="8">
        <v>108560.736733094</v>
      </c>
      <c r="R12" s="7">
        <v>733989.309745843</v>
      </c>
      <c r="S12" s="8">
        <v>646140</v>
      </c>
      <c r="T12" s="8">
        <v>87849.3097458428</v>
      </c>
      <c r="U12" s="7">
        <v>825835.763091944</v>
      </c>
      <c r="V12" s="8">
        <v>632518.32963</v>
      </c>
      <c r="W12" s="8">
        <v>193317.433461944</v>
      </c>
      <c r="X12" s="7">
        <v>121547.304854773</v>
      </c>
      <c r="Y12" s="8">
        <v>107800</v>
      </c>
      <c r="Z12" s="8">
        <v>13747.3048547727</v>
      </c>
      <c r="AA12" s="7">
        <v>489868.261763475</v>
      </c>
      <c r="AB12" s="8">
        <v>420712.6</v>
      </c>
      <c r="AC12" s="8">
        <v>69155.6617634755</v>
      </c>
      <c r="AD12" s="7">
        <v>223194.219655947</v>
      </c>
      <c r="AE12" s="8">
        <v>0</v>
      </c>
      <c r="AF12" s="8">
        <v>223194.219655947</v>
      </c>
      <c r="AG12" s="7">
        <v>443853.47811207</v>
      </c>
      <c r="AH12" s="8">
        <v>352660</v>
      </c>
      <c r="AI12" s="8">
        <v>91193.4781120695</v>
      </c>
      <c r="AJ12" s="7">
        <v>1337501.40291709</v>
      </c>
      <c r="AK12" s="8">
        <v>895620</v>
      </c>
      <c r="AL12" s="8">
        <v>441881.402917086</v>
      </c>
    </row>
    <row r="13" ht="16.5" spans="1:38">
      <c r="A13" s="3" t="s">
        <v>34</v>
      </c>
      <c r="B13" s="3" t="s">
        <v>39</v>
      </c>
      <c r="C13" s="7">
        <v>395353.855590976</v>
      </c>
      <c r="D13" s="8">
        <v>114290</v>
      </c>
      <c r="E13" s="8">
        <v>281063.855590976</v>
      </c>
      <c r="F13" s="7">
        <v>1175901.63502375</v>
      </c>
      <c r="G13" s="8">
        <v>688820</v>
      </c>
      <c r="H13" s="8">
        <v>487081.635023746</v>
      </c>
      <c r="I13" s="7">
        <v>1657548.66726137</v>
      </c>
      <c r="J13" s="8">
        <v>1238939.9</v>
      </c>
      <c r="K13" s="8">
        <v>418608.767261366</v>
      </c>
      <c r="L13" s="7">
        <v>1165945.24142122</v>
      </c>
      <c r="M13" s="8">
        <v>660550</v>
      </c>
      <c r="N13" s="8">
        <v>505395.241421223</v>
      </c>
      <c r="O13" s="7">
        <v>883302.482336194</v>
      </c>
      <c r="P13" s="8">
        <v>641256</v>
      </c>
      <c r="Q13" s="8">
        <v>242046.482336194</v>
      </c>
      <c r="R13" s="7">
        <v>1095119.61548489</v>
      </c>
      <c r="S13" s="8">
        <v>970418.9</v>
      </c>
      <c r="T13" s="8">
        <v>124700.715484891</v>
      </c>
      <c r="U13" s="7">
        <v>1748554.76000288</v>
      </c>
      <c r="V13" s="8">
        <v>1379510</v>
      </c>
      <c r="W13" s="8">
        <v>369044.760002878</v>
      </c>
      <c r="X13" s="7">
        <v>974979.668000355</v>
      </c>
      <c r="Y13" s="8">
        <v>608482.6</v>
      </c>
      <c r="Z13" s="8">
        <v>366497.068000355</v>
      </c>
      <c r="AA13" s="7">
        <v>755323.84414348</v>
      </c>
      <c r="AB13" s="8">
        <v>556490</v>
      </c>
      <c r="AC13" s="8">
        <v>198833.84414348</v>
      </c>
      <c r="AD13" s="7">
        <v>967535.897152509</v>
      </c>
      <c r="AE13" s="8">
        <v>616000</v>
      </c>
      <c r="AF13" s="8">
        <v>351535.897152509</v>
      </c>
      <c r="AG13" s="7">
        <v>208170.937878668</v>
      </c>
      <c r="AH13" s="8">
        <v>77000</v>
      </c>
      <c r="AI13" s="8">
        <v>131170.937878668</v>
      </c>
      <c r="AJ13" s="7">
        <v>1536423.28235121</v>
      </c>
      <c r="AK13" s="8">
        <v>1238534</v>
      </c>
      <c r="AL13" s="8">
        <v>297889.282351211</v>
      </c>
    </row>
    <row r="14" ht="16.5" spans="1:38">
      <c r="A14" s="6" t="s">
        <v>40</v>
      </c>
      <c r="B14" s="6" t="s">
        <v>41</v>
      </c>
      <c r="C14" s="7">
        <v>263571.400255963</v>
      </c>
      <c r="D14" s="8">
        <v>223300</v>
      </c>
      <c r="E14" s="8">
        <v>40271.400255963</v>
      </c>
      <c r="F14" s="7">
        <v>71817.0010108855</v>
      </c>
      <c r="G14" s="8">
        <v>38500</v>
      </c>
      <c r="H14" s="8">
        <v>33317.0010108855</v>
      </c>
      <c r="I14" s="7">
        <v>1264347.78141237</v>
      </c>
      <c r="J14" s="8">
        <v>1076900</v>
      </c>
      <c r="K14" s="8">
        <v>187447.781412373</v>
      </c>
      <c r="L14" s="7">
        <v>217260.501730027</v>
      </c>
      <c r="M14" s="8">
        <v>120766.8</v>
      </c>
      <c r="N14" s="8">
        <v>96493.7017300273</v>
      </c>
      <c r="O14" s="7">
        <v>759490.942224714</v>
      </c>
      <c r="P14" s="8">
        <v>610877.3</v>
      </c>
      <c r="Q14" s="8">
        <v>148613.642224713</v>
      </c>
      <c r="R14" s="7">
        <v>1036039.12882384</v>
      </c>
      <c r="S14" s="8">
        <v>833690</v>
      </c>
      <c r="T14" s="8">
        <v>202349.128823842</v>
      </c>
      <c r="U14" s="7">
        <v>768612.137624387</v>
      </c>
      <c r="V14" s="8">
        <v>591910</v>
      </c>
      <c r="W14" s="8">
        <v>176702.137624387</v>
      </c>
      <c r="X14" s="7">
        <v>441397.662822081</v>
      </c>
      <c r="Y14" s="8">
        <v>346060</v>
      </c>
      <c r="Z14" s="8">
        <v>95337.6628220806</v>
      </c>
      <c r="AA14" s="7">
        <v>944367.638628023</v>
      </c>
      <c r="AB14" s="8">
        <v>739860</v>
      </c>
      <c r="AC14" s="8">
        <v>204507.638628023</v>
      </c>
      <c r="AD14" s="7">
        <v>1125548.62516739</v>
      </c>
      <c r="AE14" s="8">
        <v>870551.198</v>
      </c>
      <c r="AF14" s="8">
        <v>254997.427167394</v>
      </c>
      <c r="AG14" s="7">
        <v>219176.425264973</v>
      </c>
      <c r="AH14" s="8">
        <v>90666.4</v>
      </c>
      <c r="AI14" s="8">
        <v>128510.025264973</v>
      </c>
      <c r="AJ14" s="7">
        <v>647874.10672847</v>
      </c>
      <c r="AK14" s="8">
        <v>631400</v>
      </c>
      <c r="AL14" s="8">
        <v>16474.1067284696</v>
      </c>
    </row>
    <row r="15" ht="16.5" spans="1:38">
      <c r="A15" s="6" t="s">
        <v>40</v>
      </c>
      <c r="B15" s="6" t="s">
        <v>42</v>
      </c>
      <c r="C15" s="7">
        <v>686864.933051506</v>
      </c>
      <c r="D15" s="8">
        <v>360800</v>
      </c>
      <c r="E15" s="8">
        <v>326064.933051506</v>
      </c>
      <c r="F15" s="7">
        <v>346729.326928648</v>
      </c>
      <c r="G15" s="8">
        <v>203500</v>
      </c>
      <c r="H15" s="8">
        <v>143229.326928648</v>
      </c>
      <c r="I15" s="7">
        <v>904063.761316738</v>
      </c>
      <c r="J15" s="8">
        <v>792880</v>
      </c>
      <c r="K15" s="8">
        <v>111183.761316737</v>
      </c>
      <c r="L15" s="7">
        <v>1095209.97424136</v>
      </c>
      <c r="M15" s="8">
        <v>817410</v>
      </c>
      <c r="N15" s="8">
        <v>277799.974241362</v>
      </c>
      <c r="O15" s="7">
        <v>590430.404086579</v>
      </c>
      <c r="P15" s="8">
        <v>474540</v>
      </c>
      <c r="Q15" s="8">
        <v>115890.404086579</v>
      </c>
      <c r="R15" s="7">
        <v>2020069.70642709</v>
      </c>
      <c r="S15" s="8">
        <v>1757426</v>
      </c>
      <c r="T15" s="8">
        <v>262643.706427086</v>
      </c>
      <c r="U15" s="7">
        <v>1611614.43361464</v>
      </c>
      <c r="V15" s="8">
        <v>1214840</v>
      </c>
      <c r="W15" s="8">
        <v>396774.433614639</v>
      </c>
      <c r="X15" s="7">
        <v>781965.770322457</v>
      </c>
      <c r="Y15" s="8">
        <v>595571.57</v>
      </c>
      <c r="Z15" s="8">
        <v>186394.200322457</v>
      </c>
      <c r="AA15" s="7">
        <v>2230719.56606308</v>
      </c>
      <c r="AB15" s="8">
        <v>1903187</v>
      </c>
      <c r="AC15" s="8">
        <v>327532.566063084</v>
      </c>
      <c r="AD15" s="7">
        <v>307772.45667332</v>
      </c>
      <c r="AE15" s="8">
        <v>202376.24</v>
      </c>
      <c r="AF15" s="8">
        <v>105396.21667332</v>
      </c>
      <c r="AG15" s="7">
        <v>61051.3839043631</v>
      </c>
      <c r="AH15" s="8">
        <v>52800</v>
      </c>
      <c r="AI15" s="8">
        <v>8251.38390436313</v>
      </c>
      <c r="AJ15" s="7">
        <v>854004.931677088</v>
      </c>
      <c r="AK15" s="8">
        <v>768020</v>
      </c>
      <c r="AL15" s="8">
        <v>85984.931677088</v>
      </c>
    </row>
    <row r="16" ht="16.5" spans="1:38">
      <c r="A16" s="3" t="s">
        <v>22</v>
      </c>
      <c r="B16" s="3" t="s">
        <v>43</v>
      </c>
      <c r="C16" s="7">
        <v>368699.758678638</v>
      </c>
      <c r="D16" s="8">
        <v>165000</v>
      </c>
      <c r="E16" s="8">
        <v>203699.758678638</v>
      </c>
      <c r="F16" s="7">
        <v>161309.630592295</v>
      </c>
      <c r="G16" s="8">
        <v>92180</v>
      </c>
      <c r="H16" s="8">
        <v>69129.6305922953</v>
      </c>
      <c r="I16" s="7">
        <v>1052709.34497052</v>
      </c>
      <c r="J16" s="8">
        <v>761200</v>
      </c>
      <c r="K16" s="8">
        <v>291509.344970521</v>
      </c>
      <c r="L16" s="7">
        <v>1369949.17173299</v>
      </c>
      <c r="M16" s="8">
        <v>580580</v>
      </c>
      <c r="N16" s="8">
        <v>789369.171732993</v>
      </c>
      <c r="O16" s="7">
        <v>544235.2910198</v>
      </c>
      <c r="P16" s="8">
        <v>325600</v>
      </c>
      <c r="Q16" s="8">
        <v>218635.2910198</v>
      </c>
      <c r="R16" s="7">
        <v>2010881.30818965</v>
      </c>
      <c r="S16" s="8">
        <v>1482030</v>
      </c>
      <c r="T16" s="8">
        <v>528851.308189651</v>
      </c>
      <c r="U16" s="7">
        <v>1330998.76677937</v>
      </c>
      <c r="V16" s="8">
        <v>817080</v>
      </c>
      <c r="W16" s="8">
        <v>513918.766779372</v>
      </c>
      <c r="X16" s="7">
        <v>1003485.99799341</v>
      </c>
      <c r="Y16" s="8">
        <v>657745</v>
      </c>
      <c r="Z16" s="8">
        <v>345740.997993412</v>
      </c>
      <c r="AA16" s="7">
        <v>2187069.85970326</v>
      </c>
      <c r="AB16" s="8">
        <v>1545061.518</v>
      </c>
      <c r="AC16" s="8">
        <v>642008.341703263</v>
      </c>
      <c r="AD16" s="7">
        <v>1720103.67688026</v>
      </c>
      <c r="AE16" s="8">
        <v>1087680</v>
      </c>
      <c r="AF16" s="8">
        <v>632423.676880263</v>
      </c>
      <c r="AG16" s="7">
        <v>756762.246928444</v>
      </c>
      <c r="AH16" s="8">
        <v>596016.66663</v>
      </c>
      <c r="AI16" s="8">
        <v>160745.580298444</v>
      </c>
      <c r="AJ16" s="7">
        <v>1824581.2452933</v>
      </c>
      <c r="AK16" s="8">
        <v>1295719.7</v>
      </c>
      <c r="AL16" s="8">
        <v>528861.545293302</v>
      </c>
    </row>
    <row r="17" ht="16.5" spans="1:38">
      <c r="A17" s="3" t="s">
        <v>22</v>
      </c>
      <c r="B17" s="3" t="s">
        <v>44</v>
      </c>
      <c r="C17" s="7">
        <v>60075.925701301</v>
      </c>
      <c r="D17" s="8">
        <v>0</v>
      </c>
      <c r="E17" s="8">
        <v>60075.925701301</v>
      </c>
      <c r="F17" s="7">
        <v>173451.188215641</v>
      </c>
      <c r="G17" s="8">
        <v>0</v>
      </c>
      <c r="H17" s="8">
        <v>173451.188215641</v>
      </c>
      <c r="I17" s="7">
        <v>700090.255662929</v>
      </c>
      <c r="J17" s="8">
        <v>365933.33337</v>
      </c>
      <c r="K17" s="8">
        <v>334156.922292929</v>
      </c>
      <c r="L17" s="7">
        <v>1393404.10872127</v>
      </c>
      <c r="M17" s="8">
        <v>1043240</v>
      </c>
      <c r="N17" s="8">
        <v>350164.10872127</v>
      </c>
      <c r="O17" s="7">
        <v>843746.929283545</v>
      </c>
      <c r="P17" s="8">
        <v>495110</v>
      </c>
      <c r="Q17" s="8">
        <v>348636.929283545</v>
      </c>
      <c r="R17" s="7">
        <v>3646657.94000641</v>
      </c>
      <c r="S17" s="8">
        <v>2654690.5</v>
      </c>
      <c r="T17" s="8">
        <v>991967.440006406</v>
      </c>
      <c r="U17" s="7">
        <v>521879.139347007</v>
      </c>
      <c r="V17" s="8">
        <v>314600</v>
      </c>
      <c r="W17" s="8">
        <v>207279.139347007</v>
      </c>
      <c r="X17" s="7">
        <v>438861.972141284</v>
      </c>
      <c r="Y17" s="8">
        <v>336600</v>
      </c>
      <c r="Z17" s="8">
        <v>102261.972141284</v>
      </c>
      <c r="AA17" s="7">
        <v>1953748.1662288</v>
      </c>
      <c r="AB17" s="8">
        <v>1327810</v>
      </c>
      <c r="AC17" s="8">
        <v>625938.166228802</v>
      </c>
      <c r="AD17" s="7">
        <v>769348.468758807</v>
      </c>
      <c r="AE17" s="8">
        <v>551870</v>
      </c>
      <c r="AF17" s="8">
        <v>217478.468758807</v>
      </c>
      <c r="AG17" s="7">
        <v>1539746.99195285</v>
      </c>
      <c r="AH17" s="8">
        <v>787498.8</v>
      </c>
      <c r="AI17" s="8">
        <v>752248.191952855</v>
      </c>
      <c r="AJ17" s="7">
        <v>389785.000970839</v>
      </c>
      <c r="AK17" s="8">
        <v>282645</v>
      </c>
      <c r="AL17" s="8">
        <v>107140.000970839</v>
      </c>
    </row>
    <row r="18" ht="16.5" spans="1:38">
      <c r="A18" s="3" t="s">
        <v>22</v>
      </c>
      <c r="B18" s="3" t="s">
        <v>45</v>
      </c>
      <c r="C18" s="7">
        <v>307046.871000195</v>
      </c>
      <c r="D18" s="8">
        <v>0</v>
      </c>
      <c r="E18" s="8">
        <v>307046.871000195</v>
      </c>
      <c r="F18" s="7">
        <v>677196.067001289</v>
      </c>
      <c r="G18" s="8">
        <v>451803</v>
      </c>
      <c r="H18" s="8">
        <v>225393.067001289</v>
      </c>
      <c r="I18" s="7">
        <v>838349.928489671</v>
      </c>
      <c r="J18" s="8">
        <v>612810</v>
      </c>
      <c r="K18" s="8">
        <v>225539.928489671</v>
      </c>
      <c r="L18" s="7">
        <v>1506389.21086009</v>
      </c>
      <c r="M18" s="8">
        <v>1043746</v>
      </c>
      <c r="N18" s="8">
        <v>462643.210860093</v>
      </c>
      <c r="O18" s="7">
        <v>1254446.4709999</v>
      </c>
      <c r="P18" s="8">
        <v>764170</v>
      </c>
      <c r="Q18" s="8">
        <v>490276.470999903</v>
      </c>
      <c r="R18" s="7">
        <v>2031865.11374869</v>
      </c>
      <c r="S18" s="8">
        <v>1435500</v>
      </c>
      <c r="T18" s="8">
        <v>596365.113748693</v>
      </c>
      <c r="U18" s="7">
        <v>1747789.33815716</v>
      </c>
      <c r="V18" s="8">
        <v>939840</v>
      </c>
      <c r="W18" s="8">
        <v>807949.338157163</v>
      </c>
      <c r="X18" s="7">
        <v>187745.14900455</v>
      </c>
      <c r="Y18" s="8">
        <v>147147</v>
      </c>
      <c r="Z18" s="8">
        <v>40598.1490045501</v>
      </c>
      <c r="AA18" s="7">
        <v>771152.715610513</v>
      </c>
      <c r="AB18" s="8">
        <v>593037.5</v>
      </c>
      <c r="AC18" s="8">
        <v>178115.215610513</v>
      </c>
      <c r="AD18" s="7">
        <v>183550.117459881</v>
      </c>
      <c r="AE18" s="8">
        <v>151800</v>
      </c>
      <c r="AF18" s="8">
        <v>31750.1174598805</v>
      </c>
      <c r="AG18" s="7">
        <v>313309.809279128</v>
      </c>
      <c r="AH18" s="8">
        <v>218166.66663</v>
      </c>
      <c r="AI18" s="8">
        <v>95143.1426491275</v>
      </c>
      <c r="AJ18" s="7">
        <v>1424824.92009237</v>
      </c>
      <c r="AK18" s="8">
        <v>1023531.3</v>
      </c>
      <c r="AL18" s="8">
        <v>401293.620092375</v>
      </c>
    </row>
    <row r="19" ht="16.5" spans="1:38">
      <c r="A19" s="3" t="s">
        <v>22</v>
      </c>
      <c r="B19" s="3" t="s">
        <v>46</v>
      </c>
      <c r="C19" s="7">
        <v>490990.713115041</v>
      </c>
      <c r="D19" s="8">
        <v>308660</v>
      </c>
      <c r="E19" s="8">
        <v>182330.713115041</v>
      </c>
      <c r="F19" s="7">
        <v>545604.388344978</v>
      </c>
      <c r="G19" s="8">
        <v>360800</v>
      </c>
      <c r="H19" s="8">
        <v>184804.388344977</v>
      </c>
      <c r="I19" s="7">
        <v>999262.725641673</v>
      </c>
      <c r="J19" s="8">
        <v>666600</v>
      </c>
      <c r="K19" s="8">
        <v>332662.725641673</v>
      </c>
      <c r="L19" s="7">
        <v>584269.971704554</v>
      </c>
      <c r="M19" s="8">
        <v>418660</v>
      </c>
      <c r="N19" s="8">
        <v>165609.971704554</v>
      </c>
      <c r="O19" s="7">
        <v>1418924.12051969</v>
      </c>
      <c r="P19" s="8">
        <v>898700</v>
      </c>
      <c r="Q19" s="8">
        <v>520224.120519691</v>
      </c>
      <c r="R19" s="7">
        <v>1348192.63111643</v>
      </c>
      <c r="S19" s="8">
        <v>1017318.5</v>
      </c>
      <c r="T19" s="8">
        <v>330874.131116426</v>
      </c>
      <c r="U19" s="7">
        <v>757448.297151427</v>
      </c>
      <c r="V19" s="8">
        <v>452320</v>
      </c>
      <c r="W19" s="8">
        <v>305128.297151427</v>
      </c>
      <c r="X19" s="7">
        <v>714121.937038532</v>
      </c>
      <c r="Y19" s="8">
        <v>526570</v>
      </c>
      <c r="Z19" s="8">
        <v>187551.937038532</v>
      </c>
      <c r="AA19" s="7">
        <v>1196864.42508134</v>
      </c>
      <c r="AB19" s="8">
        <v>889020</v>
      </c>
      <c r="AC19" s="8">
        <v>307844.425081341</v>
      </c>
      <c r="AD19" s="7">
        <v>1420199.01461116</v>
      </c>
      <c r="AE19" s="8">
        <v>835560</v>
      </c>
      <c r="AF19" s="8">
        <v>584639.014611159</v>
      </c>
      <c r="AG19" s="7">
        <v>1218593.89115669</v>
      </c>
      <c r="AH19" s="8">
        <v>640154.16663</v>
      </c>
      <c r="AI19" s="8">
        <v>578439.724526685</v>
      </c>
      <c r="AJ19" s="7">
        <v>800301.920089553</v>
      </c>
      <c r="AK19" s="8">
        <v>531850</v>
      </c>
      <c r="AL19" s="8">
        <v>268451.920089552</v>
      </c>
    </row>
    <row r="20" ht="16.5" spans="1:38">
      <c r="A20" s="3" t="s">
        <v>22</v>
      </c>
      <c r="B20" s="3" t="s">
        <v>47</v>
      </c>
      <c r="C20" s="7">
        <v>224261.233037738</v>
      </c>
      <c r="D20" s="8">
        <v>183315</v>
      </c>
      <c r="E20" s="8">
        <v>40946.2330377384</v>
      </c>
      <c r="F20" s="7">
        <v>48156.4118709526</v>
      </c>
      <c r="G20" s="8">
        <v>0</v>
      </c>
      <c r="H20" s="8">
        <v>48156.4118709526</v>
      </c>
      <c r="I20" s="7">
        <v>307336.294338533</v>
      </c>
      <c r="J20" s="8">
        <v>198000</v>
      </c>
      <c r="K20" s="8">
        <v>109336.294338533</v>
      </c>
      <c r="L20" s="7">
        <v>1102494.66848033</v>
      </c>
      <c r="M20" s="8">
        <v>645700</v>
      </c>
      <c r="N20" s="8">
        <v>456794.668480327</v>
      </c>
      <c r="O20" s="7">
        <v>932918.314040052</v>
      </c>
      <c r="P20" s="8">
        <v>634975</v>
      </c>
      <c r="Q20" s="8">
        <v>297943.314040052</v>
      </c>
      <c r="R20" s="7">
        <v>475036.403040725</v>
      </c>
      <c r="S20" s="8">
        <v>264000</v>
      </c>
      <c r="T20" s="8">
        <v>211036.403040725</v>
      </c>
      <c r="U20" s="7">
        <v>420500.693336925</v>
      </c>
      <c r="V20" s="8">
        <v>264000</v>
      </c>
      <c r="W20" s="8">
        <v>156500.693336925</v>
      </c>
      <c r="X20" s="7">
        <v>443010.626888093</v>
      </c>
      <c r="Y20" s="8">
        <v>310750</v>
      </c>
      <c r="Z20" s="8">
        <v>132260.626888093</v>
      </c>
      <c r="AA20" s="7">
        <v>497299.885281217</v>
      </c>
      <c r="AB20" s="8">
        <v>412280</v>
      </c>
      <c r="AC20" s="8">
        <v>85019.8852812168</v>
      </c>
      <c r="AD20" s="7">
        <v>0</v>
      </c>
      <c r="AE20" s="8">
        <v>0</v>
      </c>
      <c r="AF20" s="8">
        <v>0</v>
      </c>
      <c r="AG20" s="7">
        <v>1048963.33665827</v>
      </c>
      <c r="AH20" s="8">
        <v>658900</v>
      </c>
      <c r="AI20" s="8">
        <v>390063.336658272</v>
      </c>
      <c r="AJ20" s="7">
        <v>0</v>
      </c>
      <c r="AK20" s="8">
        <v>0</v>
      </c>
      <c r="AL20" s="8">
        <v>0</v>
      </c>
    </row>
    <row r="21" ht="16.5" spans="1:38">
      <c r="A21" s="6" t="s">
        <v>24</v>
      </c>
      <c r="B21" s="9" t="s">
        <v>48</v>
      </c>
      <c r="C21" s="7">
        <v>469043.153799092</v>
      </c>
      <c r="D21" s="8">
        <v>339240</v>
      </c>
      <c r="E21" s="8">
        <v>129803.153799092</v>
      </c>
      <c r="F21" s="7">
        <v>999175.66988404</v>
      </c>
      <c r="G21" s="8">
        <v>764500</v>
      </c>
      <c r="H21" s="8">
        <v>234675.66988404</v>
      </c>
      <c r="I21" s="7">
        <v>1704238.02271561</v>
      </c>
      <c r="J21" s="8">
        <v>1632106.66663</v>
      </c>
      <c r="K21" s="8">
        <v>72131.3560856072</v>
      </c>
      <c r="L21" s="7">
        <v>476875.423609612</v>
      </c>
      <c r="M21" s="8">
        <v>446380</v>
      </c>
      <c r="N21" s="8">
        <v>30495.4236096124</v>
      </c>
      <c r="O21" s="7">
        <v>366465.399118406</v>
      </c>
      <c r="P21" s="8">
        <v>345400</v>
      </c>
      <c r="Q21" s="8">
        <v>21065.399118406</v>
      </c>
      <c r="R21" s="7">
        <v>1301177.1479217</v>
      </c>
      <c r="S21" s="8">
        <v>1169850</v>
      </c>
      <c r="T21" s="8">
        <v>131327.147921696</v>
      </c>
      <c r="U21" s="7">
        <v>407591.425633762</v>
      </c>
      <c r="V21" s="8">
        <v>342650</v>
      </c>
      <c r="W21" s="8">
        <v>64941.4256337618</v>
      </c>
      <c r="X21" s="7">
        <v>418895.184549347</v>
      </c>
      <c r="Y21" s="8">
        <v>346522</v>
      </c>
      <c r="Z21" s="8">
        <v>72373.1845493473</v>
      </c>
      <c r="AA21" s="7">
        <v>1478013.18191593</v>
      </c>
      <c r="AB21" s="8">
        <v>1402412</v>
      </c>
      <c r="AC21" s="8">
        <v>75601.1819159286</v>
      </c>
      <c r="AD21" s="7">
        <v>1262864.11101886</v>
      </c>
      <c r="AE21" s="8">
        <v>1047200</v>
      </c>
      <c r="AF21" s="8">
        <v>215664.111018862</v>
      </c>
      <c r="AG21" s="7">
        <v>250676.866734521</v>
      </c>
      <c r="AH21" s="8">
        <v>214500</v>
      </c>
      <c r="AI21" s="8">
        <v>36176.8667345209</v>
      </c>
      <c r="AJ21" s="7">
        <v>977494.560674466</v>
      </c>
      <c r="AK21" s="8">
        <v>901494</v>
      </c>
      <c r="AL21" s="8">
        <v>76000.560674466</v>
      </c>
    </row>
    <row r="22" ht="16.5" spans="1:38">
      <c r="A22" s="6" t="s">
        <v>24</v>
      </c>
      <c r="B22" s="6" t="s">
        <v>49</v>
      </c>
      <c r="C22" s="7">
        <v>197172.37776276</v>
      </c>
      <c r="D22" s="8">
        <v>168300</v>
      </c>
      <c r="E22" s="8">
        <v>28872.3777627603</v>
      </c>
      <c r="F22" s="7">
        <v>383512.971644563</v>
      </c>
      <c r="G22" s="8">
        <v>348700</v>
      </c>
      <c r="H22" s="8">
        <v>34812.9716445632</v>
      </c>
      <c r="I22" s="7">
        <v>731174.605117241</v>
      </c>
      <c r="J22" s="8">
        <v>663520</v>
      </c>
      <c r="K22" s="8">
        <v>67654.6051172414</v>
      </c>
      <c r="L22" s="7">
        <v>0</v>
      </c>
      <c r="M22" s="8">
        <v>0</v>
      </c>
      <c r="N22" s="8">
        <v>0</v>
      </c>
      <c r="O22" s="7">
        <v>485868.829847652</v>
      </c>
      <c r="P22" s="8">
        <v>452320</v>
      </c>
      <c r="Q22" s="8">
        <v>33548.8298476522</v>
      </c>
      <c r="R22" s="7">
        <v>446652.035730546</v>
      </c>
      <c r="S22" s="8">
        <v>341000</v>
      </c>
      <c r="T22" s="8">
        <v>105652.035730546</v>
      </c>
      <c r="U22" s="7">
        <v>316575.613171561</v>
      </c>
      <c r="V22" s="8">
        <v>242000</v>
      </c>
      <c r="W22" s="8">
        <v>74575.613171561</v>
      </c>
      <c r="X22" s="7">
        <v>840982.313560334</v>
      </c>
      <c r="Y22" s="8">
        <v>772200</v>
      </c>
      <c r="Z22" s="8">
        <v>68782.3135603342</v>
      </c>
      <c r="AA22" s="7">
        <v>434836.203825997</v>
      </c>
      <c r="AB22" s="8">
        <v>409200</v>
      </c>
      <c r="AC22" s="8">
        <v>25636.2038259969</v>
      </c>
      <c r="AD22" s="7">
        <v>1038556.41231112</v>
      </c>
      <c r="AE22" s="8">
        <v>980283.33337</v>
      </c>
      <c r="AF22" s="8">
        <v>58273.0789411228</v>
      </c>
      <c r="AG22" s="7">
        <v>356957.967534781</v>
      </c>
      <c r="AH22" s="8">
        <v>335500</v>
      </c>
      <c r="AI22" s="8">
        <v>21457.9675347812</v>
      </c>
      <c r="AJ22" s="7">
        <v>1155200.5219181</v>
      </c>
      <c r="AK22" s="8">
        <v>941600</v>
      </c>
      <c r="AL22" s="8">
        <v>213600.5219181</v>
      </c>
    </row>
    <row r="23" ht="16.5" spans="1:38">
      <c r="A23" s="6" t="s">
        <v>25</v>
      </c>
      <c r="B23" s="9" t="s">
        <v>50</v>
      </c>
      <c r="C23" s="7">
        <v>952031.680812827</v>
      </c>
      <c r="D23" s="8">
        <v>801270.8</v>
      </c>
      <c r="E23" s="8">
        <v>150760.880812827</v>
      </c>
      <c r="F23" s="7">
        <v>39810.3733500305</v>
      </c>
      <c r="G23" s="8">
        <v>0</v>
      </c>
      <c r="H23" s="8">
        <v>39810.3733500305</v>
      </c>
      <c r="I23" s="7">
        <v>1256065.10156716</v>
      </c>
      <c r="J23" s="8">
        <v>1167074.33337</v>
      </c>
      <c r="K23" s="8">
        <v>88990.7681971619</v>
      </c>
      <c r="L23" s="7">
        <v>483344.34381063</v>
      </c>
      <c r="M23" s="8">
        <v>448800</v>
      </c>
      <c r="N23" s="8">
        <v>34544.3438106304</v>
      </c>
      <c r="O23" s="7">
        <v>488806.1420889</v>
      </c>
      <c r="P23" s="8">
        <v>406037.5</v>
      </c>
      <c r="Q23" s="8">
        <v>82768.6420889002</v>
      </c>
      <c r="R23" s="7">
        <v>1171826.18327107</v>
      </c>
      <c r="S23" s="8">
        <v>954360</v>
      </c>
      <c r="T23" s="8">
        <v>217466.18327107</v>
      </c>
      <c r="U23" s="7">
        <v>186765.177837601</v>
      </c>
      <c r="V23" s="8">
        <v>139920</v>
      </c>
      <c r="W23" s="8">
        <v>46845.1778376012</v>
      </c>
      <c r="X23" s="7">
        <v>532655.712189843</v>
      </c>
      <c r="Y23" s="8">
        <v>462352</v>
      </c>
      <c r="Z23" s="8">
        <v>70303.7121898427</v>
      </c>
      <c r="AA23" s="7">
        <v>617467.750047585</v>
      </c>
      <c r="AB23" s="8">
        <v>491920</v>
      </c>
      <c r="AC23" s="8">
        <v>125547.750047585</v>
      </c>
      <c r="AD23" s="7">
        <v>237738.443253183</v>
      </c>
      <c r="AE23" s="8">
        <v>217360</v>
      </c>
      <c r="AF23" s="8">
        <v>20378.443253183</v>
      </c>
      <c r="AG23" s="7">
        <v>306254.925857987</v>
      </c>
      <c r="AH23" s="8">
        <v>271150</v>
      </c>
      <c r="AI23" s="8">
        <v>35104.9258579872</v>
      </c>
      <c r="AJ23" s="7">
        <v>290812.140822416</v>
      </c>
      <c r="AK23" s="8">
        <v>283800</v>
      </c>
      <c r="AL23" s="8">
        <v>7012.14082241579</v>
      </c>
    </row>
  </sheetData>
  <sheetProtection formatCells="0" insertHyperlinks="0" autoFilter="0"/>
  <mergeCells count="13">
    <mergeCell ref="A1:B1"/>
    <mergeCell ref="C1:E1"/>
    <mergeCell ref="F1:H1"/>
    <mergeCell ref="I1:K1"/>
    <mergeCell ref="L1:N1"/>
    <mergeCell ref="O1:Q1"/>
    <mergeCell ref="R1:T1"/>
    <mergeCell ref="U1:W1"/>
    <mergeCell ref="X1:Z1"/>
    <mergeCell ref="AA1:AC1"/>
    <mergeCell ref="AD1:AF1"/>
    <mergeCell ref="AG1:AI1"/>
    <mergeCell ref="AJ1:AL1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3.xml><?xml version="1.0" encoding="utf-8"?>
<mergeFile xmlns="https://web.wps.cn/et/2018/main" xmlns:s="http://schemas.openxmlformats.org/spreadsheetml/2006/main">
  <listFile/>
</mergeFile>
</file>

<file path=customXml/item4.xml><?xml version="1.0" encoding="utf-8"?>
<allowEditUser xmlns="https://web.wps.cn/et/2018/main" xmlns:s="http://schemas.openxmlformats.org/spreadsheetml/2006/main" hasInvisiblePropRange="0">
  <rangeList sheetStid="1" master=""/>
  <rangeList sheetStid="2" master=""/>
</allowEditUser>
</file>

<file path=customXml/item5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  <interlineItem sheetStid="3" interlineOnOff="0" interlineColor="0"/>
</sheetInterline>
</file>

<file path=customXml/item6.xml><?xml version="1.0" encoding="utf-8"?>
<pixelators xmlns="https://web.wps.cn/et/2018/main" xmlns:s="http://schemas.openxmlformats.org/spreadsheetml/2006/main">
  <pixelatorList sheetStid="1"/>
  <pixelatorList sheetStid="2"/>
  <pixelatorList sheetStid="3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WWO_aliyun_20201019112421-9bb9c296e6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2021-03-23T18:46:00Z</dcterms:created>
  <dcterms:modified xsi:type="dcterms:W3CDTF">2021-04-14T13:38:00Z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