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 activeTab="6"/>
  </bookViews>
  <sheets>
    <sheet name="Toroidal" sheetId="2" r:id="rId1"/>
    <sheet name="环向1" sheetId="1" r:id="rId2"/>
    <sheet name="环向3" sheetId="3" r:id="rId3"/>
    <sheet name="极向" sheetId="4" r:id="rId4"/>
    <sheet name="Sheet1" sheetId="5" r:id="rId5"/>
    <sheet name="Sheet2" sheetId="6" r:id="rId6"/>
    <sheet name="Sheet3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<sst xmlns="http://schemas.openxmlformats.org/spreadsheetml/2006/main" count="29" uniqueCount="12">
  <si>
    <t>R(mm)</t>
  </si>
  <si>
    <t>光谱仪channel</t>
  </si>
  <si>
    <t>binning位置</t>
  </si>
  <si>
    <t>更换光谱仪光纤束连接位置（20635）</t>
  </si>
  <si>
    <t>下面</t>
  </si>
  <si>
    <t>上面</t>
  </si>
  <si>
    <t>channel</t>
  </si>
  <si>
    <t>光谱仪光纤</t>
  </si>
  <si>
    <t>binning分区</t>
  </si>
  <si>
    <t>20道标定道</t>
  </si>
  <si>
    <t>26043开始</t>
  </si>
  <si>
    <t>这一道看不到。。。。。。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</si>
</sst>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theme="1"/>
      <name val="宋体"/>
      <charset val="134"/>
      <scheme val="minor"/>
    </font>
    <font>
      <b/>
      <sz val="14"/>
      <color rgb="FF92D050"/>
      <name val="宋体"/>
      <charset val="134"/>
      <scheme val="minor"/>
    </font>
    <font>
      <sz val="11"/>
      <color rgb="FF92D050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rgb="FF92D050"/>
      <name val="宋体"/>
      <charset val="134"/>
      <scheme val="minor"/>
    </font>
    <font>
      <b/>
      <sz val="14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3" borderId="4" applyNumberFormat="0" applyAlignment="0" applyProtection="0">
      <alignment vertical="center"/>
    </xf>
    <xf numFmtId="0" fontId="17" fillId="4" borderId="5" applyNumberFormat="0" applyAlignment="0" applyProtection="0">
      <alignment vertical="center"/>
    </xf>
    <xf numFmtId="0" fontId="18" fillId="4" borderId="4" applyNumberFormat="0" applyAlignment="0" applyProtection="0">
      <alignment vertical="center"/>
    </xf>
    <xf numFmtId="0" fontId="19" fillId="5" borderId="6" applyNumberFormat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105803149606299"/>
          <c:y val="0.143935185185185"/>
          <c:w val="0.864863517060367"/>
          <c:h val="0.720887649460484"/>
        </c:manualLayout>
      </c:layout>
      <c:scatterChart>
        <c:scatterStyle val="marker"/>
        <c:varyColors val="0"/>
        <c:ser>
          <c:idx val="0"/>
          <c:order val="0"/>
          <c:tx>
            <c:strRef>
              <c:f>环向1!$B$1</c:f>
              <c:strCache>
                <c:ptCount val="1"/>
                <c:pt idx="0">
                  <c:v>R(mm)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环向1!$A$2:$A$41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环向1!$B$2:$B$41</c:f>
              <c:numCache>
                <c:formatCode>General</c:formatCode>
                <c:ptCount val="40"/>
                <c:pt idx="0">
                  <c:v>357.48234273093</c:v>
                </c:pt>
                <c:pt idx="1">
                  <c:v>377.050771926036</c:v>
                </c:pt>
                <c:pt idx="2">
                  <c:v>396.647210232737</c:v>
                </c:pt>
                <c:pt idx="3">
                  <c:v>417.815625969275</c:v>
                </c:pt>
                <c:pt idx="4">
                  <c:v>435.840341547319</c:v>
                </c:pt>
                <c:pt idx="5">
                  <c:v>450.043412832882</c:v>
                </c:pt>
                <c:pt idx="6">
                  <c:v>472.376108806724</c:v>
                </c:pt>
                <c:pt idx="7">
                  <c:v>489.033488617687</c:v>
                </c:pt>
                <c:pt idx="8">
                  <c:v>508.943186175125</c:v>
                </c:pt>
                <c:pt idx="9">
                  <c:v>526.952402313204</c:v>
                </c:pt>
                <c:pt idx="10">
                  <c:v>543.762057149951</c:v>
                </c:pt>
                <c:pt idx="11">
                  <c:v>564.49280134836</c:v>
                </c:pt>
                <c:pt idx="12">
                  <c:v>580.782905861206</c:v>
                </c:pt>
                <c:pt idx="13">
                  <c:v>600.70070250693</c:v>
                </c:pt>
                <c:pt idx="14">
                  <c:v>618.903610951172</c:v>
                </c:pt>
                <c:pt idx="15">
                  <c:v>634.831480572338</c:v>
                </c:pt>
                <c:pt idx="16">
                  <c:v>654.870932315983</c:v>
                </c:pt>
                <c:pt idx="17">
                  <c:v>673.915615182089</c:v>
                </c:pt>
                <c:pt idx="18">
                  <c:v>693.403503299626</c:v>
                </c:pt>
                <c:pt idx="19">
                  <c:v>710.527996823256</c:v>
                </c:pt>
                <c:pt idx="20">
                  <c:v>726.48933709779</c:v>
                </c:pt>
                <c:pt idx="21">
                  <c:v>749.423650349821</c:v>
                </c:pt>
                <c:pt idx="22">
                  <c:v>768.425173275273</c:v>
                </c:pt>
                <c:pt idx="23">
                  <c:v>772.040120355143</c:v>
                </c:pt>
                <c:pt idx="24">
                  <c:v>798.379657849896</c:v>
                </c:pt>
                <c:pt idx="25">
                  <c:v>818.251745209407</c:v>
                </c:pt>
                <c:pt idx="26">
                  <c:v>829.75412214173</c:v>
                </c:pt>
                <c:pt idx="27">
                  <c:v>847.442734443316</c:v>
                </c:pt>
                <c:pt idx="28">
                  <c:v>865.836553785993</c:v>
                </c:pt>
                <c:pt idx="29">
                  <c:v>882.124429572869</c:v>
                </c:pt>
                <c:pt idx="30">
                  <c:v>902.112981928392</c:v>
                </c:pt>
                <c:pt idx="31">
                  <c:v>916.437462911268</c:v>
                </c:pt>
                <c:pt idx="32">
                  <c:v>933.036003449181</c:v>
                </c:pt>
                <c:pt idx="33">
                  <c:v>952.82560650668</c:v>
                </c:pt>
                <c:pt idx="34">
                  <c:v>964.922668804778</c:v>
                </c:pt>
                <c:pt idx="35">
                  <c:v>978.578983287004</c:v>
                </c:pt>
                <c:pt idx="36">
                  <c:v>999.324246046546</c:v>
                </c:pt>
                <c:pt idx="37">
                  <c:v>1021.05072605934</c:v>
                </c:pt>
                <c:pt idx="38">
                  <c:v>1030.92489732638</c:v>
                </c:pt>
                <c:pt idx="39">
                  <c:v>1054.25661689936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6755616"/>
        <c:axId val="1526758336"/>
      </c:scatterChart>
      <c:valAx>
        <c:axId val="1526755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26758336"/>
        <c:crosses val="autoZero"/>
        <c:crossBetween val="midCat"/>
      </c:valAx>
      <c:valAx>
        <c:axId val="152675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26755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环向3!$B$1</c:f>
              <c:strCache>
                <c:ptCount val="1"/>
                <c:pt idx="0">
                  <c:v>R(mm)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环向3!$A$2:$A$21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环向3!$B$2:$B$21</c:f>
              <c:numCache>
                <c:formatCode>General</c:formatCode>
                <c:ptCount val="20"/>
                <c:pt idx="0">
                  <c:v>986.905985254002</c:v>
                </c:pt>
                <c:pt idx="1">
                  <c:v>1009.5446365295</c:v>
                </c:pt>
                <c:pt idx="2">
                  <c:v>1029.53422697185</c:v>
                </c:pt>
                <c:pt idx="3">
                  <c:v>1050.95750051663</c:v>
                </c:pt>
                <c:pt idx="4">
                  <c:v>1075.91316146888</c:v>
                </c:pt>
                <c:pt idx="5">
                  <c:v>1095.32379508573</c:v>
                </c:pt>
                <c:pt idx="6">
                  <c:v>1117.0595505978</c:v>
                </c:pt>
                <c:pt idx="7">
                  <c:v>1138.39316614582</c:v>
                </c:pt>
                <c:pt idx="8">
                  <c:v>1156.70905089739</c:v>
                </c:pt>
                <c:pt idx="9">
                  <c:v>1179.19650858473</c:v>
                </c:pt>
                <c:pt idx="10">
                  <c:v>1199.37850227546</c:v>
                </c:pt>
                <c:pt idx="11">
                  <c:v>1214.62863428739</c:v>
                </c:pt>
                <c:pt idx="12">
                  <c:v>1240.24212239722</c:v>
                </c:pt>
                <c:pt idx="13">
                  <c:v>1259.15748721219</c:v>
                </c:pt>
                <c:pt idx="14">
                  <c:v>1277.59201922055</c:v>
                </c:pt>
                <c:pt idx="15">
                  <c:v>1298.42259905986</c:v>
                </c:pt>
                <c:pt idx="16">
                  <c:v>1318.96708192869</c:v>
                </c:pt>
                <c:pt idx="17">
                  <c:v>1337.7658202094</c:v>
                </c:pt>
                <c:pt idx="18">
                  <c:v>1356.70426082156</c:v>
                </c:pt>
                <c:pt idx="19">
                  <c:v>1375.583541552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6756160"/>
        <c:axId val="1526758880"/>
      </c:scatterChart>
      <c:valAx>
        <c:axId val="1526756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26758880"/>
        <c:crosses val="autoZero"/>
        <c:crossBetween val="midCat"/>
      </c:valAx>
      <c:valAx>
        <c:axId val="152675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26756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极向!$B$1</c:f>
              <c:strCache>
                <c:ptCount val="1"/>
                <c:pt idx="0">
                  <c:v>R(mm)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极向!$A$2:$A$41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极向!$B$2:$B$41</c:f>
              <c:numCache>
                <c:formatCode>General</c:formatCode>
                <c:ptCount val="40"/>
                <c:pt idx="0">
                  <c:v>398.297700211217</c:v>
                </c:pt>
                <c:pt idx="1">
                  <c:v>416.968748066986</c:v>
                </c:pt>
                <c:pt idx="2">
                  <c:v>427.984788222106</c:v>
                </c:pt>
                <c:pt idx="3">
                  <c:v>446.651268500912</c:v>
                </c:pt>
                <c:pt idx="4">
                  <c:v>460.99349053111</c:v>
                </c:pt>
                <c:pt idx="5">
                  <c:v>477.962427140545</c:v>
                </c:pt>
                <c:pt idx="6">
                  <c:v>494.326207038878</c:v>
                </c:pt>
                <c:pt idx="7">
                  <c:v>509.378469515169</c:v>
                </c:pt>
                <c:pt idx="8">
                  <c:v>526.176234852393</c:v>
                </c:pt>
                <c:pt idx="9">
                  <c:v>538.609831262355</c:v>
                </c:pt>
                <c:pt idx="10">
                  <c:v>553.608041167464</c:v>
                </c:pt>
                <c:pt idx="11">
                  <c:v>568.41067249592</c:v>
                </c:pt>
                <c:pt idx="12">
                  <c:v>583.071553305063</c:v>
                </c:pt>
                <c:pt idx="13">
                  <c:v>601.947282327699</c:v>
                </c:pt>
                <c:pt idx="14">
                  <c:v>618.020372494425</c:v>
                </c:pt>
                <c:pt idx="15">
                  <c:v>627.140320965026</c:v>
                </c:pt>
                <c:pt idx="16">
                  <c:v>645.585607278631</c:v>
                </c:pt>
                <c:pt idx="17">
                  <c:v>659.366383879149</c:v>
                </c:pt>
                <c:pt idx="18">
                  <c:v>673.629997138439</c:v>
                </c:pt>
                <c:pt idx="19">
                  <c:v>688.796026907643</c:v>
                </c:pt>
                <c:pt idx="20">
                  <c:v>704.732278384481</c:v>
                </c:pt>
                <c:pt idx="21">
                  <c:v>717.846324285776</c:v>
                </c:pt>
                <c:pt idx="22">
                  <c:v>735.335342304139</c:v>
                </c:pt>
                <c:pt idx="23">
                  <c:v>748.809236661223</c:v>
                </c:pt>
                <c:pt idx="24">
                  <c:v>763.682130728862</c:v>
                </c:pt>
                <c:pt idx="25">
                  <c:v>779.72364107927</c:v>
                </c:pt>
                <c:pt idx="26">
                  <c:v>792.936239330409</c:v>
                </c:pt>
                <c:pt idx="27">
                  <c:v>807.990727035564</c:v>
                </c:pt>
                <c:pt idx="28">
                  <c:v>826.286343695694</c:v>
                </c:pt>
                <c:pt idx="29">
                  <c:v>838.225715469999</c:v>
                </c:pt>
                <c:pt idx="30">
                  <c:v>853.403521520431</c:v>
                </c:pt>
                <c:pt idx="31">
                  <c:v>870.410418546018</c:v>
                </c:pt>
                <c:pt idx="32">
                  <c:v>884.95161881723</c:v>
                </c:pt>
                <c:pt idx="33">
                  <c:v>902.126187698708</c:v>
                </c:pt>
                <c:pt idx="34">
                  <c:v>916.059905388152</c:v>
                </c:pt>
                <c:pt idx="35">
                  <c:v>927.906346170558</c:v>
                </c:pt>
                <c:pt idx="36">
                  <c:v>943.946261196163</c:v>
                </c:pt>
                <c:pt idx="37">
                  <c:v>963.18733421178</c:v>
                </c:pt>
                <c:pt idx="38">
                  <c:v>979.75255649386</c:v>
                </c:pt>
                <c:pt idx="39">
                  <c:v>989.477914372746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6763232"/>
        <c:axId val="1526763776"/>
      </c:scatterChart>
      <c:valAx>
        <c:axId val="1526763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26763776"/>
        <c:crosses val="autoZero"/>
        <c:crossBetween val="midCat"/>
      </c:valAx>
      <c:valAx>
        <c:axId val="152676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26763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269081</xdr:colOff>
      <xdr:row>4</xdr:row>
      <xdr:rowOff>0</xdr:rowOff>
    </xdr:from>
    <xdr:to>
      <xdr:col>14</xdr:col>
      <xdr:colOff>307181</xdr:colOff>
      <xdr:row>20</xdr:row>
      <xdr:rowOff>0</xdr:rowOff>
    </xdr:to>
    <xdr:graphicFrame>
      <xdr:nvGraphicFramePr>
        <xdr:cNvPr id="2" name="图表 1"/>
        <xdr:cNvGraphicFramePr/>
      </xdr:nvGraphicFramePr>
      <xdr:xfrm>
        <a:off x="5069205" y="685800"/>
        <a:ext cx="48387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35718</xdr:colOff>
      <xdr:row>3</xdr:row>
      <xdr:rowOff>76200</xdr:rowOff>
    </xdr:from>
    <xdr:to>
      <xdr:col>16</xdr:col>
      <xdr:colOff>73818</xdr:colOff>
      <xdr:row>19</xdr:row>
      <xdr:rowOff>76200</xdr:rowOff>
    </xdr:to>
    <xdr:graphicFrame>
      <xdr:nvGraphicFramePr>
        <xdr:cNvPr id="2" name="图表 1"/>
        <xdr:cNvGraphicFramePr/>
      </xdr:nvGraphicFramePr>
      <xdr:xfrm>
        <a:off x="6207760" y="590550"/>
        <a:ext cx="48387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350043</xdr:colOff>
      <xdr:row>3</xdr:row>
      <xdr:rowOff>142875</xdr:rowOff>
    </xdr:from>
    <xdr:to>
      <xdr:col>14</xdr:col>
      <xdr:colOff>388143</xdr:colOff>
      <xdr:row>19</xdr:row>
      <xdr:rowOff>142875</xdr:rowOff>
    </xdr:to>
    <xdr:graphicFrame>
      <xdr:nvGraphicFramePr>
        <xdr:cNvPr id="2" name="图表 1"/>
        <xdr:cNvGraphicFramePr/>
      </xdr:nvGraphicFramePr>
      <xdr:xfrm>
        <a:off x="6496050" y="657225"/>
        <a:ext cx="48387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4"/>
  <sheetViews>
    <sheetView workbookViewId="0">
      <selection activeCell="E25" sqref="E25"/>
    </sheetView>
  </sheetViews>
  <sheetFormatPr defaultColWidth="9" defaultRowHeight="13.5" outlineLevelCol="4"/>
  <cols>
    <col min="1" max="1" width="11.4416666666667" customWidth="1"/>
    <col min="2" max="3" width="14.2166666666667" customWidth="1"/>
    <col min="4" max="4" width="8.55833333333333" customWidth="1"/>
    <col min="5" max="5" width="26.6666666666667" customWidth="1"/>
  </cols>
  <sheetData>
    <row r="1" spans="1:5">
      <c r="A1" t="s">
        <v>0</v>
      </c>
      <c r="B1" t="s">
        <v>1</v>
      </c>
      <c r="C1" t="s">
        <v>2</v>
      </c>
      <c r="E1" s="5" t="s">
        <v>3</v>
      </c>
    </row>
    <row r="2" ht="18.75" spans="1:3">
      <c r="A2">
        <v>262.529563</v>
      </c>
      <c r="B2" s="7">
        <v>1</v>
      </c>
      <c r="C2">
        <v>53</v>
      </c>
    </row>
    <row r="3" spans="1:4">
      <c r="A3">
        <v>305.884231840249</v>
      </c>
      <c r="B3">
        <v>2</v>
      </c>
      <c r="C3">
        <v>52</v>
      </c>
      <c r="D3" t="s">
        <v>4</v>
      </c>
    </row>
    <row r="4" spans="1:3">
      <c r="A4">
        <v>340.860972143387</v>
      </c>
      <c r="B4">
        <v>3</v>
      </c>
      <c r="C4">
        <v>51</v>
      </c>
    </row>
    <row r="5" spans="1:3">
      <c r="A5">
        <v>368.37852266039</v>
      </c>
      <c r="B5">
        <v>4</v>
      </c>
      <c r="C5">
        <v>50</v>
      </c>
    </row>
    <row r="6" spans="1:3">
      <c r="A6">
        <v>409.112298572673</v>
      </c>
      <c r="B6">
        <v>5</v>
      </c>
      <c r="C6">
        <v>49</v>
      </c>
    </row>
    <row r="7" spans="1:3">
      <c r="A7">
        <v>442.067866822485</v>
      </c>
      <c r="B7">
        <v>6</v>
      </c>
      <c r="C7">
        <f>C8+1</f>
        <v>48</v>
      </c>
    </row>
    <row r="8" spans="1:3">
      <c r="A8">
        <v>459.143125758326</v>
      </c>
      <c r="B8">
        <v>7</v>
      </c>
      <c r="C8">
        <f t="shared" ref="C8:C26" si="0">C9+1</f>
        <v>47</v>
      </c>
    </row>
    <row r="9" spans="1:3">
      <c r="A9">
        <v>483.127433107581</v>
      </c>
      <c r="B9">
        <f>B8+1</f>
        <v>8</v>
      </c>
      <c r="C9">
        <f t="shared" si="0"/>
        <v>46</v>
      </c>
    </row>
    <row r="10" spans="1:3">
      <c r="A10" s="3">
        <v>501.988229218278</v>
      </c>
      <c r="B10" s="3">
        <f t="shared" ref="B10:B27" si="1">B9+1</f>
        <v>9</v>
      </c>
      <c r="C10" s="3">
        <f t="shared" si="0"/>
        <v>45</v>
      </c>
    </row>
    <row r="11" spans="1:3">
      <c r="A11" s="3">
        <v>522.160982345512</v>
      </c>
      <c r="B11" s="3">
        <f t="shared" si="1"/>
        <v>10</v>
      </c>
      <c r="C11" s="3">
        <f t="shared" si="0"/>
        <v>44</v>
      </c>
    </row>
    <row r="12" spans="1:3">
      <c r="A12" s="3">
        <v>527.992815103813</v>
      </c>
      <c r="B12" s="3">
        <f t="shared" si="1"/>
        <v>11</v>
      </c>
      <c r="C12" s="3">
        <f t="shared" si="0"/>
        <v>43</v>
      </c>
    </row>
    <row r="13" spans="1:3">
      <c r="A13" s="3">
        <v>552.223544091297</v>
      </c>
      <c r="B13" s="3">
        <f t="shared" si="1"/>
        <v>12</v>
      </c>
      <c r="C13" s="3">
        <f t="shared" si="0"/>
        <v>42</v>
      </c>
    </row>
    <row r="14" spans="1:3">
      <c r="A14" s="3">
        <v>561.094678715547</v>
      </c>
      <c r="B14" s="3">
        <f t="shared" si="1"/>
        <v>13</v>
      </c>
      <c r="C14" s="3">
        <f t="shared" si="0"/>
        <v>41</v>
      </c>
    </row>
    <row r="15" spans="1:3">
      <c r="A15" s="3">
        <v>580.171508858588</v>
      </c>
      <c r="B15" s="3">
        <f t="shared" si="1"/>
        <v>14</v>
      </c>
      <c r="C15" s="3">
        <f t="shared" si="0"/>
        <v>40</v>
      </c>
    </row>
    <row r="16" spans="1:3">
      <c r="A16" s="3">
        <v>600.541995035103</v>
      </c>
      <c r="B16" s="3">
        <f t="shared" si="1"/>
        <v>15</v>
      </c>
      <c r="C16" s="3">
        <f t="shared" si="0"/>
        <v>39</v>
      </c>
    </row>
    <row r="17" spans="1:3">
      <c r="A17" s="3">
        <v>620.74206147766</v>
      </c>
      <c r="B17" s="3">
        <f t="shared" si="1"/>
        <v>16</v>
      </c>
      <c r="C17" s="3">
        <f t="shared" si="0"/>
        <v>38</v>
      </c>
    </row>
    <row r="18" spans="1:3">
      <c r="A18" s="3">
        <v>639.393851472598</v>
      </c>
      <c r="B18" s="3">
        <f t="shared" si="1"/>
        <v>17</v>
      </c>
      <c r="C18" s="3">
        <f t="shared" si="0"/>
        <v>37</v>
      </c>
    </row>
    <row r="19" spans="1:3">
      <c r="A19" s="3">
        <v>654.145451459354</v>
      </c>
      <c r="B19" s="3">
        <f t="shared" si="1"/>
        <v>18</v>
      </c>
      <c r="C19" s="3">
        <f t="shared" si="0"/>
        <v>36</v>
      </c>
    </row>
    <row r="20" spans="1:3">
      <c r="A20">
        <v>671.718011598642</v>
      </c>
      <c r="B20">
        <f t="shared" si="1"/>
        <v>19</v>
      </c>
      <c r="C20">
        <f t="shared" si="0"/>
        <v>35</v>
      </c>
    </row>
    <row r="21" spans="1:3">
      <c r="A21">
        <v>688.484037194331</v>
      </c>
      <c r="B21">
        <f t="shared" si="1"/>
        <v>20</v>
      </c>
      <c r="C21">
        <f t="shared" si="0"/>
        <v>34</v>
      </c>
    </row>
    <row r="22" spans="1:3">
      <c r="A22">
        <v>709.090928401234</v>
      </c>
      <c r="B22">
        <f t="shared" si="1"/>
        <v>21</v>
      </c>
      <c r="C22">
        <f t="shared" si="0"/>
        <v>33</v>
      </c>
    </row>
    <row r="23" spans="1:3">
      <c r="A23">
        <v>725.202893759177</v>
      </c>
      <c r="B23">
        <f t="shared" si="1"/>
        <v>22</v>
      </c>
      <c r="C23">
        <f t="shared" si="0"/>
        <v>32</v>
      </c>
    </row>
    <row r="24" spans="1:3">
      <c r="A24">
        <v>743.065065661048</v>
      </c>
      <c r="B24">
        <f t="shared" si="1"/>
        <v>23</v>
      </c>
      <c r="C24">
        <f t="shared" si="0"/>
        <v>31</v>
      </c>
    </row>
    <row r="25" spans="1:3">
      <c r="A25">
        <v>757.29769105039</v>
      </c>
      <c r="B25">
        <f t="shared" si="1"/>
        <v>24</v>
      </c>
      <c r="C25">
        <f t="shared" si="0"/>
        <v>30</v>
      </c>
    </row>
    <row r="26" spans="1:3">
      <c r="A26">
        <v>777.790925015374</v>
      </c>
      <c r="B26">
        <f t="shared" si="1"/>
        <v>25</v>
      </c>
      <c r="C26">
        <f t="shared" si="0"/>
        <v>29</v>
      </c>
    </row>
    <row r="27" spans="1:3">
      <c r="A27" s="4">
        <v>789.539640227457</v>
      </c>
      <c r="B27" s="4">
        <f t="shared" si="1"/>
        <v>26</v>
      </c>
      <c r="C27" s="4">
        <v>28</v>
      </c>
    </row>
    <row r="28" spans="1:3">
      <c r="A28">
        <v>824.465512596893</v>
      </c>
      <c r="B28">
        <v>28</v>
      </c>
      <c r="C28">
        <v>26</v>
      </c>
    </row>
    <row r="29" spans="1:3">
      <c r="A29">
        <v>834.123849728989</v>
      </c>
      <c r="B29">
        <v>27</v>
      </c>
      <c r="C29">
        <v>27</v>
      </c>
    </row>
    <row r="30" spans="1:3">
      <c r="A30">
        <v>860.655340707581</v>
      </c>
      <c r="B30">
        <v>29</v>
      </c>
      <c r="C30">
        <f t="shared" ref="C30:C39" si="2">C31+1</f>
        <v>25</v>
      </c>
    </row>
    <row r="31" spans="1:3">
      <c r="A31">
        <v>877.221791151897</v>
      </c>
      <c r="B31">
        <f t="shared" ref="B31:B38" si="3">B30+1</f>
        <v>30</v>
      </c>
      <c r="C31">
        <f t="shared" si="2"/>
        <v>24</v>
      </c>
    </row>
    <row r="32" spans="1:3">
      <c r="A32">
        <v>894.069472361647</v>
      </c>
      <c r="B32">
        <f t="shared" si="3"/>
        <v>31</v>
      </c>
      <c r="C32">
        <f t="shared" si="2"/>
        <v>23</v>
      </c>
    </row>
    <row r="33" spans="1:3">
      <c r="A33">
        <v>913.940843643333</v>
      </c>
      <c r="B33">
        <f t="shared" si="3"/>
        <v>32</v>
      </c>
      <c r="C33">
        <f t="shared" si="2"/>
        <v>22</v>
      </c>
    </row>
    <row r="34" spans="1:3">
      <c r="A34">
        <v>924.078117743845</v>
      </c>
      <c r="B34">
        <f t="shared" si="3"/>
        <v>33</v>
      </c>
      <c r="C34">
        <f t="shared" si="2"/>
        <v>21</v>
      </c>
    </row>
    <row r="35" spans="1:3">
      <c r="A35">
        <v>942.809258258457</v>
      </c>
      <c r="B35">
        <f t="shared" si="3"/>
        <v>34</v>
      </c>
      <c r="C35">
        <f t="shared" si="2"/>
        <v>20</v>
      </c>
    </row>
    <row r="36" spans="1:3">
      <c r="A36">
        <v>958.205606788686</v>
      </c>
      <c r="B36">
        <f t="shared" si="3"/>
        <v>35</v>
      </c>
      <c r="C36">
        <f t="shared" si="2"/>
        <v>19</v>
      </c>
    </row>
    <row r="37" spans="1:3">
      <c r="A37">
        <v>976.243532344076</v>
      </c>
      <c r="B37">
        <f t="shared" si="3"/>
        <v>36</v>
      </c>
      <c r="C37">
        <f t="shared" si="2"/>
        <v>18</v>
      </c>
    </row>
    <row r="38" spans="1:3">
      <c r="A38" s="3">
        <v>992.854136340281</v>
      </c>
      <c r="B38" s="3">
        <f t="shared" si="3"/>
        <v>37</v>
      </c>
      <c r="C38">
        <f t="shared" si="2"/>
        <v>17</v>
      </c>
    </row>
    <row r="39" spans="1:3">
      <c r="A39">
        <v>1003.97341468803</v>
      </c>
      <c r="B39">
        <v>38</v>
      </c>
      <c r="C39">
        <f t="shared" si="2"/>
        <v>16</v>
      </c>
    </row>
    <row r="40" spans="1:3">
      <c r="A40">
        <v>1020.3207003531</v>
      </c>
      <c r="B40">
        <v>39</v>
      </c>
      <c r="C40">
        <v>15</v>
      </c>
    </row>
    <row r="41" spans="1:3">
      <c r="A41">
        <v>1050.68926984892</v>
      </c>
      <c r="B41">
        <v>40</v>
      </c>
      <c r="C41">
        <v>14</v>
      </c>
    </row>
    <row r="42" ht="18.75" spans="1:5">
      <c r="A42" s="6">
        <v>1083.97801456659</v>
      </c>
      <c r="B42" s="6">
        <v>41</v>
      </c>
      <c r="C42" s="6">
        <v>13</v>
      </c>
      <c r="E42" s="7">
        <v>1</v>
      </c>
    </row>
    <row r="43" spans="1:3">
      <c r="A43" s="3">
        <v>986.905985254002</v>
      </c>
      <c r="B43" s="3">
        <v>42</v>
      </c>
      <c r="C43" s="3">
        <v>12</v>
      </c>
    </row>
    <row r="44" spans="1:3">
      <c r="A44">
        <v>1009.5446365295</v>
      </c>
      <c r="B44">
        <v>43</v>
      </c>
      <c r="C44">
        <v>11</v>
      </c>
    </row>
    <row r="45" spans="1:3">
      <c r="A45">
        <v>1050.95750051663</v>
      </c>
      <c r="B45">
        <v>44</v>
      </c>
      <c r="C45">
        <v>10</v>
      </c>
    </row>
    <row r="46" spans="1:3">
      <c r="A46">
        <v>1095.32379508573</v>
      </c>
      <c r="B46">
        <v>45</v>
      </c>
      <c r="C46">
        <v>9</v>
      </c>
    </row>
    <row r="47" spans="1:3">
      <c r="A47">
        <v>1138.39316614582</v>
      </c>
      <c r="B47">
        <v>46</v>
      </c>
      <c r="C47">
        <v>8</v>
      </c>
    </row>
    <row r="48" spans="1:3">
      <c r="A48">
        <v>1179.19650858473</v>
      </c>
      <c r="B48">
        <v>47</v>
      </c>
      <c r="C48">
        <v>7</v>
      </c>
    </row>
    <row r="49" spans="1:3">
      <c r="A49">
        <v>1214.62863428739</v>
      </c>
      <c r="B49">
        <v>48</v>
      </c>
      <c r="C49">
        <v>6</v>
      </c>
    </row>
    <row r="50" spans="1:3">
      <c r="A50">
        <v>1259.15748721219</v>
      </c>
      <c r="B50">
        <v>49</v>
      </c>
      <c r="C50">
        <v>5</v>
      </c>
    </row>
    <row r="51" spans="1:3">
      <c r="A51">
        <v>1298.42259905986</v>
      </c>
      <c r="B51">
        <v>50</v>
      </c>
      <c r="C51">
        <v>4</v>
      </c>
    </row>
    <row r="52" spans="1:3">
      <c r="A52">
        <v>1337.7658202094</v>
      </c>
      <c r="B52">
        <v>51</v>
      </c>
      <c r="C52">
        <v>3</v>
      </c>
    </row>
    <row r="53" spans="1:3">
      <c r="A53">
        <v>1356.70426082156</v>
      </c>
      <c r="B53">
        <v>52</v>
      </c>
      <c r="C53">
        <v>2</v>
      </c>
    </row>
    <row r="54" spans="1:4">
      <c r="A54">
        <v>1375.583541552</v>
      </c>
      <c r="B54">
        <v>53</v>
      </c>
      <c r="C54">
        <v>1</v>
      </c>
      <c r="D54" t="s">
        <v>5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1"/>
  <sheetViews>
    <sheetView workbookViewId="0">
      <selection activeCell="F13" sqref="F13"/>
    </sheetView>
  </sheetViews>
  <sheetFormatPr defaultColWidth="9" defaultRowHeight="13.5" outlineLevelCol="1"/>
  <sheetData>
    <row r="1" spans="1:2">
      <c r="A1" t="s">
        <v>6</v>
      </c>
      <c r="B1" t="s">
        <v>0</v>
      </c>
    </row>
    <row r="2" spans="1:2">
      <c r="A2">
        <v>1</v>
      </c>
      <c r="B2">
        <v>357.48234273093</v>
      </c>
    </row>
    <row r="3" spans="1:2">
      <c r="A3">
        <f>1+A2</f>
        <v>2</v>
      </c>
      <c r="B3">
        <v>377.050771926036</v>
      </c>
    </row>
    <row r="4" spans="1:2">
      <c r="A4">
        <f t="shared" ref="A4:A41" si="0">1+A3</f>
        <v>3</v>
      </c>
      <c r="B4">
        <v>396.647210232737</v>
      </c>
    </row>
    <row r="5" spans="1:2">
      <c r="A5">
        <f t="shared" si="0"/>
        <v>4</v>
      </c>
      <c r="B5">
        <v>417.815625969275</v>
      </c>
    </row>
    <row r="6" spans="1:2">
      <c r="A6">
        <f t="shared" si="0"/>
        <v>5</v>
      </c>
      <c r="B6">
        <v>435.840341547319</v>
      </c>
    </row>
    <row r="7" spans="1:2">
      <c r="A7">
        <f t="shared" si="0"/>
        <v>6</v>
      </c>
      <c r="B7">
        <v>450.043412832882</v>
      </c>
    </row>
    <row r="8" spans="1:2">
      <c r="A8">
        <f t="shared" si="0"/>
        <v>7</v>
      </c>
      <c r="B8">
        <v>472.376108806724</v>
      </c>
    </row>
    <row r="9" spans="1:2">
      <c r="A9">
        <f t="shared" si="0"/>
        <v>8</v>
      </c>
      <c r="B9">
        <v>489.033488617687</v>
      </c>
    </row>
    <row r="10" spans="1:2">
      <c r="A10">
        <f t="shared" si="0"/>
        <v>9</v>
      </c>
      <c r="B10">
        <v>508.943186175125</v>
      </c>
    </row>
    <row r="11" spans="1:2">
      <c r="A11">
        <f t="shared" si="0"/>
        <v>10</v>
      </c>
      <c r="B11">
        <v>526.952402313204</v>
      </c>
    </row>
    <row r="12" spans="1:2">
      <c r="A12">
        <f t="shared" si="0"/>
        <v>11</v>
      </c>
      <c r="B12">
        <v>543.762057149951</v>
      </c>
    </row>
    <row r="13" spans="1:2">
      <c r="A13">
        <f t="shared" si="0"/>
        <v>12</v>
      </c>
      <c r="B13">
        <v>564.49280134836</v>
      </c>
    </row>
    <row r="14" spans="1:2">
      <c r="A14">
        <f t="shared" si="0"/>
        <v>13</v>
      </c>
      <c r="B14">
        <v>580.782905861206</v>
      </c>
    </row>
    <row r="15" spans="1:2">
      <c r="A15">
        <f t="shared" si="0"/>
        <v>14</v>
      </c>
      <c r="B15">
        <v>600.70070250693</v>
      </c>
    </row>
    <row r="16" spans="1:2">
      <c r="A16">
        <f t="shared" si="0"/>
        <v>15</v>
      </c>
      <c r="B16">
        <v>618.903610951172</v>
      </c>
    </row>
    <row r="17" spans="1:2">
      <c r="A17">
        <f t="shared" si="0"/>
        <v>16</v>
      </c>
      <c r="B17">
        <v>634.831480572338</v>
      </c>
    </row>
    <row r="18" spans="1:2">
      <c r="A18">
        <f t="shared" si="0"/>
        <v>17</v>
      </c>
      <c r="B18">
        <v>654.870932315983</v>
      </c>
    </row>
    <row r="19" spans="1:2">
      <c r="A19">
        <f t="shared" si="0"/>
        <v>18</v>
      </c>
      <c r="B19">
        <v>673.915615182089</v>
      </c>
    </row>
    <row r="20" spans="1:2">
      <c r="A20">
        <f t="shared" si="0"/>
        <v>19</v>
      </c>
      <c r="B20">
        <v>693.403503299626</v>
      </c>
    </row>
    <row r="21" spans="1:2">
      <c r="A21">
        <f t="shared" si="0"/>
        <v>20</v>
      </c>
      <c r="B21">
        <v>710.527996823256</v>
      </c>
    </row>
    <row r="22" spans="1:2">
      <c r="A22">
        <f t="shared" si="0"/>
        <v>21</v>
      </c>
      <c r="B22">
        <v>726.48933709779</v>
      </c>
    </row>
    <row r="23" spans="1:2">
      <c r="A23">
        <f t="shared" si="0"/>
        <v>22</v>
      </c>
      <c r="B23">
        <v>749.423650349821</v>
      </c>
    </row>
    <row r="24" spans="1:2">
      <c r="A24">
        <f t="shared" si="0"/>
        <v>23</v>
      </c>
      <c r="B24">
        <v>768.425173275273</v>
      </c>
    </row>
    <row r="25" spans="1:2">
      <c r="A25">
        <f t="shared" si="0"/>
        <v>24</v>
      </c>
      <c r="B25">
        <v>772.040120355143</v>
      </c>
    </row>
    <row r="26" spans="1:2">
      <c r="A26">
        <f t="shared" si="0"/>
        <v>25</v>
      </c>
      <c r="B26">
        <v>798.379657849896</v>
      </c>
    </row>
    <row r="27" spans="1:2">
      <c r="A27">
        <f t="shared" si="0"/>
        <v>26</v>
      </c>
      <c r="B27">
        <v>818.251745209407</v>
      </c>
    </row>
    <row r="28" spans="1:2">
      <c r="A28">
        <f t="shared" si="0"/>
        <v>27</v>
      </c>
      <c r="B28">
        <v>829.75412214173</v>
      </c>
    </row>
    <row r="29" spans="1:2">
      <c r="A29">
        <f t="shared" si="0"/>
        <v>28</v>
      </c>
      <c r="B29">
        <v>847.442734443316</v>
      </c>
    </row>
    <row r="30" spans="1:2">
      <c r="A30">
        <f t="shared" si="0"/>
        <v>29</v>
      </c>
      <c r="B30">
        <v>865.836553785993</v>
      </c>
    </row>
    <row r="31" spans="1:2">
      <c r="A31">
        <f t="shared" si="0"/>
        <v>30</v>
      </c>
      <c r="B31">
        <v>882.124429572869</v>
      </c>
    </row>
    <row r="32" spans="1:2">
      <c r="A32">
        <f t="shared" si="0"/>
        <v>31</v>
      </c>
      <c r="B32">
        <v>902.112981928392</v>
      </c>
    </row>
    <row r="33" spans="1:2">
      <c r="A33">
        <f t="shared" si="0"/>
        <v>32</v>
      </c>
      <c r="B33">
        <v>916.437462911268</v>
      </c>
    </row>
    <row r="34" spans="1:2">
      <c r="A34">
        <f t="shared" si="0"/>
        <v>33</v>
      </c>
      <c r="B34">
        <v>933.036003449181</v>
      </c>
    </row>
    <row r="35" spans="1:2">
      <c r="A35">
        <f t="shared" si="0"/>
        <v>34</v>
      </c>
      <c r="B35">
        <v>952.82560650668</v>
      </c>
    </row>
    <row r="36" spans="1:2">
      <c r="A36">
        <f t="shared" si="0"/>
        <v>35</v>
      </c>
      <c r="B36">
        <v>964.922668804778</v>
      </c>
    </row>
    <row r="37" spans="1:2">
      <c r="A37">
        <f t="shared" si="0"/>
        <v>36</v>
      </c>
      <c r="B37">
        <v>978.578983287004</v>
      </c>
    </row>
    <row r="38" spans="1:2">
      <c r="A38">
        <f t="shared" si="0"/>
        <v>37</v>
      </c>
      <c r="B38">
        <v>999.324246046546</v>
      </c>
    </row>
    <row r="39" spans="1:2">
      <c r="A39">
        <f t="shared" si="0"/>
        <v>38</v>
      </c>
      <c r="B39">
        <v>1021.05072605934</v>
      </c>
    </row>
    <row r="40" spans="1:2">
      <c r="A40">
        <f t="shared" si="0"/>
        <v>39</v>
      </c>
      <c r="B40">
        <v>1030.92489732638</v>
      </c>
    </row>
    <row r="41" spans="1:2">
      <c r="A41">
        <f t="shared" si="0"/>
        <v>40</v>
      </c>
      <c r="B41">
        <v>1054.25661689936</v>
      </c>
    </row>
  </sheetData>
  <pageMargins left="0.7" right="0.7" top="0.75" bottom="0.75" header="0.3" footer="0.3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1"/>
  <sheetViews>
    <sheetView workbookViewId="0">
      <selection activeCell="A1" sqref="A1:B21"/>
    </sheetView>
  </sheetViews>
  <sheetFormatPr defaultColWidth="9" defaultRowHeight="13.5" outlineLevelCol="1"/>
  <sheetData>
    <row r="1" spans="1:2">
      <c r="A1" t="s">
        <v>6</v>
      </c>
      <c r="B1" t="s">
        <v>0</v>
      </c>
    </row>
    <row r="2" spans="1:2">
      <c r="A2">
        <v>1</v>
      </c>
      <c r="B2">
        <v>986.905985254002</v>
      </c>
    </row>
    <row r="3" spans="1:2">
      <c r="A3">
        <f>A2+1</f>
        <v>2</v>
      </c>
      <c r="B3">
        <v>1009.5446365295</v>
      </c>
    </row>
    <row r="4" spans="1:2">
      <c r="A4">
        <f t="shared" ref="A4:A21" si="0">A3+1</f>
        <v>3</v>
      </c>
      <c r="B4">
        <v>1029.53422697185</v>
      </c>
    </row>
    <row r="5" spans="1:2">
      <c r="A5">
        <f t="shared" si="0"/>
        <v>4</v>
      </c>
      <c r="B5">
        <v>1050.95750051663</v>
      </c>
    </row>
    <row r="6" spans="1:2">
      <c r="A6">
        <f t="shared" si="0"/>
        <v>5</v>
      </c>
      <c r="B6">
        <v>1075.91316146888</v>
      </c>
    </row>
    <row r="7" spans="1:2">
      <c r="A7">
        <f t="shared" si="0"/>
        <v>6</v>
      </c>
      <c r="B7">
        <v>1095.32379508573</v>
      </c>
    </row>
    <row r="8" spans="1:2">
      <c r="A8">
        <f t="shared" si="0"/>
        <v>7</v>
      </c>
      <c r="B8">
        <v>1117.0595505978</v>
      </c>
    </row>
    <row r="9" spans="1:2">
      <c r="A9">
        <f t="shared" si="0"/>
        <v>8</v>
      </c>
      <c r="B9">
        <v>1138.39316614582</v>
      </c>
    </row>
    <row r="10" spans="1:2">
      <c r="A10">
        <f t="shared" si="0"/>
        <v>9</v>
      </c>
      <c r="B10">
        <v>1156.70905089739</v>
      </c>
    </row>
    <row r="11" spans="1:2">
      <c r="A11">
        <f t="shared" si="0"/>
        <v>10</v>
      </c>
      <c r="B11">
        <v>1179.19650858473</v>
      </c>
    </row>
    <row r="12" spans="1:2">
      <c r="A12">
        <f t="shared" si="0"/>
        <v>11</v>
      </c>
      <c r="B12">
        <v>1199.37850227546</v>
      </c>
    </row>
    <row r="13" spans="1:2">
      <c r="A13">
        <f t="shared" si="0"/>
        <v>12</v>
      </c>
      <c r="B13">
        <v>1214.62863428739</v>
      </c>
    </row>
    <row r="14" spans="1:2">
      <c r="A14">
        <f t="shared" si="0"/>
        <v>13</v>
      </c>
      <c r="B14">
        <v>1240.24212239722</v>
      </c>
    </row>
    <row r="15" spans="1:2">
      <c r="A15">
        <f t="shared" si="0"/>
        <v>14</v>
      </c>
      <c r="B15">
        <v>1259.15748721219</v>
      </c>
    </row>
    <row r="16" spans="1:2">
      <c r="A16">
        <f t="shared" si="0"/>
        <v>15</v>
      </c>
      <c r="B16">
        <v>1277.59201922055</v>
      </c>
    </row>
    <row r="17" spans="1:2">
      <c r="A17">
        <f t="shared" si="0"/>
        <v>16</v>
      </c>
      <c r="B17">
        <v>1298.42259905986</v>
      </c>
    </row>
    <row r="18" spans="1:2">
      <c r="A18">
        <f t="shared" si="0"/>
        <v>17</v>
      </c>
      <c r="B18">
        <v>1318.96708192869</v>
      </c>
    </row>
    <row r="19" spans="1:2">
      <c r="A19">
        <f t="shared" si="0"/>
        <v>18</v>
      </c>
      <c r="B19">
        <v>1337.7658202094</v>
      </c>
    </row>
    <row r="20" spans="1:2">
      <c r="A20">
        <f t="shared" si="0"/>
        <v>19</v>
      </c>
      <c r="B20">
        <v>1356.70426082156</v>
      </c>
    </row>
    <row r="21" spans="1:2">
      <c r="A21">
        <f t="shared" si="0"/>
        <v>20</v>
      </c>
      <c r="B21">
        <v>1375.583541552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1"/>
  <sheetViews>
    <sheetView topLeftCell="A7" workbookViewId="0">
      <selection activeCell="H23" sqref="H23"/>
    </sheetView>
  </sheetViews>
  <sheetFormatPr defaultColWidth="9" defaultRowHeight="13.5" outlineLevelCol="6"/>
  <cols>
    <col min="3" max="3" width="13.8833333333333" customWidth="1"/>
    <col min="4" max="4" width="12.3333333333333" customWidth="1"/>
    <col min="5" max="5" width="16.1083333333333" customWidth="1"/>
    <col min="6" max="6" width="11.3333333333333" customWidth="1"/>
  </cols>
  <sheetData>
    <row r="1" spans="1:4">
      <c r="A1" t="s">
        <v>6</v>
      </c>
      <c r="B1" t="s">
        <v>0</v>
      </c>
      <c r="C1" t="s">
        <v>7</v>
      </c>
      <c r="D1" t="s">
        <v>8</v>
      </c>
    </row>
    <row r="2" spans="1:4">
      <c r="A2">
        <v>1</v>
      </c>
      <c r="B2">
        <v>398.297700211217</v>
      </c>
      <c r="C2">
        <v>2</v>
      </c>
      <c r="D2" s="4">
        <v>1</v>
      </c>
    </row>
    <row r="3" spans="1:4">
      <c r="A3">
        <f>A2+1</f>
        <v>2</v>
      </c>
      <c r="B3">
        <v>416.968748066986</v>
      </c>
      <c r="C3">
        <v>4</v>
      </c>
      <c r="D3" s="4">
        <f>C3/2</f>
        <v>2</v>
      </c>
    </row>
    <row r="4" spans="1:4">
      <c r="A4">
        <f t="shared" ref="A4:A41" si="0">A3+1</f>
        <v>3</v>
      </c>
      <c r="B4">
        <v>427.984788222106</v>
      </c>
      <c r="C4">
        <v>6</v>
      </c>
      <c r="D4" s="4">
        <f t="shared" ref="D4:D24" si="1">C4/2</f>
        <v>3</v>
      </c>
    </row>
    <row r="5" spans="1:4">
      <c r="A5">
        <f t="shared" si="0"/>
        <v>4</v>
      </c>
      <c r="B5">
        <v>446.651268500912</v>
      </c>
      <c r="C5">
        <v>8</v>
      </c>
      <c r="D5" s="4">
        <f t="shared" si="1"/>
        <v>4</v>
      </c>
    </row>
    <row r="6" spans="1:4">
      <c r="A6">
        <f t="shared" si="0"/>
        <v>5</v>
      </c>
      <c r="B6">
        <v>460.99349053111</v>
      </c>
      <c r="C6">
        <v>10</v>
      </c>
      <c r="D6" s="4">
        <f t="shared" si="1"/>
        <v>5</v>
      </c>
    </row>
    <row r="7" spans="1:4">
      <c r="A7">
        <f t="shared" si="0"/>
        <v>6</v>
      </c>
      <c r="B7">
        <v>477.962427140545</v>
      </c>
      <c r="C7">
        <v>12</v>
      </c>
      <c r="D7" s="5">
        <f t="shared" si="1"/>
        <v>6</v>
      </c>
    </row>
    <row r="8" spans="1:4">
      <c r="A8">
        <f t="shared" si="0"/>
        <v>7</v>
      </c>
      <c r="B8">
        <v>494.326207038878</v>
      </c>
      <c r="C8">
        <v>14</v>
      </c>
      <c r="D8" s="5">
        <f t="shared" si="1"/>
        <v>7</v>
      </c>
    </row>
    <row r="9" spans="1:4">
      <c r="A9" s="4">
        <f t="shared" si="0"/>
        <v>8</v>
      </c>
      <c r="B9" s="4">
        <v>509.378469515169</v>
      </c>
      <c r="C9" s="4">
        <v>16</v>
      </c>
      <c r="D9" s="3">
        <f t="shared" si="1"/>
        <v>8</v>
      </c>
    </row>
    <row r="10" spans="1:4">
      <c r="A10">
        <f t="shared" si="0"/>
        <v>9</v>
      </c>
      <c r="B10">
        <v>526.176234852393</v>
      </c>
      <c r="C10">
        <v>18</v>
      </c>
      <c r="D10" s="5">
        <f t="shared" si="1"/>
        <v>9</v>
      </c>
    </row>
    <row r="11" spans="1:4">
      <c r="A11">
        <f t="shared" si="0"/>
        <v>10</v>
      </c>
      <c r="B11">
        <v>538.609831262355</v>
      </c>
      <c r="C11">
        <v>20</v>
      </c>
      <c r="D11" s="5">
        <f t="shared" si="1"/>
        <v>10</v>
      </c>
    </row>
    <row r="12" spans="1:4">
      <c r="A12" s="5">
        <f t="shared" si="0"/>
        <v>11</v>
      </c>
      <c r="B12" s="5">
        <v>553.608041167464</v>
      </c>
      <c r="C12" s="5">
        <v>22</v>
      </c>
      <c r="D12" s="5">
        <f t="shared" si="1"/>
        <v>11</v>
      </c>
    </row>
    <row r="13" spans="1:4">
      <c r="A13" s="5">
        <f t="shared" si="0"/>
        <v>12</v>
      </c>
      <c r="B13" s="5">
        <v>568.41067249592</v>
      </c>
      <c r="C13" s="5">
        <v>24</v>
      </c>
      <c r="D13" s="5">
        <f t="shared" si="1"/>
        <v>12</v>
      </c>
    </row>
    <row r="14" spans="1:4">
      <c r="A14" s="5">
        <f t="shared" si="0"/>
        <v>13</v>
      </c>
      <c r="B14" s="5">
        <v>583.071553305063</v>
      </c>
      <c r="C14" s="5">
        <v>26</v>
      </c>
      <c r="D14" s="5">
        <f t="shared" si="1"/>
        <v>13</v>
      </c>
    </row>
    <row r="15" spans="1:4">
      <c r="A15" s="5">
        <f t="shared" si="0"/>
        <v>14</v>
      </c>
      <c r="B15" s="5">
        <v>601.947282327699</v>
      </c>
      <c r="C15" s="5">
        <v>28</v>
      </c>
      <c r="D15" s="5">
        <f t="shared" si="1"/>
        <v>14</v>
      </c>
    </row>
    <row r="16" spans="1:4">
      <c r="A16" s="5">
        <f t="shared" si="0"/>
        <v>15</v>
      </c>
      <c r="B16" s="5">
        <v>618.020372494425</v>
      </c>
      <c r="C16" s="5">
        <v>30</v>
      </c>
      <c r="D16" s="5">
        <f t="shared" si="1"/>
        <v>15</v>
      </c>
    </row>
    <row r="17" spans="1:4">
      <c r="A17" s="3">
        <f t="shared" si="0"/>
        <v>16</v>
      </c>
      <c r="B17" s="3">
        <v>627.140320965026</v>
      </c>
      <c r="C17" s="3">
        <v>32</v>
      </c>
      <c r="D17" s="3">
        <f t="shared" si="1"/>
        <v>16</v>
      </c>
    </row>
    <row r="18" spans="1:4">
      <c r="A18" s="3">
        <f t="shared" si="0"/>
        <v>17</v>
      </c>
      <c r="B18" s="3">
        <v>645.585607278631</v>
      </c>
      <c r="C18" s="3">
        <v>34</v>
      </c>
      <c r="D18" s="3">
        <f t="shared" si="1"/>
        <v>17</v>
      </c>
    </row>
    <row r="19" spans="1:4">
      <c r="A19" s="3">
        <f t="shared" si="0"/>
        <v>18</v>
      </c>
      <c r="B19" s="3">
        <v>659.366383879149</v>
      </c>
      <c r="C19" s="3">
        <v>36</v>
      </c>
      <c r="D19" s="3">
        <f t="shared" si="1"/>
        <v>18</v>
      </c>
    </row>
    <row r="20" spans="1:4">
      <c r="A20" s="3">
        <f t="shared" si="0"/>
        <v>19</v>
      </c>
      <c r="B20" s="3">
        <v>673.629997138439</v>
      </c>
      <c r="C20" s="3">
        <v>38</v>
      </c>
      <c r="D20" s="3">
        <f t="shared" si="1"/>
        <v>19</v>
      </c>
    </row>
    <row r="21" spans="1:6">
      <c r="A21" s="3">
        <f t="shared" si="0"/>
        <v>20</v>
      </c>
      <c r="B21" s="3">
        <v>688.796026907643</v>
      </c>
      <c r="C21" s="3">
        <v>42</v>
      </c>
      <c r="D21" s="3">
        <f t="shared" si="1"/>
        <v>21</v>
      </c>
      <c r="F21" s="5" t="s">
        <v>9</v>
      </c>
    </row>
    <row r="22" spans="1:4">
      <c r="A22">
        <f t="shared" si="0"/>
        <v>21</v>
      </c>
      <c r="B22">
        <v>704.732278384481</v>
      </c>
      <c r="C22">
        <v>44</v>
      </c>
      <c r="D22">
        <f t="shared" si="1"/>
        <v>22</v>
      </c>
    </row>
    <row r="23" spans="1:4">
      <c r="A23">
        <f t="shared" si="0"/>
        <v>22</v>
      </c>
      <c r="B23">
        <v>717.846324285776</v>
      </c>
      <c r="C23">
        <v>46</v>
      </c>
      <c r="D23">
        <f t="shared" si="1"/>
        <v>23</v>
      </c>
    </row>
    <row r="24" spans="1:4">
      <c r="A24" s="4">
        <f t="shared" si="0"/>
        <v>23</v>
      </c>
      <c r="B24" s="4">
        <v>735.335342304139</v>
      </c>
      <c r="C24" s="4">
        <v>48</v>
      </c>
      <c r="D24" s="4">
        <f t="shared" si="1"/>
        <v>24</v>
      </c>
    </row>
    <row r="25" spans="1:2">
      <c r="A25">
        <f t="shared" si="0"/>
        <v>24</v>
      </c>
      <c r="B25">
        <v>748.809236661223</v>
      </c>
    </row>
    <row r="26" spans="1:4">
      <c r="A26">
        <f t="shared" si="0"/>
        <v>25</v>
      </c>
      <c r="B26">
        <v>763.682130728862</v>
      </c>
      <c r="C26">
        <v>50</v>
      </c>
      <c r="D26">
        <v>25</v>
      </c>
    </row>
    <row r="27" spans="1:2">
      <c r="A27">
        <f t="shared" si="0"/>
        <v>26</v>
      </c>
      <c r="B27">
        <v>779.72364107927</v>
      </c>
    </row>
    <row r="28" spans="1:2">
      <c r="A28">
        <f t="shared" si="0"/>
        <v>27</v>
      </c>
      <c r="B28">
        <v>792.936239330409</v>
      </c>
    </row>
    <row r="29" spans="1:7">
      <c r="A29">
        <f t="shared" si="0"/>
        <v>28</v>
      </c>
      <c r="B29">
        <v>807.990727035564</v>
      </c>
      <c r="C29">
        <v>52</v>
      </c>
      <c r="D29">
        <v>26</v>
      </c>
      <c r="G29">
        <v>30</v>
      </c>
    </row>
    <row r="30" spans="1:2">
      <c r="A30">
        <f t="shared" si="0"/>
        <v>29</v>
      </c>
      <c r="B30">
        <v>826.286343695694</v>
      </c>
    </row>
    <row r="31" spans="1:2">
      <c r="A31">
        <f t="shared" si="0"/>
        <v>30</v>
      </c>
      <c r="B31">
        <v>838.225715469999</v>
      </c>
    </row>
    <row r="32" spans="1:4">
      <c r="A32">
        <f t="shared" si="0"/>
        <v>31</v>
      </c>
      <c r="B32">
        <v>853.403521520431</v>
      </c>
      <c r="C32">
        <v>54</v>
      </c>
      <c r="D32">
        <v>27</v>
      </c>
    </row>
    <row r="33" spans="1:2">
      <c r="A33">
        <f t="shared" si="0"/>
        <v>32</v>
      </c>
      <c r="B33">
        <v>870.410418546018</v>
      </c>
    </row>
    <row r="34" spans="1:2">
      <c r="A34">
        <f t="shared" si="0"/>
        <v>33</v>
      </c>
      <c r="B34">
        <v>884.95161881723</v>
      </c>
    </row>
    <row r="35" spans="1:4">
      <c r="A35">
        <f t="shared" si="0"/>
        <v>34</v>
      </c>
      <c r="B35">
        <v>902.126187698708</v>
      </c>
      <c r="C35">
        <v>56</v>
      </c>
      <c r="D35">
        <v>28</v>
      </c>
    </row>
    <row r="36" spans="1:2">
      <c r="A36">
        <f t="shared" si="0"/>
        <v>35</v>
      </c>
      <c r="B36">
        <v>916.059905388152</v>
      </c>
    </row>
    <row r="37" spans="1:2">
      <c r="A37">
        <f t="shared" si="0"/>
        <v>36</v>
      </c>
      <c r="B37">
        <v>927.906346170558</v>
      </c>
    </row>
    <row r="38" spans="1:4">
      <c r="A38">
        <f t="shared" si="0"/>
        <v>37</v>
      </c>
      <c r="B38">
        <v>943.946261196163</v>
      </c>
      <c r="C38">
        <v>58</v>
      </c>
      <c r="D38">
        <v>29</v>
      </c>
    </row>
    <row r="39" spans="1:2">
      <c r="A39">
        <f t="shared" si="0"/>
        <v>38</v>
      </c>
      <c r="B39">
        <v>963.18733421178</v>
      </c>
    </row>
    <row r="40" spans="1:2">
      <c r="A40">
        <f t="shared" si="0"/>
        <v>39</v>
      </c>
      <c r="B40">
        <v>979.75255649386</v>
      </c>
    </row>
    <row r="41" spans="1:4">
      <c r="A41">
        <f t="shared" si="0"/>
        <v>40</v>
      </c>
      <c r="B41">
        <v>989.477914372746</v>
      </c>
      <c r="C41">
        <v>60</v>
      </c>
      <c r="D41">
        <v>30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4"/>
  <sheetViews>
    <sheetView workbookViewId="0">
      <selection activeCell="A1" sqref="A1:C32"/>
    </sheetView>
  </sheetViews>
  <sheetFormatPr defaultColWidth="9" defaultRowHeight="13.5" outlineLevelCol="4"/>
  <cols>
    <col min="1" max="1" width="11.4416666666667" customWidth="1"/>
    <col min="2" max="3" width="14.2166666666667" customWidth="1"/>
    <col min="4" max="4" width="25.3333333333333" customWidth="1"/>
    <col min="5" max="5" width="26.5583333333333" customWidth="1"/>
  </cols>
  <sheetData>
    <row r="1" spans="1:5">
      <c r="A1" t="s">
        <v>0</v>
      </c>
      <c r="B1" t="s">
        <v>1</v>
      </c>
      <c r="C1" t="s">
        <v>2</v>
      </c>
      <c r="D1" t="s">
        <v>10</v>
      </c>
      <c r="E1" s="5" t="s">
        <v>3</v>
      </c>
    </row>
    <row r="2" spans="1:5">
      <c r="A2">
        <v>262.529563</v>
      </c>
      <c r="B2">
        <v>41</v>
      </c>
      <c r="C2">
        <v>13</v>
      </c>
      <c r="E2" s="5"/>
    </row>
    <row r="3" ht="18.75" spans="1:4">
      <c r="A3">
        <v>289.101012</v>
      </c>
      <c r="B3" s="1">
        <v>1</v>
      </c>
      <c r="C3" s="2">
        <v>53</v>
      </c>
      <c r="D3" s="6" t="s">
        <v>11</v>
      </c>
    </row>
    <row r="4" spans="1:4">
      <c r="A4">
        <v>305.884231840249</v>
      </c>
      <c r="B4">
        <v>2</v>
      </c>
      <c r="C4">
        <v>52</v>
      </c>
      <c r="D4" t="s">
        <v>4</v>
      </c>
    </row>
    <row r="5" spans="1:3">
      <c r="A5">
        <v>340.860972143387</v>
      </c>
      <c r="B5">
        <v>3</v>
      </c>
      <c r="C5">
        <v>51</v>
      </c>
    </row>
    <row r="6" spans="1:3">
      <c r="A6">
        <v>368.37852266039</v>
      </c>
      <c r="B6">
        <v>4</v>
      </c>
      <c r="C6">
        <v>50</v>
      </c>
    </row>
    <row r="7" spans="1:3">
      <c r="A7">
        <v>409.112298572673</v>
      </c>
      <c r="B7">
        <v>5</v>
      </c>
      <c r="C7">
        <v>49</v>
      </c>
    </row>
    <row r="8" spans="1:3">
      <c r="A8">
        <v>442.067866822485</v>
      </c>
      <c r="B8">
        <v>6</v>
      </c>
      <c r="C8">
        <f t="shared" ref="C8:C27" si="0">C9+1</f>
        <v>48</v>
      </c>
    </row>
    <row r="9" spans="1:3">
      <c r="A9">
        <v>459.143125758326</v>
      </c>
      <c r="B9">
        <v>7</v>
      </c>
      <c r="C9">
        <f t="shared" si="0"/>
        <v>47</v>
      </c>
    </row>
    <row r="10" spans="1:3">
      <c r="A10">
        <v>483.127433107581</v>
      </c>
      <c r="B10">
        <f t="shared" ref="B10:B28" si="1">B9+1</f>
        <v>8</v>
      </c>
      <c r="C10">
        <f t="shared" si="0"/>
        <v>46</v>
      </c>
    </row>
    <row r="11" spans="1:3">
      <c r="A11" s="3">
        <v>501.988229218278</v>
      </c>
      <c r="B11" s="3">
        <f t="shared" si="1"/>
        <v>9</v>
      </c>
      <c r="C11" s="3">
        <f t="shared" si="0"/>
        <v>45</v>
      </c>
    </row>
    <row r="12" spans="1:3">
      <c r="A12" s="3">
        <v>522.160982345512</v>
      </c>
      <c r="B12" s="3">
        <f t="shared" si="1"/>
        <v>10</v>
      </c>
      <c r="C12" s="3">
        <f t="shared" si="0"/>
        <v>44</v>
      </c>
    </row>
    <row r="13" spans="1:3">
      <c r="A13" s="3">
        <v>527.992815103813</v>
      </c>
      <c r="B13" s="3">
        <f t="shared" si="1"/>
        <v>11</v>
      </c>
      <c r="C13" s="3">
        <f t="shared" si="0"/>
        <v>43</v>
      </c>
    </row>
    <row r="14" spans="1:3">
      <c r="A14" s="3">
        <v>552.223544091297</v>
      </c>
      <c r="B14" s="3">
        <f t="shared" si="1"/>
        <v>12</v>
      </c>
      <c r="C14" s="3">
        <f t="shared" si="0"/>
        <v>42</v>
      </c>
    </row>
    <row r="15" spans="1:3">
      <c r="A15" s="3">
        <v>561.094678715547</v>
      </c>
      <c r="B15" s="3">
        <f t="shared" si="1"/>
        <v>13</v>
      </c>
      <c r="C15" s="3">
        <f t="shared" si="0"/>
        <v>41</v>
      </c>
    </row>
    <row r="16" spans="1:3">
      <c r="A16" s="3">
        <v>580.171508858588</v>
      </c>
      <c r="B16" s="3">
        <f t="shared" si="1"/>
        <v>14</v>
      </c>
      <c r="C16" s="3">
        <f t="shared" si="0"/>
        <v>40</v>
      </c>
    </row>
    <row r="17" spans="1:3">
      <c r="A17" s="3">
        <v>600.541995035103</v>
      </c>
      <c r="B17" s="3">
        <f t="shared" si="1"/>
        <v>15</v>
      </c>
      <c r="C17" s="3">
        <f t="shared" si="0"/>
        <v>39</v>
      </c>
    </row>
    <row r="18" spans="1:3">
      <c r="A18" s="3">
        <v>620.74206147766</v>
      </c>
      <c r="B18" s="3">
        <f t="shared" si="1"/>
        <v>16</v>
      </c>
      <c r="C18" s="3">
        <f t="shared" si="0"/>
        <v>38</v>
      </c>
    </row>
    <row r="19" spans="1:3">
      <c r="A19" s="3">
        <v>639.393851472598</v>
      </c>
      <c r="B19" s="3">
        <f t="shared" si="1"/>
        <v>17</v>
      </c>
      <c r="C19" s="3">
        <f t="shared" si="0"/>
        <v>37</v>
      </c>
    </row>
    <row r="20" spans="1:3">
      <c r="A20" s="3">
        <v>654.145451459354</v>
      </c>
      <c r="B20" s="3">
        <f t="shared" si="1"/>
        <v>18</v>
      </c>
      <c r="C20" s="3">
        <f t="shared" si="0"/>
        <v>36</v>
      </c>
    </row>
    <row r="21" spans="1:3">
      <c r="A21">
        <v>671.718011598642</v>
      </c>
      <c r="B21">
        <f t="shared" si="1"/>
        <v>19</v>
      </c>
      <c r="C21">
        <f t="shared" si="0"/>
        <v>35</v>
      </c>
    </row>
    <row r="22" spans="1:3">
      <c r="A22">
        <v>688.484037194331</v>
      </c>
      <c r="B22">
        <f t="shared" si="1"/>
        <v>20</v>
      </c>
      <c r="C22">
        <f t="shared" si="0"/>
        <v>34</v>
      </c>
    </row>
    <row r="23" spans="1:3">
      <c r="A23">
        <v>709.090928401234</v>
      </c>
      <c r="B23">
        <f t="shared" si="1"/>
        <v>21</v>
      </c>
      <c r="C23">
        <f t="shared" si="0"/>
        <v>33</v>
      </c>
    </row>
    <row r="24" spans="1:3">
      <c r="A24">
        <v>725.202893759177</v>
      </c>
      <c r="B24">
        <f t="shared" si="1"/>
        <v>22</v>
      </c>
      <c r="C24">
        <f t="shared" si="0"/>
        <v>32</v>
      </c>
    </row>
    <row r="25" spans="1:3">
      <c r="A25">
        <v>743.065065661048</v>
      </c>
      <c r="B25">
        <f t="shared" si="1"/>
        <v>23</v>
      </c>
      <c r="C25">
        <f t="shared" si="0"/>
        <v>31</v>
      </c>
    </row>
    <row r="26" spans="1:3">
      <c r="A26">
        <v>757.29769105039</v>
      </c>
      <c r="B26">
        <f t="shared" si="1"/>
        <v>24</v>
      </c>
      <c r="C26">
        <f t="shared" si="0"/>
        <v>30</v>
      </c>
    </row>
    <row r="27" spans="1:3">
      <c r="A27">
        <v>777.790925015374</v>
      </c>
      <c r="B27">
        <f t="shared" si="1"/>
        <v>25</v>
      </c>
      <c r="C27">
        <f t="shared" si="0"/>
        <v>29</v>
      </c>
    </row>
    <row r="28" spans="1:3">
      <c r="A28" s="4">
        <v>789.539640227457</v>
      </c>
      <c r="B28" s="4">
        <f t="shared" si="1"/>
        <v>26</v>
      </c>
      <c r="C28" s="4">
        <v>28</v>
      </c>
    </row>
    <row r="29" spans="1:3">
      <c r="A29">
        <v>824.465512596893</v>
      </c>
      <c r="B29">
        <v>28</v>
      </c>
      <c r="C29">
        <v>26</v>
      </c>
    </row>
    <row r="30" spans="1:3">
      <c r="A30">
        <v>834.123849728989</v>
      </c>
      <c r="B30">
        <v>27</v>
      </c>
      <c r="C30">
        <v>27</v>
      </c>
    </row>
    <row r="31" spans="1:3">
      <c r="A31">
        <v>860.655340707581</v>
      </c>
      <c r="B31">
        <v>29</v>
      </c>
      <c r="C31">
        <f t="shared" ref="C31:C40" si="2">C32+1</f>
        <v>25</v>
      </c>
    </row>
    <row r="32" spans="1:3">
      <c r="A32">
        <v>877.221791151897</v>
      </c>
      <c r="B32">
        <f t="shared" ref="B32:B39" si="3">B31+1</f>
        <v>30</v>
      </c>
      <c r="C32">
        <f t="shared" si="2"/>
        <v>24</v>
      </c>
    </row>
    <row r="33" spans="1:3">
      <c r="A33">
        <v>894.069472361647</v>
      </c>
      <c r="B33">
        <f t="shared" si="3"/>
        <v>31</v>
      </c>
      <c r="C33">
        <f t="shared" si="2"/>
        <v>23</v>
      </c>
    </row>
    <row r="34" spans="1:3">
      <c r="A34">
        <v>913.940843643333</v>
      </c>
      <c r="B34">
        <f t="shared" si="3"/>
        <v>32</v>
      </c>
      <c r="C34">
        <f t="shared" si="2"/>
        <v>22</v>
      </c>
    </row>
    <row r="35" spans="1:3">
      <c r="A35">
        <v>924.078117743845</v>
      </c>
      <c r="B35">
        <f t="shared" si="3"/>
        <v>33</v>
      </c>
      <c r="C35">
        <f t="shared" si="2"/>
        <v>21</v>
      </c>
    </row>
    <row r="36" spans="1:3">
      <c r="A36">
        <v>942.809258258457</v>
      </c>
      <c r="B36">
        <f t="shared" si="3"/>
        <v>34</v>
      </c>
      <c r="C36">
        <f t="shared" si="2"/>
        <v>20</v>
      </c>
    </row>
    <row r="37" spans="1:3">
      <c r="A37">
        <v>958.205606788686</v>
      </c>
      <c r="B37">
        <f t="shared" si="3"/>
        <v>35</v>
      </c>
      <c r="C37">
        <f t="shared" si="2"/>
        <v>19</v>
      </c>
    </row>
    <row r="38" spans="1:3">
      <c r="A38">
        <v>976.243532344076</v>
      </c>
      <c r="B38">
        <f t="shared" si="3"/>
        <v>36</v>
      </c>
      <c r="C38">
        <f t="shared" si="2"/>
        <v>18</v>
      </c>
    </row>
    <row r="39" spans="1:3">
      <c r="A39" s="3">
        <v>992.854136340281</v>
      </c>
      <c r="B39" s="3">
        <f t="shared" si="3"/>
        <v>37</v>
      </c>
      <c r="C39">
        <f t="shared" si="2"/>
        <v>17</v>
      </c>
    </row>
    <row r="40" spans="1:3">
      <c r="A40">
        <v>1003.97341468803</v>
      </c>
      <c r="B40">
        <v>38</v>
      </c>
      <c r="C40">
        <f t="shared" si="2"/>
        <v>16</v>
      </c>
    </row>
    <row r="41" spans="1:3">
      <c r="A41">
        <v>1020.3207003531</v>
      </c>
      <c r="B41">
        <v>39</v>
      </c>
      <c r="C41">
        <v>15</v>
      </c>
    </row>
    <row r="42" spans="1:3">
      <c r="A42">
        <v>1050.68926984892</v>
      </c>
      <c r="B42">
        <v>40</v>
      </c>
      <c r="C42">
        <v>14</v>
      </c>
    </row>
    <row r="43" spans="1:3">
      <c r="A43" s="3">
        <v>986.905985254002</v>
      </c>
      <c r="B43" s="3">
        <v>42</v>
      </c>
      <c r="C43" s="3">
        <v>12</v>
      </c>
    </row>
    <row r="44" spans="1:3">
      <c r="A44">
        <v>1009.5446365295</v>
      </c>
      <c r="B44">
        <v>43</v>
      </c>
      <c r="C44">
        <v>11</v>
      </c>
    </row>
    <row r="45" spans="1:3">
      <c r="A45">
        <v>1050.95750051663</v>
      </c>
      <c r="B45">
        <v>44</v>
      </c>
      <c r="C45">
        <v>10</v>
      </c>
    </row>
    <row r="46" spans="1:3">
      <c r="A46">
        <v>1095.32379508573</v>
      </c>
      <c r="B46">
        <v>45</v>
      </c>
      <c r="C46">
        <v>9</v>
      </c>
    </row>
    <row r="47" spans="1:3">
      <c r="A47">
        <v>1138.39316614582</v>
      </c>
      <c r="B47">
        <v>46</v>
      </c>
      <c r="C47">
        <v>8</v>
      </c>
    </row>
    <row r="48" spans="1:3">
      <c r="A48">
        <v>1179.19650858473</v>
      </c>
      <c r="B48">
        <v>47</v>
      </c>
      <c r="C48">
        <v>7</v>
      </c>
    </row>
    <row r="49" spans="1:3">
      <c r="A49">
        <v>1214.62863428739</v>
      </c>
      <c r="B49">
        <v>48</v>
      </c>
      <c r="C49">
        <v>6</v>
      </c>
    </row>
    <row r="50" spans="1:3">
      <c r="A50">
        <v>1259.15748721219</v>
      </c>
      <c r="B50">
        <v>49</v>
      </c>
      <c r="C50">
        <v>5</v>
      </c>
    </row>
    <row r="51" spans="1:3">
      <c r="A51">
        <v>1298.42259905986</v>
      </c>
      <c r="B51">
        <v>50</v>
      </c>
      <c r="C51">
        <v>4</v>
      </c>
    </row>
    <row r="52" spans="1:3">
      <c r="A52">
        <v>1337.7658202094</v>
      </c>
      <c r="B52">
        <v>51</v>
      </c>
      <c r="C52">
        <v>3</v>
      </c>
    </row>
    <row r="53" spans="1:3">
      <c r="A53">
        <v>1356.70426082156</v>
      </c>
      <c r="B53">
        <v>52</v>
      </c>
      <c r="C53">
        <v>2</v>
      </c>
    </row>
    <row r="54" spans="1:4">
      <c r="A54">
        <v>1375.583541552</v>
      </c>
      <c r="B54">
        <v>53</v>
      </c>
      <c r="C54">
        <v>1</v>
      </c>
      <c r="D54" t="s">
        <v>5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2"/>
  <sheetViews>
    <sheetView workbookViewId="0">
      <selection activeCell="C32" sqref="A1:C32"/>
    </sheetView>
  </sheetViews>
  <sheetFormatPr defaultColWidth="8.88333333333333" defaultRowHeight="13.5" outlineLevelCol="2"/>
  <cols>
    <col min="1" max="1" width="12.3333333333333" customWidth="1"/>
    <col min="2" max="2" width="17.6666666666667" customWidth="1"/>
  </cols>
  <sheetData>
    <row r="1" spans="1:3">
      <c r="A1" t="s">
        <v>0</v>
      </c>
      <c r="B1" t="s">
        <v>1</v>
      </c>
      <c r="C1" t="s">
        <v>2</v>
      </c>
    </row>
    <row r="2" spans="1:3">
      <c r="A2">
        <v>461.3412</v>
      </c>
      <c r="B2">
        <v>1</v>
      </c>
      <c r="C2">
        <v>1</v>
      </c>
    </row>
    <row r="3" ht="18.75" spans="1:3">
      <c r="A3">
        <v>473.9941</v>
      </c>
      <c r="B3" s="1">
        <v>2</v>
      </c>
      <c r="C3" s="2">
        <v>2</v>
      </c>
    </row>
    <row r="4" spans="1:3">
      <c r="A4">
        <v>488.2062</v>
      </c>
      <c r="B4">
        <v>3</v>
      </c>
      <c r="C4">
        <v>3</v>
      </c>
    </row>
    <row r="5" ht="18.75" spans="1:3">
      <c r="A5">
        <v>504.2206</v>
      </c>
      <c r="B5" s="1">
        <v>4</v>
      </c>
      <c r="C5" s="2">
        <v>4</v>
      </c>
    </row>
    <row r="6" spans="1:3">
      <c r="A6">
        <v>521.0701</v>
      </c>
      <c r="B6">
        <v>5</v>
      </c>
      <c r="C6">
        <v>5</v>
      </c>
    </row>
    <row r="7" ht="18.75" spans="1:3">
      <c r="A7">
        <v>538.7938</v>
      </c>
      <c r="B7" s="1">
        <v>6</v>
      </c>
      <c r="C7" s="2">
        <v>6</v>
      </c>
    </row>
    <row r="8" spans="1:3">
      <c r="A8">
        <v>556.7883</v>
      </c>
      <c r="B8">
        <v>7</v>
      </c>
      <c r="C8">
        <v>7</v>
      </c>
    </row>
    <row r="9" ht="18.75" spans="1:3">
      <c r="A9">
        <v>575.8034</v>
      </c>
      <c r="B9" s="1">
        <v>8</v>
      </c>
      <c r="C9" s="2">
        <v>8</v>
      </c>
    </row>
    <row r="10" spans="1:3">
      <c r="A10">
        <v>594.7187</v>
      </c>
      <c r="B10">
        <v>9</v>
      </c>
      <c r="C10">
        <v>9</v>
      </c>
    </row>
    <row r="11" ht="18.75" spans="1:3">
      <c r="A11" s="3">
        <v>614.0891</v>
      </c>
      <c r="B11" s="1">
        <v>10</v>
      </c>
      <c r="C11" s="2">
        <v>10</v>
      </c>
    </row>
    <row r="12" spans="1:3">
      <c r="A12" s="3">
        <v>634.0986</v>
      </c>
      <c r="B12">
        <v>11</v>
      </c>
      <c r="C12">
        <v>11</v>
      </c>
    </row>
    <row r="13" ht="18.75" spans="1:3">
      <c r="A13" s="3">
        <v>652.5119</v>
      </c>
      <c r="B13" s="1">
        <v>12</v>
      </c>
      <c r="C13" s="2">
        <v>12</v>
      </c>
    </row>
    <row r="14" spans="1:3">
      <c r="A14" s="3">
        <v>672.3484</v>
      </c>
      <c r="B14">
        <v>13</v>
      </c>
      <c r="C14">
        <v>13</v>
      </c>
    </row>
    <row r="15" ht="18.75" spans="1:3">
      <c r="A15" s="3">
        <v>692.9754</v>
      </c>
      <c r="B15" s="1">
        <v>14</v>
      </c>
      <c r="C15" s="2">
        <v>14</v>
      </c>
    </row>
    <row r="16" spans="1:3">
      <c r="A16" s="3">
        <v>712.364</v>
      </c>
      <c r="B16">
        <v>15</v>
      </c>
      <c r="C16">
        <v>15</v>
      </c>
    </row>
    <row r="17" ht="18.75" spans="1:3">
      <c r="A17" s="3">
        <v>732.0143</v>
      </c>
      <c r="B17" s="1">
        <v>16</v>
      </c>
      <c r="C17" s="2">
        <v>16</v>
      </c>
    </row>
    <row r="18" spans="1:3">
      <c r="A18" s="3">
        <v>751.0917</v>
      </c>
      <c r="B18">
        <v>17</v>
      </c>
      <c r="C18">
        <v>17</v>
      </c>
    </row>
    <row r="19" ht="18.75" spans="1:3">
      <c r="A19" s="3">
        <v>771.1096</v>
      </c>
      <c r="B19" s="1">
        <v>18</v>
      </c>
      <c r="C19" s="2">
        <v>18</v>
      </c>
    </row>
    <row r="20" spans="1:3">
      <c r="A20" s="3">
        <v>789.8883</v>
      </c>
      <c r="B20">
        <v>19</v>
      </c>
      <c r="C20">
        <v>19</v>
      </c>
    </row>
    <row r="21" ht="18.75" spans="1:3">
      <c r="A21">
        <v>809.7118</v>
      </c>
      <c r="B21" s="1">
        <v>20</v>
      </c>
      <c r="C21" s="2">
        <v>20</v>
      </c>
    </row>
    <row r="22" spans="1:3">
      <c r="A22">
        <v>828.1817</v>
      </c>
      <c r="B22">
        <v>21</v>
      </c>
      <c r="C22">
        <v>21</v>
      </c>
    </row>
    <row r="23" ht="18.75" spans="1:3">
      <c r="A23">
        <v>846.9915</v>
      </c>
      <c r="B23" s="1">
        <v>22</v>
      </c>
      <c r="C23" s="2">
        <v>22</v>
      </c>
    </row>
    <row r="24" spans="1:3">
      <c r="A24">
        <v>865.0837</v>
      </c>
      <c r="B24">
        <v>23</v>
      </c>
      <c r="C24">
        <v>23</v>
      </c>
    </row>
    <row r="25" ht="18.75" spans="1:3">
      <c r="A25">
        <v>883.0582</v>
      </c>
      <c r="B25" s="1">
        <v>24</v>
      </c>
      <c r="C25" s="2">
        <v>24</v>
      </c>
    </row>
    <row r="26" spans="1:3">
      <c r="A26">
        <v>901.1364</v>
      </c>
      <c r="B26">
        <v>25</v>
      </c>
      <c r="C26">
        <v>25</v>
      </c>
    </row>
    <row r="27" ht="18.75" spans="1:3">
      <c r="A27">
        <v>918.5557</v>
      </c>
      <c r="B27" s="1">
        <v>26</v>
      </c>
      <c r="C27" s="2">
        <v>26</v>
      </c>
    </row>
    <row r="28" spans="1:3">
      <c r="A28" s="4">
        <v>866.3238</v>
      </c>
      <c r="B28">
        <v>27</v>
      </c>
      <c r="C28">
        <v>27</v>
      </c>
    </row>
    <row r="29" ht="18.75" spans="1:3">
      <c r="A29">
        <v>883.2739</v>
      </c>
      <c r="B29" s="1">
        <v>28</v>
      </c>
      <c r="C29" s="2">
        <v>28</v>
      </c>
    </row>
    <row r="30" spans="1:3">
      <c r="A30">
        <v>900.9367</v>
      </c>
      <c r="B30">
        <v>29</v>
      </c>
      <c r="C30">
        <v>29</v>
      </c>
    </row>
    <row r="31" ht="18.75" spans="1:3">
      <c r="A31">
        <v>918.0051</v>
      </c>
      <c r="B31" s="1">
        <v>30</v>
      </c>
      <c r="C31" s="2">
        <v>30</v>
      </c>
    </row>
    <row r="32" spans="1:3">
      <c r="A32">
        <v>935.5557</v>
      </c>
      <c r="B32">
        <v>31</v>
      </c>
      <c r="C32">
        <v>31</v>
      </c>
    </row>
  </sheetData>
  <pageMargins left="0.75" right="0.75" top="1" bottom="1" header="0.5" footer="0.5"/>
  <pageSetup paperSize="9" orientation="portrait" horizontalDpi="3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6"/>
  <sheetViews>
    <sheetView tabSelected="1" workbookViewId="0">
      <selection activeCell="L11" sqref="L11"/>
    </sheetView>
  </sheetViews>
  <sheetFormatPr defaultColWidth="9" defaultRowHeight="13.5" outlineLevelCol="2"/>
  <sheetData>
    <row r="1" spans="1:3">
      <c r="A1" t="s">
        <v>0</v>
      </c>
      <c r="B1" t="s">
        <v>1</v>
      </c>
      <c r="C1" t="s">
        <v>2</v>
      </c>
    </row>
    <row r="2" ht="18.75" spans="1:3">
      <c r="A2">
        <v>473.9941</v>
      </c>
      <c r="B2" s="1">
        <v>1</v>
      </c>
      <c r="C2" s="2">
        <v>1</v>
      </c>
    </row>
    <row r="3" ht="18.75" spans="1:3">
      <c r="A3">
        <v>538.7938</v>
      </c>
      <c r="B3" s="1">
        <v>2</v>
      </c>
      <c r="C3" s="2">
        <v>2</v>
      </c>
    </row>
    <row r="4" ht="18.75" spans="1:3">
      <c r="A4">
        <v>575.8034</v>
      </c>
      <c r="B4" s="1">
        <v>3</v>
      </c>
      <c r="C4" s="2">
        <v>3</v>
      </c>
    </row>
    <row r="5" ht="18.75" spans="1:3">
      <c r="A5" s="3">
        <v>614.0891</v>
      </c>
      <c r="B5" s="1">
        <v>4</v>
      </c>
      <c r="C5" s="2">
        <v>4</v>
      </c>
    </row>
    <row r="6" ht="18.75" spans="1:3">
      <c r="A6" s="3">
        <v>652.5119</v>
      </c>
      <c r="B6" s="1">
        <v>5</v>
      </c>
      <c r="C6" s="2">
        <v>5</v>
      </c>
    </row>
    <row r="7" ht="18.75" spans="1:3">
      <c r="A7" s="3">
        <v>692.9754</v>
      </c>
      <c r="B7" s="1">
        <v>6</v>
      </c>
      <c r="C7" s="2">
        <v>6</v>
      </c>
    </row>
    <row r="8" ht="18.75" spans="1:3">
      <c r="A8" s="3">
        <v>732.0143</v>
      </c>
      <c r="B8" s="1">
        <v>7</v>
      </c>
      <c r="C8" s="2">
        <v>7</v>
      </c>
    </row>
    <row r="9" ht="18.75" spans="1:3">
      <c r="A9" s="3">
        <v>771.1096</v>
      </c>
      <c r="B9" s="1">
        <v>8</v>
      </c>
      <c r="C9" s="2">
        <v>8</v>
      </c>
    </row>
    <row r="10" ht="18.75" spans="1:3">
      <c r="A10">
        <v>809.7118</v>
      </c>
      <c r="B10" s="1">
        <v>9</v>
      </c>
      <c r="C10" s="2">
        <v>9</v>
      </c>
    </row>
    <row r="11" ht="18.75" spans="1:3">
      <c r="A11">
        <v>846.9915</v>
      </c>
      <c r="B11" s="1">
        <v>10</v>
      </c>
      <c r="C11" s="2">
        <v>10</v>
      </c>
    </row>
    <row r="12" ht="18.75" spans="1:3">
      <c r="A12">
        <v>883.0582</v>
      </c>
      <c r="B12" s="1">
        <v>11</v>
      </c>
      <c r="C12" s="2">
        <v>11</v>
      </c>
    </row>
    <row r="13" ht="18.75" spans="1:3">
      <c r="A13">
        <v>918.5557</v>
      </c>
      <c r="B13" s="1">
        <v>12</v>
      </c>
      <c r="C13" s="2">
        <v>12</v>
      </c>
    </row>
    <row r="14" ht="18.75" spans="1:3">
      <c r="A14">
        <v>883.2739</v>
      </c>
      <c r="B14" s="1">
        <v>13</v>
      </c>
      <c r="C14" s="2">
        <v>13</v>
      </c>
    </row>
    <row r="15" ht="18.75" spans="1:3">
      <c r="A15">
        <v>918.0051</v>
      </c>
      <c r="B15" s="1">
        <v>14</v>
      </c>
      <c r="C15" s="2">
        <v>14</v>
      </c>
    </row>
    <row r="16" ht="18.75" spans="1:3">
      <c r="A16">
        <v>935.5557</v>
      </c>
      <c r="B16" s="1">
        <v>15</v>
      </c>
      <c r="C16" s="2">
        <v>15</v>
      </c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Toroidal</vt:lpstr>
      <vt:lpstr>环向1</vt:lpstr>
      <vt:lpstr>环向3</vt:lpstr>
      <vt:lpstr>极向</vt:lpstr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Mr.Guo</cp:lastModifiedBy>
  <dcterms:created xsi:type="dcterms:W3CDTF">2006-09-16T00:00:00Z</dcterms:created>
  <dcterms:modified xsi:type="dcterms:W3CDTF">2024-05-29T08:11:33Z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C51C336F1B4F4E5190177D585CFDC2D3</vt:lpwstr>
  </property>
  <property fmtid="{D5CDD505-2E9C-101B-9397-08002B2CF9AE}" pid="3" name="KSOProductBuildVer">
    <vt:lpwstr>2052-12.1.0.16929</vt:lpwstr>
  </property>
</Properties>
</file>