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F946D545-2A07-454A-A9F6-330BA7A58554}" xr6:coauthVersionLast="34" xr6:coauthVersionMax="34" xr10:uidLastSave="{00000000-0000-0000-0000-000000000000}"/>
  <bookViews>
    <workbookView xWindow="240" yWindow="105" windowWidth="14805" windowHeight="8010" tabRatio="803" activeTab="7" xr2:uid="{00000000-000D-0000-FFFF-FFFF00000000}"/>
  </bookViews>
  <sheets>
    <sheet name="S1HCCs_result" sheetId="1" r:id="rId1"/>
    <sheet name="S2 HepG2_result" sheetId="4" r:id="rId2"/>
    <sheet name="S3 HCCs_data" sheetId="2" r:id="rId3"/>
    <sheet name="S4 HepG2_data" sheetId="6" r:id="rId4"/>
    <sheet name="S5 Feature" sheetId="3" r:id="rId5"/>
    <sheet name="S6 ralationship-distance" sheetId="13" r:id="rId6"/>
    <sheet name="S7 HCCs_window_number" sheetId="7" r:id="rId7"/>
    <sheet name="S8 Time(s)" sheetId="8" r:id="rId8"/>
    <sheet name="S9 Subset of feature" sheetId="14" r:id="rId9"/>
    <sheet name="Same Sites" sheetId="12" r:id="rId10"/>
  </sheets>
  <definedNames>
    <definedName name="_xlnm._FilterDatabase" localSheetId="0" hidden="1">S1HCCs_result!$A$1:$Q$326</definedName>
    <definedName name="_xlnm._FilterDatabase" localSheetId="1" hidden="1">'S2 HepG2_result'!$A$1:$H$79</definedName>
    <definedName name="_xlnm._FilterDatabase" localSheetId="8" hidden="1">'S9 Subset of feature'!$A$2:$J$101</definedName>
  </definedNames>
  <calcPr calcId="162913"/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H9" i="8"/>
  <c r="B9" i="8"/>
  <c r="C39" i="8"/>
  <c r="D39" i="8"/>
  <c r="E39" i="8"/>
  <c r="F39" i="8"/>
  <c r="G39" i="8"/>
  <c r="H39" i="8"/>
  <c r="B39" i="8"/>
  <c r="B14" i="12" l="1"/>
  <c r="C14" i="12"/>
  <c r="E14" i="12"/>
  <c r="G14" i="12"/>
  <c r="H3" i="12"/>
  <c r="H4" i="12"/>
  <c r="H5" i="12"/>
  <c r="H6" i="12"/>
  <c r="H7" i="12"/>
  <c r="H8" i="12"/>
  <c r="H9" i="12"/>
  <c r="H10" i="12"/>
  <c r="H11" i="12"/>
  <c r="H12" i="12"/>
  <c r="H13" i="12"/>
  <c r="F3" i="12"/>
  <c r="F4" i="12"/>
  <c r="F5" i="12"/>
  <c r="F6" i="12"/>
  <c r="F7" i="12"/>
  <c r="F8" i="12"/>
  <c r="F9" i="12"/>
  <c r="F10" i="12"/>
  <c r="F11" i="12"/>
  <c r="F12" i="12"/>
  <c r="F13" i="12"/>
  <c r="D3" i="12"/>
  <c r="D4" i="12"/>
  <c r="D5" i="12"/>
  <c r="D6" i="12"/>
  <c r="D7" i="12"/>
  <c r="D8" i="12"/>
  <c r="D9" i="12"/>
  <c r="D10" i="12"/>
  <c r="D11" i="12"/>
  <c r="D12" i="12"/>
  <c r="D13" i="12"/>
  <c r="H2" i="12"/>
  <c r="F2" i="12"/>
  <c r="D2" i="12"/>
  <c r="F14" i="12" l="1"/>
  <c r="D14" i="12"/>
  <c r="H14" i="12"/>
  <c r="H29" i="6" l="1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C29" i="2" l="1"/>
  <c r="C27" i="2"/>
  <c r="C28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</calcChain>
</file>

<file path=xl/sharedStrings.xml><?xml version="1.0" encoding="utf-8"?>
<sst xmlns="http://schemas.openxmlformats.org/spreadsheetml/2006/main" count="1226" uniqueCount="455">
  <si>
    <t>database</t>
    <phoneticPr fontId="4" type="noConversion"/>
  </si>
  <si>
    <t>model</t>
    <phoneticPr fontId="4" type="noConversion"/>
  </si>
  <si>
    <t>acc</t>
    <phoneticPr fontId="4" type="noConversion"/>
  </si>
  <si>
    <t>auc</t>
  </si>
  <si>
    <t>f1</t>
  </si>
  <si>
    <t>mcc</t>
  </si>
  <si>
    <t>tnr</t>
  </si>
  <si>
    <t>tpr</t>
  </si>
  <si>
    <t>Ca01</t>
  </si>
  <si>
    <t>DeepCpG+DNA</t>
  </si>
  <si>
    <t>DeepCpG+CpG</t>
  </si>
  <si>
    <t>DeepCpG</t>
  </si>
  <si>
    <t>0.96993</t>
    <phoneticPr fontId="4" type="noConversion"/>
  </si>
  <si>
    <t>GBDT</t>
    <phoneticPr fontId="4" type="noConversion"/>
  </si>
  <si>
    <t>CpGAvg</t>
  </si>
  <si>
    <t>WinAvg</t>
  </si>
  <si>
    <t>RF+Zhang</t>
  </si>
  <si>
    <t>RF+CpG</t>
  </si>
  <si>
    <t>RF+DNA</t>
  </si>
  <si>
    <t>Ca02</t>
  </si>
  <si>
    <t>Ca03</t>
  </si>
  <si>
    <t>Ca04</t>
  </si>
  <si>
    <t>Ca05</t>
  </si>
  <si>
    <t>Ca06</t>
  </si>
  <si>
    <t>Ca07</t>
  </si>
  <si>
    <t>Ca08</t>
  </si>
  <si>
    <t>0.89263</t>
    <phoneticPr fontId="4" type="noConversion"/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</si>
  <si>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</si>
  <si>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</si>
  <si>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</si>
  <si>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</si>
  <si>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</si>
  <si>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</si>
  <si>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</si>
  <si>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</si>
  <si>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</si>
  <si>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</si>
  <si>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</si>
  <si>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</si>
  <si>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</si>
  <si>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</si>
  <si>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</si>
  <si>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</si>
  <si>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</si>
  <si>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XGBoost</t>
    <phoneticPr fontId="4" type="noConversion"/>
  </si>
  <si>
    <t>cell_number</t>
    <phoneticPr fontId="4" type="noConversion"/>
  </si>
  <si>
    <t>chr1</t>
    <phoneticPr fontId="4" type="noConversion"/>
  </si>
  <si>
    <t>P</t>
    <phoneticPr fontId="4" type="noConversion"/>
  </si>
  <si>
    <t>N</t>
    <phoneticPr fontId="4" type="noConversion"/>
  </si>
  <si>
    <t>chr2</t>
    <phoneticPr fontId="4" type="noConversion"/>
  </si>
  <si>
    <t>P</t>
    <phoneticPr fontId="4" type="noConversion"/>
  </si>
  <si>
    <t>N</t>
    <phoneticPr fontId="4" type="noConversion"/>
  </si>
  <si>
    <t>chr3</t>
    <phoneticPr fontId="4" type="noConversion"/>
  </si>
  <si>
    <t>chr4</t>
    <phoneticPr fontId="4" type="noConversion"/>
  </si>
  <si>
    <t>P</t>
    <phoneticPr fontId="4" type="noConversion"/>
  </si>
  <si>
    <t>N</t>
    <phoneticPr fontId="4" type="noConversion"/>
  </si>
  <si>
    <t>chr5</t>
    <phoneticPr fontId="4" type="noConversion"/>
  </si>
  <si>
    <t>chr6</t>
    <phoneticPr fontId="4" type="noConversion"/>
  </si>
  <si>
    <t>chr7</t>
    <phoneticPr fontId="4" type="noConversion"/>
  </si>
  <si>
    <t>chr8</t>
    <phoneticPr fontId="4" type="noConversion"/>
  </si>
  <si>
    <t>chr9</t>
    <phoneticPr fontId="4" type="noConversion"/>
  </si>
  <si>
    <t>chr10</t>
    <phoneticPr fontId="4" type="noConversion"/>
  </si>
  <si>
    <t>chr11</t>
    <phoneticPr fontId="4" type="noConversion"/>
  </si>
  <si>
    <t>chr12</t>
    <phoneticPr fontId="4" type="noConversion"/>
  </si>
  <si>
    <t>train</t>
    <phoneticPr fontId="4" type="noConversion"/>
  </si>
  <si>
    <t>test</t>
    <phoneticPr fontId="4" type="noConversion"/>
  </si>
  <si>
    <t>ATF3 (2)</t>
  </si>
  <si>
    <t>TFBS-GM12878(54)</t>
    <phoneticPr fontId="4" type="noConversion"/>
  </si>
  <si>
    <t>ATF3</t>
  </si>
  <si>
    <t>TFBS-K562(72)</t>
    <phoneticPr fontId="4" type="noConversion"/>
  </si>
  <si>
    <t>BATF</t>
  </si>
  <si>
    <t>TFBS-other(18)</t>
    <phoneticPr fontId="4" type="noConversion"/>
  </si>
  <si>
    <t>BCL11A</t>
  </si>
  <si>
    <t>BCL3</t>
  </si>
  <si>
    <t>DNAse(1)</t>
    <phoneticPr fontId="4" type="noConversion"/>
  </si>
  <si>
    <t>BCLAF1 (2)</t>
  </si>
  <si>
    <t>BCLAF1</t>
  </si>
  <si>
    <t>BDP1</t>
  </si>
  <si>
    <t>BHLHE40</t>
  </si>
  <si>
    <t>Frez(84D)</t>
  </si>
  <si>
    <t>BRCA1</t>
  </si>
  <si>
    <t>island(3D)</t>
  </si>
  <si>
    <t>BRF1</t>
  </si>
  <si>
    <t>BRF2</t>
  </si>
  <si>
    <t>CEBPB</t>
  </si>
  <si>
    <t>CHD2</t>
  </si>
  <si>
    <t>CTBP2</t>
  </si>
  <si>
    <t>CTCF (2)</t>
  </si>
  <si>
    <t>CTCF</t>
  </si>
  <si>
    <t>CTCFL</t>
  </si>
  <si>
    <t>DHSs.dir</t>
  </si>
  <si>
    <t>E2F1</t>
  </si>
  <si>
    <t>E2F4</t>
  </si>
  <si>
    <t>E2F6</t>
  </si>
  <si>
    <t>EBF1</t>
  </si>
  <si>
    <t>EGR1 (2)</t>
  </si>
  <si>
    <t>EGR1</t>
  </si>
  <si>
    <t>ELF1 (2)</t>
  </si>
  <si>
    <t>ELF1</t>
  </si>
  <si>
    <t>ELK4</t>
  </si>
  <si>
    <t>EP300 (2)</t>
  </si>
  <si>
    <t>EP300</t>
  </si>
  <si>
    <t>ESR1</t>
  </si>
  <si>
    <t>ESRRA</t>
  </si>
  <si>
    <t>ETS1 (2)</t>
  </si>
  <si>
    <t>ETS1</t>
  </si>
  <si>
    <t>FAM48A</t>
  </si>
  <si>
    <t>FOS (2)</t>
  </si>
  <si>
    <t>FOS</t>
  </si>
  <si>
    <t>FOSL1</t>
  </si>
  <si>
    <t>FOSL2</t>
  </si>
  <si>
    <t>FOXA1</t>
  </si>
  <si>
    <t>FOXA2</t>
  </si>
  <si>
    <t>GABPA (2)</t>
  </si>
  <si>
    <t>GABPA</t>
  </si>
  <si>
    <t>GATA1</t>
  </si>
  <si>
    <t>GATA2</t>
  </si>
  <si>
    <t>GATA3</t>
  </si>
  <si>
    <t>GTF2B</t>
  </si>
  <si>
    <t>GTF2F1</t>
  </si>
  <si>
    <t>HDAC2</t>
  </si>
  <si>
    <t>HNF4A</t>
  </si>
  <si>
    <t>HNF4G</t>
  </si>
  <si>
    <t>HSF1</t>
  </si>
  <si>
    <t>IRF1</t>
  </si>
  <si>
    <t>IRF3</t>
  </si>
  <si>
    <t>IRF4</t>
  </si>
  <si>
    <t>JUN</t>
  </si>
  <si>
    <t>JUND (2)</t>
  </si>
  <si>
    <t>JUND</t>
  </si>
  <si>
    <t>KAT2A</t>
  </si>
  <si>
    <t>MAFF</t>
  </si>
  <si>
    <t>MAFK</t>
  </si>
  <si>
    <t>MAX (2)</t>
  </si>
  <si>
    <t>MAX</t>
  </si>
  <si>
    <t>MEF2A</t>
  </si>
  <si>
    <t>MEF2C</t>
  </si>
  <si>
    <t>MXI1</t>
  </si>
  <si>
    <t>MYC (2)</t>
  </si>
  <si>
    <t>MYC</t>
  </si>
  <si>
    <t>NANOG</t>
  </si>
  <si>
    <t>NFE2 (2)</t>
  </si>
  <si>
    <t>NFE2</t>
  </si>
  <si>
    <t>NFYA</t>
  </si>
  <si>
    <t>NFYB</t>
  </si>
  <si>
    <t>NR2C2 (2)</t>
  </si>
  <si>
    <t>NR2C2</t>
  </si>
  <si>
    <t>NR3C1</t>
  </si>
  <si>
    <t>NRF1 (2)</t>
  </si>
  <si>
    <t>NRF1</t>
  </si>
  <si>
    <t>PAX5</t>
  </si>
  <si>
    <t>PBX3</t>
  </si>
  <si>
    <t>POLR2A (2)</t>
  </si>
  <si>
    <t>POLR2A</t>
  </si>
  <si>
    <t>POLR3A</t>
  </si>
  <si>
    <t>POU2F2</t>
  </si>
  <si>
    <t>POU5F1</t>
  </si>
  <si>
    <t>PPARGC1A</t>
  </si>
  <si>
    <t>PRDM1</t>
  </si>
  <si>
    <t>RAD21</t>
  </si>
  <si>
    <t>RDBP</t>
  </si>
  <si>
    <t>REST (2)</t>
  </si>
  <si>
    <t>REST</t>
  </si>
  <si>
    <t>RFX5</t>
  </si>
  <si>
    <t>RXRA</t>
  </si>
  <si>
    <t>SETDB1</t>
  </si>
  <si>
    <t>SIN3A (2)</t>
  </si>
  <si>
    <t>SIN3A</t>
  </si>
  <si>
    <t>SIRT6</t>
  </si>
  <si>
    <t>SIX5 (2)</t>
  </si>
  <si>
    <t>SIX5</t>
  </si>
  <si>
    <t>SMARCA4</t>
  </si>
  <si>
    <t>SMARCB1</t>
  </si>
  <si>
    <t>SMARCC1</t>
  </si>
  <si>
    <t>SMARCC2</t>
  </si>
  <si>
    <t>SMC3 (2)</t>
  </si>
  <si>
    <t>SMC3</t>
  </si>
  <si>
    <t>SP1 (2)</t>
  </si>
  <si>
    <t>SP1</t>
  </si>
  <si>
    <t>SPI1 (2)</t>
  </si>
  <si>
    <t>SPI1</t>
  </si>
  <si>
    <t>SREBF1</t>
  </si>
  <si>
    <t>SREBF2</t>
  </si>
  <si>
    <t>SRF</t>
  </si>
  <si>
    <t>STAT1 (2)</t>
  </si>
  <si>
    <t>STAT1</t>
  </si>
  <si>
    <t>STAT2</t>
  </si>
  <si>
    <t>STAT3</t>
  </si>
  <si>
    <t>SUZ12</t>
  </si>
  <si>
    <t>TAF1 (2)</t>
  </si>
  <si>
    <t>TAF1</t>
  </si>
  <si>
    <t>TAF7</t>
  </si>
  <si>
    <t>TAL1</t>
  </si>
  <si>
    <t>TBP (2)</t>
  </si>
  <si>
    <t>TBP</t>
  </si>
  <si>
    <t>TCF12</t>
  </si>
  <si>
    <t>TCF7L2</t>
  </si>
  <si>
    <t>THAP1</t>
  </si>
  <si>
    <t>TRIM28</t>
  </si>
  <si>
    <t>USF1 (2)</t>
  </si>
  <si>
    <t>USF1</t>
  </si>
  <si>
    <t>USF2 (2)</t>
  </si>
  <si>
    <t>USF2</t>
  </si>
  <si>
    <t>WRNIP1</t>
  </si>
  <si>
    <t>XRCC4</t>
  </si>
  <si>
    <t>YY1 (2)</t>
  </si>
  <si>
    <t>YY1</t>
  </si>
  <si>
    <t>ZBTB33 (2)</t>
  </si>
  <si>
    <t>ZBTB33</t>
  </si>
  <si>
    <t>ZBTB7A</t>
  </si>
  <si>
    <t>ZNF263</t>
  </si>
  <si>
    <t>ZNF274</t>
  </si>
  <si>
    <t>Active promoter</t>
  </si>
  <si>
    <t>Weak promoter</t>
  </si>
  <si>
    <t xml:space="preserve">Inactive promoter </t>
  </si>
  <si>
    <t xml:space="preserve">Strong enhancer </t>
  </si>
  <si>
    <t>Strong enhancer</t>
    <phoneticPr fontId="4" type="noConversion"/>
  </si>
  <si>
    <t xml:space="preserve">Weak enhancer </t>
  </si>
  <si>
    <t>Weak enhancer</t>
  </si>
  <si>
    <t>Insulator</t>
  </si>
  <si>
    <t>Transcriptional transition</t>
  </si>
  <si>
    <t xml:space="preserve">Transcriptional elongation </t>
  </si>
  <si>
    <t xml:space="preserve">Weak transcribed </t>
  </si>
  <si>
    <t>Repressed</t>
    <phoneticPr fontId="4" type="noConversion"/>
  </si>
  <si>
    <t>Heterochromatin</t>
  </si>
  <si>
    <t>repetitive</t>
    <phoneticPr fontId="4" type="noConversion"/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</si>
  <si>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</si>
  <si>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</si>
  <si>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</si>
  <si>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</si>
  <si>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</si>
  <si>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</si>
  <si>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</si>
  <si>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</si>
  <si>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</si>
  <si>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</si>
  <si>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</si>
  <si>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</si>
  <si>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</si>
  <si>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</si>
  <si>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</si>
  <si>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</si>
  <si>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</si>
  <si>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</si>
  <si>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</si>
  <si>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</si>
  <si>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</si>
  <si>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</si>
  <si>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</si>
  <si>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</si>
  <si>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</si>
  <si>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</si>
  <si>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</si>
  <si>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</si>
  <si>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</si>
  <si>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</si>
  <si>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</si>
  <si>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</si>
  <si>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</si>
  <si>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</si>
  <si>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</si>
  <si>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</si>
  <si>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</si>
  <si>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</si>
  <si>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</si>
  <si>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</si>
  <si>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</si>
  <si>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</si>
  <si>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</si>
  <si>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</si>
  <si>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</si>
  <si>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</si>
  <si>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</si>
  <si>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</si>
  <si>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</si>
  <si>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</si>
  <si>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</si>
  <si>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</si>
  <si>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</si>
  <si>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</si>
  <si>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</si>
  <si>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</si>
  <si>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</si>
  <si>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</si>
  <si>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</si>
  <si>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</si>
  <si>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</si>
  <si>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</si>
  <si>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</si>
  <si>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</si>
  <si>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</si>
  <si>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</si>
  <si>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</si>
  <si>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</si>
  <si>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</si>
  <si>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</si>
  <si>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</si>
  <si>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</si>
  <si>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</si>
  <si>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</si>
  <si>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</si>
  <si>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</si>
  <si>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</si>
  <si>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</si>
  <si>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</si>
  <si>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</si>
  <si>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A</t>
    <phoneticPr fontId="4" type="noConversion"/>
  </si>
  <si>
    <t>C</t>
    <phoneticPr fontId="4" type="noConversion"/>
  </si>
  <si>
    <t>G</t>
    <phoneticPr fontId="4" type="noConversion"/>
  </si>
  <si>
    <t>T</t>
    <phoneticPr fontId="4" type="noConversion"/>
  </si>
  <si>
    <t>H3K27ac</t>
    <phoneticPr fontId="4" type="noConversion"/>
  </si>
  <si>
    <t>H3K27me3</t>
    <phoneticPr fontId="4" type="noConversion"/>
  </si>
  <si>
    <t>H3K36me3</t>
    <phoneticPr fontId="4" type="noConversion"/>
  </si>
  <si>
    <t>H3K4me1</t>
    <phoneticPr fontId="4" type="noConversion"/>
  </si>
  <si>
    <t>H3K4me2</t>
    <phoneticPr fontId="4" type="noConversion"/>
  </si>
  <si>
    <t>H3K4me3</t>
    <phoneticPr fontId="4" type="noConversion"/>
  </si>
  <si>
    <t>H3K79me2</t>
    <phoneticPr fontId="4" type="noConversion"/>
  </si>
  <si>
    <t>H3K9me3</t>
    <phoneticPr fontId="4" type="noConversion"/>
  </si>
  <si>
    <t>H4k20me1</t>
    <phoneticPr fontId="4" type="noConversion"/>
  </si>
  <si>
    <t>ZEB1</t>
    <phoneticPr fontId="4" type="noConversion"/>
  </si>
  <si>
    <t>ZNF143</t>
    <phoneticPr fontId="4" type="noConversion"/>
  </si>
  <si>
    <t>ZZZ3</t>
    <phoneticPr fontId="4" type="noConversion"/>
  </si>
  <si>
    <t>acc</t>
  </si>
  <si>
    <t>DeepCpG CpG</t>
  </si>
  <si>
    <t>DeepCpG DNA</t>
  </si>
  <si>
    <t>RF CpG</t>
  </si>
  <si>
    <t>RF DNA</t>
  </si>
  <si>
    <t>RF Zhang</t>
  </si>
  <si>
    <t>Hep_22</t>
    <phoneticPr fontId="4" type="noConversion"/>
  </si>
  <si>
    <t>Hep_23</t>
    <phoneticPr fontId="4" type="noConversion"/>
  </si>
  <si>
    <t>Hep_24</t>
    <phoneticPr fontId="4" type="noConversion"/>
  </si>
  <si>
    <t>Hep_25</t>
    <phoneticPr fontId="4" type="noConversion"/>
  </si>
  <si>
    <t>Hep_26</t>
    <phoneticPr fontId="4" type="noConversion"/>
  </si>
  <si>
    <t>database</t>
    <phoneticPr fontId="4" type="noConversion"/>
  </si>
  <si>
    <t>methods</t>
    <phoneticPr fontId="4" type="noConversion"/>
  </si>
  <si>
    <t>ACC</t>
    <phoneticPr fontId="4" type="noConversion"/>
  </si>
  <si>
    <t>AUC</t>
    <phoneticPr fontId="4" type="noConversion"/>
  </si>
  <si>
    <t>AUPR</t>
    <phoneticPr fontId="4" type="noConversion"/>
  </si>
  <si>
    <t>F1</t>
    <phoneticPr fontId="4" type="noConversion"/>
  </si>
  <si>
    <t>MCC</t>
    <phoneticPr fontId="4" type="noConversion"/>
  </si>
  <si>
    <t>PRECISION</t>
    <phoneticPr fontId="4" type="noConversion"/>
  </si>
  <si>
    <t>SP</t>
    <phoneticPr fontId="4" type="noConversion"/>
  </si>
  <si>
    <t>SN</t>
    <phoneticPr fontId="4" type="noConversion"/>
  </si>
  <si>
    <t>Ca_1</t>
    <phoneticPr fontId="4" type="noConversion"/>
  </si>
  <si>
    <t>RF——1</t>
    <phoneticPr fontId="4" type="noConversion"/>
  </si>
  <si>
    <t>RF——2</t>
    <phoneticPr fontId="4" type="noConversion"/>
  </si>
  <si>
    <t>RF——5</t>
    <phoneticPr fontId="4" type="noConversion"/>
  </si>
  <si>
    <t>RF——10</t>
    <phoneticPr fontId="4" type="noConversion"/>
  </si>
  <si>
    <t>RF——15</t>
    <phoneticPr fontId="4" type="noConversion"/>
  </si>
  <si>
    <t>RF——20</t>
    <phoneticPr fontId="4" type="noConversion"/>
  </si>
  <si>
    <t>RF——25</t>
    <phoneticPr fontId="4" type="noConversion"/>
  </si>
  <si>
    <t>Ca_2</t>
    <phoneticPr fontId="4" type="noConversion"/>
  </si>
  <si>
    <t>RF——10</t>
    <phoneticPr fontId="4" type="noConversion"/>
  </si>
  <si>
    <t>RF——15</t>
    <phoneticPr fontId="4" type="noConversion"/>
  </si>
  <si>
    <t>RF——20</t>
    <phoneticPr fontId="4" type="noConversion"/>
  </si>
  <si>
    <t>RF——25</t>
    <phoneticPr fontId="4" type="noConversion"/>
  </si>
  <si>
    <t>Ca_3</t>
  </si>
  <si>
    <t>Ca_4</t>
  </si>
  <si>
    <t>Ca_5</t>
  </si>
  <si>
    <t>Ca_6</t>
  </si>
  <si>
    <t>Ca_7</t>
  </si>
  <si>
    <t>Ca_8</t>
  </si>
  <si>
    <t>Ca_9</t>
  </si>
  <si>
    <t>Ca_10</t>
  </si>
  <si>
    <t>RF——1</t>
    <phoneticPr fontId="4" type="noConversion"/>
  </si>
  <si>
    <t>RF——2</t>
    <phoneticPr fontId="4" type="noConversion"/>
  </si>
  <si>
    <t>RF——5</t>
    <phoneticPr fontId="4" type="noConversion"/>
  </si>
  <si>
    <t>Ca_11</t>
  </si>
  <si>
    <t>Ca_12</t>
  </si>
  <si>
    <t>Ca_13</t>
  </si>
  <si>
    <t>Ca_14</t>
  </si>
  <si>
    <t>Ca_15</t>
  </si>
  <si>
    <t>Ca_16</t>
  </si>
  <si>
    <t>Ca_17</t>
  </si>
  <si>
    <t>Ca_18</t>
  </si>
  <si>
    <t>Ca_19</t>
  </si>
  <si>
    <t>Ca_20</t>
  </si>
  <si>
    <t>Ca_21</t>
  </si>
  <si>
    <t>Ca_22</t>
  </si>
  <si>
    <t>Ca_23</t>
  </si>
  <si>
    <t>Ca_24</t>
  </si>
  <si>
    <t>Ca_25</t>
  </si>
  <si>
    <t>Hep_23</t>
  </si>
  <si>
    <t>Hep_24</t>
  </si>
  <si>
    <t>Hep_25</t>
  </si>
  <si>
    <t>Hep_26</t>
  </si>
  <si>
    <t>Hep_21</t>
    <phoneticPr fontId="4" type="noConversion"/>
  </si>
  <si>
    <t>Hep_22</t>
    <phoneticPr fontId="4" type="noConversion"/>
  </si>
  <si>
    <t>LightGBM（570）</t>
    <phoneticPr fontId="4" type="noConversion"/>
  </si>
  <si>
    <t>XGBoost（110）</t>
    <phoneticPr fontId="4" type="noConversion"/>
  </si>
  <si>
    <t>GBDT（110）</t>
    <phoneticPr fontId="4" type="noConversion"/>
  </si>
  <si>
    <t>LightGBM（110）</t>
    <phoneticPr fontId="4" type="noConversion"/>
  </si>
  <si>
    <t>XGBoost（570）</t>
    <phoneticPr fontId="4" type="noConversion"/>
  </si>
  <si>
    <t>Ca_1</t>
    <phoneticPr fontId="4" type="noConversion"/>
  </si>
  <si>
    <t>Ca_2</t>
    <phoneticPr fontId="4" type="noConversion"/>
  </si>
  <si>
    <t>Integrated Haplotype Score (iHS)(1D)</t>
    <phoneticPr fontId="4" type="noConversion"/>
  </si>
  <si>
    <t>constraint score(1D)</t>
    <phoneticPr fontId="4" type="noConversion"/>
  </si>
  <si>
    <t>state_distance(192D)</t>
    <phoneticPr fontId="4" type="noConversion"/>
  </si>
  <si>
    <t>state_distance(100D)</t>
    <phoneticPr fontId="4" type="noConversion"/>
  </si>
  <si>
    <t>chr_number</t>
    <phoneticPr fontId="4" type="noConversion"/>
  </si>
  <si>
    <t>more two existence</t>
    <phoneticPr fontId="4" type="noConversion"/>
  </si>
  <si>
    <t>more two overlap</t>
    <phoneticPr fontId="4" type="noConversion"/>
  </si>
  <si>
    <t>same status</t>
    <phoneticPr fontId="4" type="noConversion"/>
  </si>
  <si>
    <t>totol</t>
    <phoneticPr fontId="4" type="noConversion"/>
  </si>
  <si>
    <t>i</t>
    <phoneticPr fontId="4" type="noConversion"/>
  </si>
  <si>
    <t>ACC</t>
    <phoneticPr fontId="4" type="noConversion"/>
  </si>
  <si>
    <t>AUC</t>
    <phoneticPr fontId="4" type="noConversion"/>
  </si>
  <si>
    <t>AUPR</t>
    <phoneticPr fontId="4" type="noConversion"/>
  </si>
  <si>
    <t>F_SCORE</t>
    <phoneticPr fontId="4" type="noConversion"/>
  </si>
  <si>
    <t>MCC</t>
    <phoneticPr fontId="4" type="noConversion"/>
  </si>
  <si>
    <t>SP</t>
    <phoneticPr fontId="4" type="noConversion"/>
  </si>
  <si>
    <t>SN</t>
    <phoneticPr fontId="4" type="noConversion"/>
  </si>
  <si>
    <t>DeepCpG</t>
    <phoneticPr fontId="4" type="noConversion"/>
  </si>
  <si>
    <t>RF+Zhang</t>
    <phoneticPr fontId="4" type="noConversion"/>
  </si>
  <si>
    <t>Hep_21</t>
    <phoneticPr fontId="4" type="noConversion"/>
  </si>
  <si>
    <t>RF(500)</t>
    <phoneticPr fontId="4" type="noConversion"/>
  </si>
  <si>
    <t>constraint score(1D)</t>
    <phoneticPr fontId="4" type="noConversion"/>
  </si>
  <si>
    <t>CpG Island</t>
    <phoneticPr fontId="4" type="noConversion"/>
  </si>
  <si>
    <t>H3K9ac</t>
    <phoneticPr fontId="4" type="noConversion"/>
  </si>
  <si>
    <t>CCNT2</t>
    <phoneticPr fontId="4" type="noConversion"/>
  </si>
  <si>
    <t>Integrated Haplotype Score (iHS)</t>
    <phoneticPr fontId="4" type="noConversion"/>
  </si>
  <si>
    <t>HMGN3</t>
    <phoneticPr fontId="4" type="noConversion"/>
  </si>
  <si>
    <t>CGI Shelf</t>
    <phoneticPr fontId="4" type="noConversion"/>
  </si>
  <si>
    <t>CGI Shore</t>
    <phoneticPr fontId="4" type="noConversion"/>
  </si>
  <si>
    <t>histone modification(10)</t>
    <phoneticPr fontId="4" type="noConversion"/>
  </si>
  <si>
    <t>chromatin states(15D)</t>
    <phoneticPr fontId="4" type="noConversion"/>
  </si>
  <si>
    <t>state_distance(8*M-8D)</t>
    <phoneticPr fontId="4" type="noConversion"/>
  </si>
  <si>
    <t>state_distance(4*M)</t>
    <phoneticPr fontId="4" type="noConversion"/>
  </si>
  <si>
    <t>all sites</t>
    <phoneticPr fontId="4" type="noConversion"/>
  </si>
  <si>
    <t>Seq</t>
    <phoneticPr fontId="4" type="noConversion"/>
  </si>
  <si>
    <t>Str</t>
    <phoneticPr fontId="4" type="noConversion"/>
  </si>
  <si>
    <t>Pos</t>
    <phoneticPr fontId="4" type="noConversion"/>
  </si>
  <si>
    <t>Seq+Str</t>
    <phoneticPr fontId="4" type="noConversion"/>
  </si>
  <si>
    <t>Ca_01</t>
    <phoneticPr fontId="4" type="noConversion"/>
  </si>
  <si>
    <t>Ca_02</t>
    <phoneticPr fontId="4" type="noConversion"/>
  </si>
  <si>
    <t>Ca_03</t>
  </si>
  <si>
    <t>Ca_04</t>
  </si>
  <si>
    <t>Ca_05</t>
  </si>
  <si>
    <t>Ca_06</t>
  </si>
  <si>
    <t>Ca_07</t>
  </si>
  <si>
    <t>Ca_08</t>
  </si>
  <si>
    <t>Ca_09</t>
  </si>
  <si>
    <t>P---methylation</t>
    <phoneticPr fontId="4" type="noConversion"/>
  </si>
  <si>
    <t>N---unmethylation</t>
    <phoneticPr fontId="4" type="noConversion"/>
  </si>
  <si>
    <t>RF Ours</t>
  </si>
  <si>
    <t>LightCpG</t>
  </si>
  <si>
    <t>Deep Ours</t>
  </si>
  <si>
    <t>GM12878</t>
    <phoneticPr fontId="4" type="noConversion"/>
  </si>
  <si>
    <t>Heart Left Ventricle</t>
    <phoneticPr fontId="4" type="noConversion"/>
  </si>
  <si>
    <t xml:space="preserve">1,2,5,10,15,20,25 represent the length of window </t>
    <phoneticPr fontId="4" type="noConversion"/>
  </si>
  <si>
    <t>Deep Ours</t>
    <phoneticPr fontId="4" type="noConversion"/>
  </si>
  <si>
    <t>Seq represents the sequence features.</t>
    <phoneticPr fontId="4" type="noConversion"/>
  </si>
  <si>
    <t>Str represents the structural features.</t>
    <phoneticPr fontId="4" type="noConversion"/>
  </si>
  <si>
    <t>Pos represents the positional features.</t>
    <phoneticPr fontId="4" type="noConversion"/>
  </si>
  <si>
    <t>AVG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</si>
</sst>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);[Red]\(0.0000\)"/>
    <numFmt numFmtId="177" formatCode="0.0000_ "/>
    <numFmt numFmtId="178" formatCode="0_);[Red]\(0\)"/>
    <numFmt numFmtId="179" formatCode="#,##0.0000_ "/>
    <numFmt numFmtId="180" formatCode="0.0000_);\(0.0000\)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name val="宋体"/>
      <family val="2"/>
      <charset val="238"/>
      <scheme val="minor"/>
    </font>
    <font>
      <b/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4">
    <xf numFmtId="0" fontId="0" fillId="0" borderId="0" xfId="0"/>
    <xf numFmtId="49" fontId="3" fillId="0" borderId="0" xfId="0" applyNumberFormat="1" applyFont="1" applyAlignment="1">
      <alignment horizontal="left"/>
    </xf>
    <xf numFmtId="49" fontId="2" fillId="2" borderId="1" xfId="1" applyNumberFormat="1" applyFill="1" applyBorder="1" applyAlignment="1">
      <alignment horizontal="left" vertical="center"/>
    </xf>
    <xf numFmtId="176" fontId="2" fillId="2" borderId="1" xfId="1" applyNumberFormat="1" applyFill="1" applyBorder="1" applyAlignment="1">
      <alignment horizontal="left" vertical="center"/>
    </xf>
    <xf numFmtId="176" fontId="2" fillId="2" borderId="1" xfId="1" applyNumberFormat="1" applyFont="1" applyFill="1" applyBorder="1" applyAlignment="1">
      <alignment horizontal="left" vertical="center"/>
    </xf>
    <xf numFmtId="49" fontId="2" fillId="3" borderId="1" xfId="1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/>
    </xf>
    <xf numFmtId="49" fontId="2" fillId="0" borderId="1" xfId="1" applyNumberFormat="1" applyBorder="1" applyAlignment="1">
      <alignment horizontal="left" vertical="center"/>
    </xf>
    <xf numFmtId="176" fontId="2" fillId="0" borderId="1" xfId="1" applyNumberFormat="1" applyBorder="1" applyAlignment="1">
      <alignment horizontal="left" vertical="center"/>
    </xf>
    <xf numFmtId="176" fontId="2" fillId="0" borderId="1" xfId="1" applyNumberFormat="1" applyFon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left"/>
    </xf>
    <xf numFmtId="177" fontId="0" fillId="0" borderId="0" xfId="0" applyNumberFormat="1"/>
    <xf numFmtId="49" fontId="3" fillId="0" borderId="1" xfId="0" applyNumberFormat="1" applyFont="1" applyBorder="1" applyAlignment="1">
      <alignment horizontal="left"/>
    </xf>
    <xf numFmtId="177" fontId="0" fillId="0" borderId="1" xfId="0" applyNumberFormat="1" applyBorder="1"/>
    <xf numFmtId="176" fontId="2" fillId="3" borderId="1" xfId="1" applyNumberFormat="1" applyFon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/>
    </xf>
    <xf numFmtId="0" fontId="8" fillId="9" borderId="0" xfId="0" quotePrefix="1" applyFont="1" applyFill="1" applyAlignment="1">
      <alignment horizontal="left"/>
    </xf>
    <xf numFmtId="0" fontId="8" fillId="0" borderId="0" xfId="0" applyFont="1"/>
    <xf numFmtId="0" fontId="8" fillId="10" borderId="0" xfId="0" quotePrefix="1" applyFont="1" applyFill="1" applyAlignment="1">
      <alignment horizontal="left"/>
    </xf>
    <xf numFmtId="0" fontId="8" fillId="8" borderId="0" xfId="0" quotePrefix="1" applyFont="1" applyFill="1" applyAlignment="1">
      <alignment horizontal="left"/>
    </xf>
    <xf numFmtId="0" fontId="8" fillId="11" borderId="0" xfId="0" quotePrefix="1" applyFont="1" applyFill="1" applyAlignment="1">
      <alignment horizontal="left"/>
    </xf>
    <xf numFmtId="0" fontId="8" fillId="12" borderId="0" xfId="0" quotePrefix="1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8" fillId="14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15" borderId="0" xfId="0" applyFont="1" applyFill="1" applyAlignment="1">
      <alignment horizontal="left" vertical="center"/>
    </xf>
    <xf numFmtId="0" fontId="8" fillId="16" borderId="0" xfId="0" applyFont="1" applyFill="1"/>
    <xf numFmtId="0" fontId="8" fillId="17" borderId="0" xfId="0" applyFont="1" applyFill="1"/>
    <xf numFmtId="0" fontId="8" fillId="4" borderId="0" xfId="0" applyFont="1" applyFill="1" applyAlignment="1">
      <alignment horizontal="left"/>
    </xf>
    <xf numFmtId="0" fontId="10" fillId="15" borderId="0" xfId="0" applyFont="1" applyFill="1" applyAlignment="1">
      <alignment horizontal="left"/>
    </xf>
    <xf numFmtId="177" fontId="0" fillId="2" borderId="1" xfId="0" applyNumberFormat="1" applyFill="1" applyBorder="1"/>
    <xf numFmtId="177" fontId="0" fillId="3" borderId="1" xfId="0" applyNumberFormat="1" applyFill="1" applyBorder="1"/>
    <xf numFmtId="177" fontId="0" fillId="4" borderId="1" xfId="0" applyNumberFormat="1" applyFill="1" applyBorder="1"/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78" fontId="5" fillId="6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78" fontId="5" fillId="0" borderId="1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78" fontId="5" fillId="3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78" fontId="5" fillId="4" borderId="1" xfId="0" applyNumberFormat="1" applyFont="1" applyFill="1" applyBorder="1" applyAlignment="1">
      <alignment horizontal="left"/>
    </xf>
    <xf numFmtId="49" fontId="3" fillId="0" borderId="1" xfId="0" applyNumberFormat="1" applyFont="1" applyBorder="1"/>
    <xf numFmtId="0" fontId="0" fillId="0" borderId="1" xfId="0" applyBorder="1"/>
    <xf numFmtId="177" fontId="7" fillId="7" borderId="1" xfId="0" applyNumberFormat="1" applyFont="1" applyFill="1" applyBorder="1"/>
    <xf numFmtId="0" fontId="0" fillId="6" borderId="1" xfId="0" applyFill="1" applyBorder="1"/>
    <xf numFmtId="177" fontId="0" fillId="6" borderId="1" xfId="0" applyNumberFormat="1" applyFill="1" applyBorder="1"/>
    <xf numFmtId="177" fontId="3" fillId="7" borderId="1" xfId="0" applyNumberFormat="1" applyFont="1" applyFill="1" applyBorder="1"/>
    <xf numFmtId="0" fontId="0" fillId="18" borderId="1" xfId="0" applyFill="1" applyBorder="1"/>
    <xf numFmtId="177" fontId="0" fillId="18" borderId="1" xfId="0" applyNumberFormat="1" applyFill="1" applyBorder="1"/>
    <xf numFmtId="177" fontId="11" fillId="18" borderId="1" xfId="0" applyNumberFormat="1" applyFont="1" applyFill="1" applyBorder="1"/>
    <xf numFmtId="177" fontId="0" fillId="4" borderId="1" xfId="0" applyNumberFormat="1" applyFill="1" applyBorder="1" applyAlignment="1">
      <alignment horizontal="left"/>
    </xf>
    <xf numFmtId="49" fontId="1" fillId="2" borderId="1" xfId="1" applyNumberFormat="1" applyFon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4" borderId="1" xfId="0" applyFill="1" applyBorder="1"/>
    <xf numFmtId="18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12" fillId="4" borderId="1" xfId="0" applyFont="1" applyFill="1" applyBorder="1"/>
    <xf numFmtId="180" fontId="0" fillId="0" borderId="0" xfId="0" applyNumberFormat="1"/>
    <xf numFmtId="0" fontId="0" fillId="0" borderId="0" xfId="0" applyBorder="1"/>
    <xf numFmtId="180" fontId="0" fillId="2" borderId="0" xfId="0" applyNumberFormat="1" applyFill="1" applyBorder="1"/>
    <xf numFmtId="0" fontId="0" fillId="2" borderId="0" xfId="0" applyFill="1"/>
    <xf numFmtId="180" fontId="0" fillId="2" borderId="0" xfId="0" applyNumberFormat="1" applyFill="1"/>
    <xf numFmtId="49" fontId="2" fillId="2" borderId="1" xfId="1" applyNumberFormat="1" applyFill="1" applyBorder="1" applyAlignment="1">
      <alignment horizontal="left" vertical="center"/>
    </xf>
    <xf numFmtId="49" fontId="2" fillId="0" borderId="1" xfId="1" applyNumberFormat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2" borderId="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6"/>
  <sheetViews>
    <sheetView zoomScale="175" zoomScaleNormal="175" workbookViewId="0">
      <pane ySplit="1" topLeftCell="A22" activePane="bottomLeft" state="frozen"/>
      <selection pane="bottomLeft" activeCell="B33" sqref="B33"/>
    </sheetView>
  </sheetViews>
  <sheetFormatPr defaultRowHeight="13.5" x14ac:dyDescent="0.15"/>
  <cols>
    <col min="2" max="2" width="12.25" customWidth="1"/>
  </cols>
  <sheetData>
    <row r="1" spans="1:17" ht="14.25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17" ht="14.25" x14ac:dyDescent="0.15">
      <c r="A2" s="69" t="s">
        <v>8</v>
      </c>
      <c r="B2" s="2" t="s">
        <v>9</v>
      </c>
      <c r="C2" s="3">
        <v>0.79852000000000001</v>
      </c>
      <c r="D2" s="3">
        <v>0.85150999999999999</v>
      </c>
      <c r="E2" s="3">
        <v>0.56706999999999996</v>
      </c>
      <c r="F2" s="3">
        <v>0.44652999999999998</v>
      </c>
      <c r="G2" s="3">
        <v>0.83333000000000002</v>
      </c>
      <c r="H2" s="3">
        <v>0.65939999999999999</v>
      </c>
      <c r="J2" s="1"/>
      <c r="K2" s="12"/>
      <c r="L2" s="1"/>
      <c r="M2" s="1"/>
      <c r="N2" s="1"/>
      <c r="O2" s="1"/>
      <c r="P2" s="1"/>
      <c r="Q2" s="1"/>
    </row>
    <row r="3" spans="1:17" x14ac:dyDescent="0.15">
      <c r="A3" s="69"/>
      <c r="B3" s="2" t="s">
        <v>10</v>
      </c>
      <c r="C3" s="3">
        <v>0.91596</v>
      </c>
      <c r="D3" s="3">
        <v>0.95735000000000003</v>
      </c>
      <c r="E3" s="3">
        <v>0.80591000000000002</v>
      </c>
      <c r="F3" s="3">
        <v>0.75619999999999998</v>
      </c>
      <c r="G3" s="3">
        <v>0.92696999999999996</v>
      </c>
      <c r="H3" s="3">
        <v>0.87192999999999998</v>
      </c>
      <c r="J3" s="10"/>
      <c r="L3" s="13"/>
      <c r="M3" s="13"/>
      <c r="N3" s="13"/>
      <c r="O3" s="13"/>
      <c r="P3" s="13"/>
      <c r="Q3" s="13"/>
    </row>
    <row r="4" spans="1:17" x14ac:dyDescent="0.15">
      <c r="A4" s="69"/>
      <c r="B4" s="55" t="s">
        <v>412</v>
      </c>
      <c r="C4" s="4">
        <v>0.92715000000000003</v>
      </c>
      <c r="D4" s="4" t="s">
        <v>12</v>
      </c>
      <c r="E4" s="3">
        <v>0.83255999999999997</v>
      </c>
      <c r="F4" s="3">
        <v>0.79052999999999995</v>
      </c>
      <c r="G4" s="3">
        <v>0.93267999999999995</v>
      </c>
      <c r="H4" s="3">
        <v>0.90503999999999996</v>
      </c>
      <c r="J4" s="10"/>
      <c r="L4" s="13"/>
      <c r="M4" s="13"/>
      <c r="N4" s="13"/>
      <c r="O4" s="13"/>
      <c r="P4" s="13"/>
      <c r="Q4" s="13"/>
    </row>
    <row r="5" spans="1:17" x14ac:dyDescent="0.15">
      <c r="A5" s="69"/>
      <c r="B5" s="5" t="s">
        <v>44</v>
      </c>
      <c r="C5" s="16">
        <v>0.92382021946140702</v>
      </c>
      <c r="D5" s="16">
        <v>0.95857371102025002</v>
      </c>
      <c r="E5" s="16">
        <v>0.80097799511002399</v>
      </c>
      <c r="F5" s="16">
        <v>0.75698662359346103</v>
      </c>
      <c r="G5" s="16">
        <v>0.93738081006461205</v>
      </c>
      <c r="H5" s="16">
        <v>0.86119873817034698</v>
      </c>
      <c r="J5" s="10"/>
      <c r="L5" s="13"/>
      <c r="M5" s="13"/>
      <c r="N5" s="13"/>
      <c r="O5" s="13"/>
      <c r="P5" s="13"/>
      <c r="Q5" s="13"/>
    </row>
    <row r="6" spans="1:17" x14ac:dyDescent="0.15">
      <c r="A6" s="69"/>
      <c r="B6" s="5" t="s">
        <v>445</v>
      </c>
      <c r="C6" s="16">
        <v>0.93563557240120698</v>
      </c>
      <c r="D6" s="16">
        <v>0.96330385499500304</v>
      </c>
      <c r="E6" s="16">
        <v>0.82197631527858706</v>
      </c>
      <c r="F6" s="16">
        <v>0.78284105190637199</v>
      </c>
      <c r="G6" s="16">
        <v>0.95747587738024098</v>
      </c>
      <c r="H6" s="16">
        <v>0.83477917981072602</v>
      </c>
      <c r="J6" s="10"/>
      <c r="L6" s="13"/>
      <c r="M6" s="13"/>
      <c r="N6" s="13"/>
      <c r="O6" s="13"/>
      <c r="P6" s="13"/>
      <c r="Q6" s="13"/>
    </row>
    <row r="7" spans="1:17" ht="14.25" x14ac:dyDescent="0.15">
      <c r="A7" s="69"/>
      <c r="B7" s="11" t="s">
        <v>444</v>
      </c>
      <c r="C7" s="54">
        <v>0.919468426101401</v>
      </c>
      <c r="D7" s="54">
        <v>0.94781557211931999</v>
      </c>
      <c r="E7" s="54">
        <v>0.74996367862850499</v>
      </c>
      <c r="F7" s="54">
        <v>0.70818197416567097</v>
      </c>
      <c r="G7" s="54">
        <v>0.97165058492016099</v>
      </c>
      <c r="H7" s="54">
        <v>0.67849631966351198</v>
      </c>
      <c r="J7" s="10"/>
      <c r="L7" s="13"/>
      <c r="M7" s="13"/>
      <c r="N7" s="13"/>
      <c r="O7" s="13"/>
      <c r="P7" s="13"/>
      <c r="Q7" s="13"/>
    </row>
    <row r="8" spans="1:17" ht="14.25" x14ac:dyDescent="0.15">
      <c r="A8" s="69"/>
      <c r="B8" s="11" t="s">
        <v>446</v>
      </c>
      <c r="C8" s="56">
        <v>0.92199527385882396</v>
      </c>
      <c r="D8" s="56">
        <v>0.94584723312042196</v>
      </c>
      <c r="E8" s="56">
        <v>0.77254741438122498</v>
      </c>
      <c r="F8" s="56">
        <v>0.72632190100000005</v>
      </c>
      <c r="G8" s="56">
        <v>0.96049298380439996</v>
      </c>
      <c r="H8" s="56">
        <v>0.74421661409043105</v>
      </c>
      <c r="J8" s="10"/>
      <c r="L8" s="13"/>
      <c r="M8" s="13"/>
      <c r="N8" s="13"/>
      <c r="O8" s="13"/>
      <c r="P8" s="13"/>
      <c r="Q8" s="13"/>
    </row>
    <row r="9" spans="1:17" x14ac:dyDescent="0.15">
      <c r="A9" s="69"/>
      <c r="B9" s="6" t="s">
        <v>13</v>
      </c>
      <c r="C9" s="54">
        <v>0.93114339861023399</v>
      </c>
      <c r="D9" s="54">
        <v>0.955820664260847</v>
      </c>
      <c r="E9" s="54">
        <v>0.80027146250424197</v>
      </c>
      <c r="F9" s="54">
        <v>0.75931667176215401</v>
      </c>
      <c r="G9" s="54">
        <v>0.96496171690433497</v>
      </c>
      <c r="H9" s="54">
        <v>0.77497371188222897</v>
      </c>
      <c r="J9" s="10"/>
    </row>
    <row r="10" spans="1:17" x14ac:dyDescent="0.15">
      <c r="A10" s="69"/>
      <c r="B10" s="2" t="s">
        <v>14</v>
      </c>
      <c r="C10" s="3">
        <v>0.91332999999999998</v>
      </c>
      <c r="D10" s="3">
        <v>0.93735999999999997</v>
      </c>
      <c r="E10" s="3">
        <v>0.77012999999999998</v>
      </c>
      <c r="F10" s="3">
        <v>0.71904000000000001</v>
      </c>
      <c r="G10" s="3">
        <v>0.96031</v>
      </c>
      <c r="H10" s="3">
        <v>0.72552000000000005</v>
      </c>
      <c r="J10" s="10"/>
    </row>
    <row r="11" spans="1:17" x14ac:dyDescent="0.15">
      <c r="A11" s="69"/>
      <c r="B11" s="2" t="s">
        <v>15</v>
      </c>
      <c r="C11" s="3">
        <v>0.91117000000000004</v>
      </c>
      <c r="D11" s="3">
        <v>0.92145999999999995</v>
      </c>
      <c r="E11" s="3">
        <v>0.75661</v>
      </c>
      <c r="F11" s="3">
        <v>0.70782999999999996</v>
      </c>
      <c r="G11" s="3">
        <v>0.96650999999999998</v>
      </c>
      <c r="H11" s="3">
        <v>0.68996000000000002</v>
      </c>
      <c r="J11" s="10"/>
    </row>
    <row r="12" spans="1:17" x14ac:dyDescent="0.15">
      <c r="A12" s="69"/>
      <c r="B12" s="55" t="s">
        <v>413</v>
      </c>
      <c r="C12" s="3">
        <v>0.90029999999999999</v>
      </c>
      <c r="D12" s="3">
        <v>0.93779999999999997</v>
      </c>
      <c r="E12" s="3">
        <v>0.77110999999999996</v>
      </c>
      <c r="F12" s="3">
        <v>0.71174999999999999</v>
      </c>
      <c r="G12" s="3">
        <v>0.91557999999999995</v>
      </c>
      <c r="H12" s="3">
        <v>0.83923000000000003</v>
      </c>
      <c r="J12" s="10"/>
    </row>
    <row r="13" spans="1:17" x14ac:dyDescent="0.15">
      <c r="A13" s="69"/>
      <c r="B13" s="2" t="s">
        <v>17</v>
      </c>
      <c r="C13" s="3">
        <v>0.90293000000000001</v>
      </c>
      <c r="D13" s="3">
        <v>0.93691000000000002</v>
      </c>
      <c r="E13" s="3">
        <v>0.77078999999999998</v>
      </c>
      <c r="F13" s="3">
        <v>0.71118000000000003</v>
      </c>
      <c r="G13" s="3">
        <v>0.92478000000000005</v>
      </c>
      <c r="H13" s="3">
        <v>0.81559000000000004</v>
      </c>
      <c r="J13" s="10"/>
    </row>
    <row r="14" spans="1:17" x14ac:dyDescent="0.15">
      <c r="A14" s="69"/>
      <c r="B14" s="2" t="s">
        <v>18</v>
      </c>
      <c r="C14" s="3">
        <v>0.74485999999999997</v>
      </c>
      <c r="D14" s="3">
        <v>0.79076000000000002</v>
      </c>
      <c r="E14" s="3">
        <v>0.52166999999999997</v>
      </c>
      <c r="F14" s="3">
        <v>0.38407999999999998</v>
      </c>
      <c r="G14" s="3">
        <v>0.75727</v>
      </c>
      <c r="H14" s="3">
        <v>0.69525999999999999</v>
      </c>
      <c r="J14" s="10"/>
    </row>
    <row r="15" spans="1:17" x14ac:dyDescent="0.15">
      <c r="A15" s="70" t="s">
        <v>19</v>
      </c>
      <c r="B15" s="7" t="s">
        <v>9</v>
      </c>
      <c r="C15" s="8">
        <v>0.77937999999999996</v>
      </c>
      <c r="D15" s="8">
        <v>0.83989000000000003</v>
      </c>
      <c r="E15" s="8">
        <v>0.59233000000000002</v>
      </c>
      <c r="F15" s="8">
        <v>0.44442999999999999</v>
      </c>
      <c r="G15" s="8">
        <v>0.82637000000000005</v>
      </c>
      <c r="H15" s="8">
        <v>0.63900999999999997</v>
      </c>
      <c r="J15" s="10"/>
    </row>
    <row r="16" spans="1:17" x14ac:dyDescent="0.15">
      <c r="A16" s="70"/>
      <c r="B16" s="7" t="s">
        <v>10</v>
      </c>
      <c r="C16" s="8">
        <v>0.90969</v>
      </c>
      <c r="D16" s="8">
        <v>0.95418000000000003</v>
      </c>
      <c r="E16" s="8">
        <v>0.82933000000000001</v>
      </c>
      <c r="F16" s="8">
        <v>0.77007999999999999</v>
      </c>
      <c r="G16" s="8">
        <v>0.92137999999999998</v>
      </c>
      <c r="H16" s="8">
        <v>0.87478999999999996</v>
      </c>
      <c r="J16" s="10"/>
    </row>
    <row r="17" spans="1:10" x14ac:dyDescent="0.15">
      <c r="A17" s="70"/>
      <c r="B17" s="7" t="s">
        <v>11</v>
      </c>
      <c r="C17" s="8">
        <v>0.92661000000000004</v>
      </c>
      <c r="D17" s="8">
        <v>0.97053</v>
      </c>
      <c r="E17" s="8">
        <v>0.8609</v>
      </c>
      <c r="F17" s="8">
        <v>0.81303999999999998</v>
      </c>
      <c r="G17" s="8">
        <v>0.93369000000000002</v>
      </c>
      <c r="H17" s="8">
        <v>0.90546000000000004</v>
      </c>
      <c r="J17" s="10"/>
    </row>
    <row r="18" spans="1:10" x14ac:dyDescent="0.15">
      <c r="A18" s="70"/>
      <c r="B18" s="5" t="s">
        <v>44</v>
      </c>
      <c r="C18" s="17">
        <v>0.91148721223909202</v>
      </c>
      <c r="D18" s="17">
        <v>0.95883367475510095</v>
      </c>
      <c r="E18" s="17">
        <v>0.82617206058417703</v>
      </c>
      <c r="F18" s="17">
        <v>0.77139254655281697</v>
      </c>
      <c r="G18" s="17">
        <v>0.91649274592393004</v>
      </c>
      <c r="H18" s="17">
        <v>0.89518985256568695</v>
      </c>
      <c r="J18" s="10"/>
    </row>
    <row r="19" spans="1:10" x14ac:dyDescent="0.15">
      <c r="A19" s="70"/>
      <c r="B19" s="5" t="s">
        <v>445</v>
      </c>
      <c r="C19" s="17">
        <v>0.92456043583863101</v>
      </c>
      <c r="D19" s="17">
        <v>0.96550639836585594</v>
      </c>
      <c r="E19" s="17">
        <v>0.84540947848502901</v>
      </c>
      <c r="F19" s="17">
        <v>0.79655985089447001</v>
      </c>
      <c r="G19" s="17">
        <v>0.93889373758838301</v>
      </c>
      <c r="H19" s="17">
        <v>0.87789308953134004</v>
      </c>
      <c r="J19" s="10"/>
    </row>
    <row r="20" spans="1:10" x14ac:dyDescent="0.15">
      <c r="A20" s="70"/>
      <c r="B20" s="6" t="s">
        <v>444</v>
      </c>
      <c r="C20" s="54">
        <v>0.90941639813820296</v>
      </c>
      <c r="D20" s="54">
        <v>0.94745723573992502</v>
      </c>
      <c r="E20" s="54">
        <v>0.79729758991793198</v>
      </c>
      <c r="F20" s="54">
        <v>0.74080858288346096</v>
      </c>
      <c r="G20" s="54">
        <v>0.95586840207946</v>
      </c>
      <c r="H20" s="54">
        <v>0.75817477967218505</v>
      </c>
    </row>
    <row r="21" spans="1:10" ht="14.25" x14ac:dyDescent="0.15">
      <c r="A21" s="70"/>
      <c r="B21" s="11" t="s">
        <v>446</v>
      </c>
      <c r="C21" s="56">
        <v>0.90073639697699903</v>
      </c>
      <c r="D21" s="56">
        <v>0.94350246263520499</v>
      </c>
      <c r="E21" s="56">
        <v>0.80062971313068498</v>
      </c>
      <c r="F21" s="56">
        <v>0.73688045899999999</v>
      </c>
      <c r="G21" s="56">
        <v>0.916859560581338</v>
      </c>
      <c r="H21" s="56">
        <v>0.84824149575817498</v>
      </c>
    </row>
    <row r="22" spans="1:10" x14ac:dyDescent="0.15">
      <c r="A22" s="70"/>
      <c r="B22" s="6" t="s">
        <v>13</v>
      </c>
      <c r="C22" s="54">
        <v>0.92075749218606395</v>
      </c>
      <c r="D22" s="54">
        <v>0.956150192464579</v>
      </c>
      <c r="E22" s="54">
        <v>0.82855647440594604</v>
      </c>
      <c r="F22" s="54">
        <v>0.77722910465079798</v>
      </c>
      <c r="G22" s="54">
        <v>0.95326275313373598</v>
      </c>
      <c r="H22" s="54">
        <v>0.81492463553249295</v>
      </c>
    </row>
    <row r="23" spans="1:10" x14ac:dyDescent="0.15">
      <c r="A23" s="70"/>
      <c r="B23" s="7" t="s">
        <v>14</v>
      </c>
      <c r="C23" s="8">
        <v>0.88863000000000003</v>
      </c>
      <c r="D23" s="8">
        <v>0.92964000000000002</v>
      </c>
      <c r="E23" s="8">
        <v>0.75631000000000004</v>
      </c>
      <c r="F23" s="8">
        <v>0.69054000000000004</v>
      </c>
      <c r="G23" s="8">
        <v>0.95545999999999998</v>
      </c>
      <c r="H23" s="8">
        <v>0.68901999999999997</v>
      </c>
    </row>
    <row r="24" spans="1:10" x14ac:dyDescent="0.15">
      <c r="A24" s="70"/>
      <c r="B24" s="7" t="s">
        <v>15</v>
      </c>
      <c r="C24" s="8">
        <v>0.89559</v>
      </c>
      <c r="D24" s="8">
        <v>0.91901999999999995</v>
      </c>
      <c r="E24" s="8">
        <v>0.77541000000000004</v>
      </c>
      <c r="F24" s="8">
        <v>0.71172000000000002</v>
      </c>
      <c r="G24" s="8">
        <v>0.95484999999999998</v>
      </c>
      <c r="H24" s="8">
        <v>0.71858999999999995</v>
      </c>
    </row>
    <row r="25" spans="1:10" x14ac:dyDescent="0.15">
      <c r="A25" s="70"/>
      <c r="B25" s="7" t="s">
        <v>16</v>
      </c>
      <c r="C25" s="8">
        <v>0.89110999999999996</v>
      </c>
      <c r="D25" s="8">
        <v>0.93947999999999998</v>
      </c>
      <c r="E25" s="8">
        <v>0.79854999999999998</v>
      </c>
      <c r="F25" s="8">
        <v>0.72799999999999998</v>
      </c>
      <c r="G25" s="8">
        <v>0.90139000000000002</v>
      </c>
      <c r="H25" s="8">
        <v>0.86040000000000005</v>
      </c>
    </row>
    <row r="26" spans="1:10" x14ac:dyDescent="0.15">
      <c r="A26" s="70"/>
      <c r="B26" s="7" t="s">
        <v>17</v>
      </c>
      <c r="C26" s="8">
        <v>0.90103999999999995</v>
      </c>
      <c r="D26" s="8">
        <v>0.94318999999999997</v>
      </c>
      <c r="E26" s="8">
        <v>0.81089999999999995</v>
      </c>
      <c r="F26" s="8">
        <v>0.74521000000000004</v>
      </c>
      <c r="G26" s="8">
        <v>0.91949999999999998</v>
      </c>
      <c r="H26" s="8">
        <v>0.84591000000000005</v>
      </c>
    </row>
    <row r="27" spans="1:10" x14ac:dyDescent="0.15">
      <c r="A27" s="70"/>
      <c r="B27" s="7" t="s">
        <v>18</v>
      </c>
      <c r="C27" s="8">
        <v>0.70365</v>
      </c>
      <c r="D27" s="8">
        <v>0.77859</v>
      </c>
      <c r="E27" s="8">
        <v>0.56971000000000005</v>
      </c>
      <c r="F27" s="8">
        <v>0.40150999999999998</v>
      </c>
      <c r="G27" s="8">
        <v>0.67735999999999996</v>
      </c>
      <c r="H27" s="8">
        <v>0.78217999999999999</v>
      </c>
    </row>
    <row r="28" spans="1:10" x14ac:dyDescent="0.15">
      <c r="A28" s="69" t="s">
        <v>20</v>
      </c>
      <c r="B28" s="2" t="s">
        <v>9</v>
      </c>
      <c r="C28" s="3">
        <v>0.77932000000000001</v>
      </c>
      <c r="D28" s="3">
        <v>0.84641</v>
      </c>
      <c r="E28" s="3">
        <v>0.61690999999999996</v>
      </c>
      <c r="F28" s="3">
        <v>0.46617999999999998</v>
      </c>
      <c r="G28" s="3">
        <v>0.81874000000000002</v>
      </c>
      <c r="H28" s="3">
        <v>0.67005999999999999</v>
      </c>
    </row>
    <row r="29" spans="1:10" x14ac:dyDescent="0.15">
      <c r="A29" s="69"/>
      <c r="B29" s="2" t="s">
        <v>10</v>
      </c>
      <c r="C29" s="3">
        <v>0.91144999999999998</v>
      </c>
      <c r="D29" s="3">
        <v>0.95845999999999998</v>
      </c>
      <c r="E29" s="3">
        <v>0.83989000000000003</v>
      </c>
      <c r="F29" s="3">
        <v>0.78008</v>
      </c>
      <c r="G29" s="3">
        <v>0.92432000000000003</v>
      </c>
      <c r="H29" s="3">
        <v>0.87580000000000002</v>
      </c>
    </row>
    <row r="30" spans="1:10" x14ac:dyDescent="0.15">
      <c r="A30" s="69"/>
      <c r="B30" s="2" t="s">
        <v>11</v>
      </c>
      <c r="C30" s="3">
        <v>0.92708999999999997</v>
      </c>
      <c r="D30" s="3">
        <v>0.97116000000000002</v>
      </c>
      <c r="E30" s="3">
        <v>0.86765999999999999</v>
      </c>
      <c r="F30" s="3">
        <v>0.81852999999999998</v>
      </c>
      <c r="G30" s="3">
        <v>0.93637999999999999</v>
      </c>
      <c r="H30" s="3">
        <v>0.90134999999999998</v>
      </c>
    </row>
    <row r="31" spans="1:10" x14ac:dyDescent="0.15">
      <c r="A31" s="69"/>
      <c r="B31" s="5" t="s">
        <v>44</v>
      </c>
      <c r="C31" s="17">
        <v>0.91230571353303103</v>
      </c>
      <c r="D31" s="17">
        <v>0.96033638613693695</v>
      </c>
      <c r="E31" s="17">
        <v>0.83145197319434105</v>
      </c>
      <c r="F31" s="17">
        <v>0.776103887948563</v>
      </c>
      <c r="G31" s="17">
        <v>0.91797984752795003</v>
      </c>
      <c r="H31" s="17">
        <v>0.89451422712125095</v>
      </c>
    </row>
    <row r="32" spans="1:10" x14ac:dyDescent="0.15">
      <c r="A32" s="69"/>
      <c r="B32" s="5" t="s">
        <v>445</v>
      </c>
      <c r="C32" s="17">
        <v>0.92594257023755999</v>
      </c>
      <c r="D32" s="17">
        <v>0.96721475732589701</v>
      </c>
      <c r="E32" s="17">
        <v>0.85167137403395499</v>
      </c>
      <c r="F32" s="17">
        <v>0.80309026127948402</v>
      </c>
      <c r="G32" s="17">
        <v>0.94083021644490805</v>
      </c>
      <c r="H32" s="17">
        <v>0.87926172776211198</v>
      </c>
    </row>
    <row r="33" spans="1:8" x14ac:dyDescent="0.15">
      <c r="A33" s="69"/>
      <c r="B33" s="6" t="s">
        <v>444</v>
      </c>
      <c r="C33" s="54">
        <v>0.91188730997505096</v>
      </c>
      <c r="D33" s="54">
        <v>0.95004381635643997</v>
      </c>
      <c r="E33" s="54">
        <v>0.80799621800499799</v>
      </c>
      <c r="F33" s="54">
        <v>0.75287134321512805</v>
      </c>
      <c r="G33" s="54">
        <v>0.95818259856520904</v>
      </c>
      <c r="H33" s="54">
        <v>0.76672648038964397</v>
      </c>
    </row>
    <row r="34" spans="1:8" ht="14.25" x14ac:dyDescent="0.15">
      <c r="A34" s="69"/>
      <c r="B34" s="11" t="s">
        <v>446</v>
      </c>
      <c r="C34" s="56">
        <v>0.91022919217120501</v>
      </c>
      <c r="D34" s="56">
        <v>0.94630826891411102</v>
      </c>
      <c r="E34" s="56">
        <v>0.81157911855586296</v>
      </c>
      <c r="F34" s="56">
        <v>0.75282210100000002</v>
      </c>
      <c r="G34" s="56">
        <v>0.945531097349112</v>
      </c>
      <c r="H34" s="56">
        <v>0.79953857985132004</v>
      </c>
    </row>
    <row r="35" spans="1:8" x14ac:dyDescent="0.15">
      <c r="A35" s="69"/>
      <c r="B35" s="6" t="s">
        <v>13</v>
      </c>
      <c r="C35" s="54">
        <v>0.92099920968216797</v>
      </c>
      <c r="D35" s="54">
        <v>0.95924729388917895</v>
      </c>
      <c r="E35" s="54">
        <v>0.83389808419132005</v>
      </c>
      <c r="F35" s="54">
        <v>0.78228285415959897</v>
      </c>
      <c r="G35" s="54">
        <v>0.95317513847160096</v>
      </c>
      <c r="H35" s="54">
        <v>0.82011022814662904</v>
      </c>
    </row>
    <row r="36" spans="1:8" x14ac:dyDescent="0.15">
      <c r="A36" s="69"/>
      <c r="B36" s="2" t="s">
        <v>14</v>
      </c>
      <c r="C36" s="3">
        <v>0.89419000000000004</v>
      </c>
      <c r="D36" s="3">
        <v>0.93630999999999998</v>
      </c>
      <c r="E36" s="3">
        <v>0.77575000000000005</v>
      </c>
      <c r="F36" s="3">
        <v>0.71733000000000002</v>
      </c>
      <c r="G36" s="3">
        <v>0.96782999999999997</v>
      </c>
      <c r="H36" s="3">
        <v>0.69013999999999998</v>
      </c>
    </row>
    <row r="37" spans="1:8" x14ac:dyDescent="0.15">
      <c r="A37" s="69"/>
      <c r="B37" s="2" t="s">
        <v>15</v>
      </c>
      <c r="C37" s="3">
        <v>0.89956999999999998</v>
      </c>
      <c r="D37" s="3">
        <v>0.92664000000000002</v>
      </c>
      <c r="E37" s="3">
        <v>0.79591999999999996</v>
      </c>
      <c r="F37" s="3">
        <v>0.73373999999999995</v>
      </c>
      <c r="G37" s="3">
        <v>0.9577</v>
      </c>
      <c r="H37" s="3">
        <v>0.73850000000000005</v>
      </c>
    </row>
    <row r="38" spans="1:8" x14ac:dyDescent="0.15">
      <c r="A38" s="69"/>
      <c r="B38" s="2" t="s">
        <v>16</v>
      </c>
      <c r="C38" s="3">
        <v>0.89037999999999995</v>
      </c>
      <c r="D38" s="3">
        <v>0.94201000000000001</v>
      </c>
      <c r="E38" s="3">
        <v>0.80766000000000004</v>
      </c>
      <c r="F38" s="3">
        <v>0.73497999999999997</v>
      </c>
      <c r="G38" s="3">
        <v>0.89847999999999995</v>
      </c>
      <c r="H38" s="3">
        <v>0.86792999999999998</v>
      </c>
    </row>
    <row r="39" spans="1:8" x14ac:dyDescent="0.15">
      <c r="A39" s="69"/>
      <c r="B39" s="2" t="s">
        <v>17</v>
      </c>
      <c r="C39" s="3">
        <v>0.89990999999999999</v>
      </c>
      <c r="D39" s="3">
        <v>0.94845000000000002</v>
      </c>
      <c r="E39" s="3">
        <v>0.82101000000000002</v>
      </c>
      <c r="F39" s="3">
        <v>0.75373000000000001</v>
      </c>
      <c r="G39" s="3">
        <v>0.91229000000000005</v>
      </c>
      <c r="H39" s="3">
        <v>0.86560000000000004</v>
      </c>
    </row>
    <row r="40" spans="1:8" x14ac:dyDescent="0.15">
      <c r="A40" s="69"/>
      <c r="B40" s="2" t="s">
        <v>18</v>
      </c>
      <c r="C40" s="3">
        <v>0.72914999999999996</v>
      </c>
      <c r="D40" s="3">
        <v>0.78449999999999998</v>
      </c>
      <c r="E40" s="3">
        <v>0.59055999999999997</v>
      </c>
      <c r="F40" s="3">
        <v>0.41788999999999998</v>
      </c>
      <c r="G40" s="3">
        <v>0.72645999999999999</v>
      </c>
      <c r="H40" s="3">
        <v>0.73658999999999997</v>
      </c>
    </row>
    <row r="41" spans="1:8" x14ac:dyDescent="0.15">
      <c r="A41" s="70" t="s">
        <v>21</v>
      </c>
      <c r="B41" s="7" t="s">
        <v>9</v>
      </c>
      <c r="C41" s="8">
        <v>0.79161000000000004</v>
      </c>
      <c r="D41" s="8">
        <v>0.85679000000000005</v>
      </c>
      <c r="E41" s="8">
        <v>0.62165000000000004</v>
      </c>
      <c r="F41" s="8">
        <v>0.49664999999999998</v>
      </c>
      <c r="G41" s="8">
        <v>0.80479000000000001</v>
      </c>
      <c r="H41" s="8">
        <v>0.74722999999999995</v>
      </c>
    </row>
    <row r="42" spans="1:8" x14ac:dyDescent="0.15">
      <c r="A42" s="70"/>
      <c r="B42" s="7" t="s">
        <v>10</v>
      </c>
      <c r="C42" s="8">
        <v>0.92400000000000004</v>
      </c>
      <c r="D42" s="8">
        <v>0.96240000000000003</v>
      </c>
      <c r="E42" s="8">
        <v>0.84162999999999999</v>
      </c>
      <c r="F42" s="8">
        <v>0.79315999999999998</v>
      </c>
      <c r="G42" s="8">
        <v>0.93664000000000003</v>
      </c>
      <c r="H42" s="8">
        <v>0.88144</v>
      </c>
    </row>
    <row r="43" spans="1:8" x14ac:dyDescent="0.15">
      <c r="A43" s="70"/>
      <c r="B43" s="7" t="s">
        <v>11</v>
      </c>
      <c r="C43" s="8">
        <v>0.93200000000000005</v>
      </c>
      <c r="D43" s="8">
        <v>0.97319999999999995</v>
      </c>
      <c r="E43" s="8">
        <v>0.85941000000000001</v>
      </c>
      <c r="F43" s="8">
        <v>0.81669000000000003</v>
      </c>
      <c r="G43" s="8">
        <v>0.93940999999999997</v>
      </c>
      <c r="H43" s="8">
        <v>0.90708999999999995</v>
      </c>
    </row>
    <row r="44" spans="1:8" x14ac:dyDescent="0.15">
      <c r="A44" s="70"/>
      <c r="B44" s="5" t="s">
        <v>44</v>
      </c>
      <c r="C44" s="17">
        <v>0.929990251035827</v>
      </c>
      <c r="D44" s="17">
        <v>0.96512775584112598</v>
      </c>
      <c r="E44" s="17">
        <v>0.83902302339700197</v>
      </c>
      <c r="F44" s="17">
        <v>0.79672840519294297</v>
      </c>
      <c r="G44" s="17">
        <v>0.93993564533428697</v>
      </c>
      <c r="H44" s="17">
        <v>0.89134748958126597</v>
      </c>
    </row>
    <row r="45" spans="1:8" x14ac:dyDescent="0.15">
      <c r="A45" s="70"/>
      <c r="B45" s="5" t="s">
        <v>445</v>
      </c>
      <c r="C45" s="17">
        <v>0.94073442196766599</v>
      </c>
      <c r="D45" s="17">
        <v>0.97086365199191305</v>
      </c>
      <c r="E45" s="17">
        <v>0.85815671786894798</v>
      </c>
      <c r="F45" s="17">
        <v>0.82098600339265604</v>
      </c>
      <c r="G45" s="17">
        <v>0.95742887787936104</v>
      </c>
      <c r="H45" s="17">
        <v>0.87586822782298102</v>
      </c>
    </row>
    <row r="46" spans="1:8" x14ac:dyDescent="0.15">
      <c r="A46" s="70"/>
      <c r="B46" s="6" t="s">
        <v>444</v>
      </c>
      <c r="C46" s="54">
        <v>0.92568445852628201</v>
      </c>
      <c r="D46" s="54">
        <v>0.95595943017870699</v>
      </c>
      <c r="E46" s="54">
        <v>0.80643284134793403</v>
      </c>
      <c r="F46" s="54">
        <v>0.76326451805143802</v>
      </c>
      <c r="G46" s="54">
        <v>0.96927830839164397</v>
      </c>
      <c r="H46" s="54">
        <v>0.75630085334391695</v>
      </c>
    </row>
    <row r="47" spans="1:8" ht="14.25" x14ac:dyDescent="0.15">
      <c r="A47" s="70"/>
      <c r="B47" s="11" t="s">
        <v>446</v>
      </c>
      <c r="C47" s="56">
        <v>0.92643594118124994</v>
      </c>
      <c r="D47" s="56">
        <v>0.95557067408054397</v>
      </c>
      <c r="E47" s="56">
        <v>0.81054503609164097</v>
      </c>
      <c r="F47" s="56">
        <v>0.76680824000000003</v>
      </c>
      <c r="G47" s="56">
        <v>0.96700546503907303</v>
      </c>
      <c r="H47" s="56">
        <v>0.76880333399484002</v>
      </c>
    </row>
    <row r="48" spans="1:8" x14ac:dyDescent="0.15">
      <c r="A48" s="70"/>
      <c r="B48" s="6" t="s">
        <v>13</v>
      </c>
      <c r="C48" s="54">
        <v>0.93557559509302102</v>
      </c>
      <c r="D48" s="54">
        <v>0.963810964653951</v>
      </c>
      <c r="E48" s="54">
        <v>0.839001116637905</v>
      </c>
      <c r="F48" s="54">
        <v>0.79909024575814902</v>
      </c>
      <c r="G48" s="54">
        <v>0.96529444813320398</v>
      </c>
      <c r="H48" s="54">
        <v>0.82010319507838902</v>
      </c>
    </row>
    <row r="49" spans="1:13" x14ac:dyDescent="0.15">
      <c r="A49" s="70"/>
      <c r="B49" s="7" t="s">
        <v>14</v>
      </c>
      <c r="C49" s="8">
        <v>0.92054999999999998</v>
      </c>
      <c r="D49" s="8">
        <v>0.94252999999999998</v>
      </c>
      <c r="E49" s="8">
        <v>0.80545999999999995</v>
      </c>
      <c r="F49" s="8">
        <v>0.76546000000000003</v>
      </c>
      <c r="G49" s="8">
        <v>0.98079000000000005</v>
      </c>
      <c r="H49" s="8">
        <v>0.71786000000000005</v>
      </c>
    </row>
    <row r="50" spans="1:13" x14ac:dyDescent="0.15">
      <c r="A50" s="70"/>
      <c r="B50" s="7" t="s">
        <v>15</v>
      </c>
      <c r="C50" s="8">
        <v>0.91144000000000003</v>
      </c>
      <c r="D50" s="8">
        <v>0.93027000000000004</v>
      </c>
      <c r="E50" s="8">
        <v>0.78698000000000001</v>
      </c>
      <c r="F50" s="8">
        <v>0.73795999999999995</v>
      </c>
      <c r="G50" s="8">
        <v>0.97013000000000005</v>
      </c>
      <c r="H50" s="8">
        <v>0.71399000000000001</v>
      </c>
    </row>
    <row r="51" spans="1:13" x14ac:dyDescent="0.15">
      <c r="A51" s="70"/>
      <c r="B51" s="7" t="s">
        <v>16</v>
      </c>
      <c r="C51" s="8">
        <v>0.90291999999999994</v>
      </c>
      <c r="D51" s="8">
        <v>0.93877999999999995</v>
      </c>
      <c r="E51" s="8">
        <v>0.80101999999999995</v>
      </c>
      <c r="F51" s="8">
        <v>0.73951999999999996</v>
      </c>
      <c r="G51" s="8">
        <v>0.91779999999999995</v>
      </c>
      <c r="H51" s="8">
        <v>0.85285</v>
      </c>
    </row>
    <row r="52" spans="1:13" x14ac:dyDescent="0.15">
      <c r="A52" s="70"/>
      <c r="B52" s="7" t="s">
        <v>17</v>
      </c>
      <c r="C52" s="8">
        <v>0.90966999999999998</v>
      </c>
      <c r="D52" s="8">
        <v>0.94542000000000004</v>
      </c>
      <c r="E52" s="8">
        <v>0.80916999999999994</v>
      </c>
      <c r="F52" s="8">
        <v>0.75073000000000001</v>
      </c>
      <c r="G52" s="8">
        <v>0.93159999999999998</v>
      </c>
      <c r="H52" s="8">
        <v>0.83587999999999996</v>
      </c>
    </row>
    <row r="53" spans="1:13" x14ac:dyDescent="0.15">
      <c r="A53" s="70"/>
      <c r="B53" s="7" t="s">
        <v>18</v>
      </c>
      <c r="C53" s="8">
        <v>0.76461999999999997</v>
      </c>
      <c r="D53" s="8">
        <v>0.80745</v>
      </c>
      <c r="E53" s="8">
        <v>0.58733999999999997</v>
      </c>
      <c r="F53" s="8">
        <v>0.44823000000000002</v>
      </c>
      <c r="G53" s="8">
        <v>0.77458000000000005</v>
      </c>
      <c r="H53" s="8">
        <v>0.73111000000000004</v>
      </c>
    </row>
    <row r="54" spans="1:13" x14ac:dyDescent="0.15">
      <c r="A54" s="69" t="s">
        <v>22</v>
      </c>
      <c r="B54" s="2" t="s">
        <v>9</v>
      </c>
      <c r="C54" s="3">
        <v>0.78334000000000004</v>
      </c>
      <c r="D54" s="3">
        <v>0.83967000000000003</v>
      </c>
      <c r="E54" s="3">
        <v>0.57772000000000001</v>
      </c>
      <c r="F54" s="3">
        <v>0.43547000000000002</v>
      </c>
      <c r="G54" s="3">
        <v>0.83225000000000005</v>
      </c>
      <c r="H54" s="3">
        <v>0.62575000000000003</v>
      </c>
    </row>
    <row r="55" spans="1:13" x14ac:dyDescent="0.15">
      <c r="A55" s="69"/>
      <c r="B55" s="2" t="s">
        <v>10</v>
      </c>
      <c r="C55" s="3">
        <v>0.90232999999999997</v>
      </c>
      <c r="D55" s="3">
        <v>0.94879000000000002</v>
      </c>
      <c r="E55" s="3">
        <v>0.80754999999999999</v>
      </c>
      <c r="F55" s="3">
        <v>0.74546999999999997</v>
      </c>
      <c r="G55" s="3">
        <v>0.91383999999999999</v>
      </c>
      <c r="H55" s="3">
        <v>0.86521999999999999</v>
      </c>
    </row>
    <row r="56" spans="1:13" x14ac:dyDescent="0.15">
      <c r="A56" s="69"/>
      <c r="B56" s="2" t="s">
        <v>11</v>
      </c>
      <c r="C56" s="3">
        <v>0.91752999999999996</v>
      </c>
      <c r="D56" s="3">
        <v>0.96586000000000005</v>
      </c>
      <c r="E56" s="3">
        <v>0.83767999999999998</v>
      </c>
      <c r="F56" s="3">
        <v>0.78596999999999995</v>
      </c>
      <c r="G56" s="3">
        <v>0.92345999999999995</v>
      </c>
      <c r="H56" s="3">
        <v>0.89844000000000002</v>
      </c>
    </row>
    <row r="57" spans="1:13" x14ac:dyDescent="0.15">
      <c r="A57" s="69"/>
      <c r="B57" s="5" t="s">
        <v>44</v>
      </c>
      <c r="C57" s="17">
        <v>0.90766837481698404</v>
      </c>
      <c r="D57" s="17">
        <v>0.95301894967470901</v>
      </c>
      <c r="E57" s="17">
        <v>0.80692690394182898</v>
      </c>
      <c r="F57" s="17">
        <v>0.75041340703842996</v>
      </c>
      <c r="G57" s="17">
        <v>0.91751507557365497</v>
      </c>
      <c r="H57" s="17">
        <v>0.87296439414849603</v>
      </c>
    </row>
    <row r="58" spans="1:13" x14ac:dyDescent="0.15">
      <c r="A58" s="69"/>
      <c r="B58" s="5" t="s">
        <v>445</v>
      </c>
      <c r="C58" s="17">
        <v>0.920220229380185</v>
      </c>
      <c r="D58" s="17">
        <v>0.959997533995818</v>
      </c>
      <c r="E58" s="17">
        <v>0.82568562764504005</v>
      </c>
      <c r="F58" s="17">
        <v>0.77479666409589198</v>
      </c>
      <c r="G58" s="17">
        <v>0.938757929360169</v>
      </c>
      <c r="H58" s="17">
        <v>0.85488545404361005</v>
      </c>
    </row>
    <row r="59" spans="1:13" x14ac:dyDescent="0.15">
      <c r="A59" s="69"/>
      <c r="B59" s="6" t="s">
        <v>444</v>
      </c>
      <c r="C59" s="54">
        <v>0.90376403123474902</v>
      </c>
      <c r="D59" s="54">
        <v>0.94148177494131902</v>
      </c>
      <c r="E59" s="54">
        <v>0.76537517661931997</v>
      </c>
      <c r="F59" s="54">
        <v>0.70868627498308001</v>
      </c>
      <c r="G59" s="54">
        <v>0.95868901245203197</v>
      </c>
      <c r="H59" s="54">
        <v>0.71018492961634005</v>
      </c>
    </row>
    <row r="60" spans="1:13" ht="14.25" x14ac:dyDescent="0.15">
      <c r="A60" s="69"/>
      <c r="B60" s="11" t="s">
        <v>446</v>
      </c>
      <c r="C60" s="56">
        <v>0.90634150805270897</v>
      </c>
      <c r="D60" s="56">
        <v>0.93863965486468404</v>
      </c>
      <c r="E60" s="56">
        <v>0.78388175259546</v>
      </c>
      <c r="F60" s="56">
        <v>0.72436573400000004</v>
      </c>
      <c r="G60" s="56">
        <v>0.94545383350301504</v>
      </c>
      <c r="H60" s="56">
        <v>0.76849296163400505</v>
      </c>
    </row>
    <row r="61" spans="1:13" x14ac:dyDescent="0.15">
      <c r="A61" s="69"/>
      <c r="B61" s="6" t="s">
        <v>13</v>
      </c>
      <c r="C61" s="54">
        <v>0.91633113714006798</v>
      </c>
      <c r="D61" s="54">
        <v>0.95035776677130901</v>
      </c>
      <c r="E61" s="54">
        <v>0.80613470916672603</v>
      </c>
      <c r="F61" s="54">
        <v>0.75318848078324596</v>
      </c>
      <c r="G61" s="54">
        <v>0.95301119899757203</v>
      </c>
      <c r="H61" s="54">
        <v>0.78705492685619705</v>
      </c>
      <c r="J61" s="10"/>
      <c r="K61" s="10"/>
      <c r="L61" s="10"/>
      <c r="M61" s="10"/>
    </row>
    <row r="62" spans="1:13" x14ac:dyDescent="0.15">
      <c r="A62" s="69"/>
      <c r="B62" s="2" t="s">
        <v>14</v>
      </c>
      <c r="C62" s="3">
        <v>0.88673000000000002</v>
      </c>
      <c r="D62" s="3">
        <v>0.92137999999999998</v>
      </c>
      <c r="E62" s="3">
        <v>0.73795999999999995</v>
      </c>
      <c r="F62" s="3">
        <v>0.67157</v>
      </c>
      <c r="G62" s="3">
        <v>0.95293000000000005</v>
      </c>
      <c r="H62" s="3">
        <v>0.67342000000000002</v>
      </c>
    </row>
    <row r="63" spans="1:13" x14ac:dyDescent="0.15">
      <c r="A63" s="69"/>
      <c r="B63" s="2" t="s">
        <v>15</v>
      </c>
      <c r="C63" s="3">
        <v>0.89549999999999996</v>
      </c>
      <c r="D63" s="3">
        <v>0.91217000000000004</v>
      </c>
      <c r="E63" s="3">
        <v>0.76087000000000005</v>
      </c>
      <c r="F63" s="3">
        <v>0.69864000000000004</v>
      </c>
      <c r="G63" s="3">
        <v>0.95555999999999996</v>
      </c>
      <c r="H63" s="3">
        <v>0.70196000000000003</v>
      </c>
    </row>
    <row r="64" spans="1:13" x14ac:dyDescent="0.15">
      <c r="A64" s="69"/>
      <c r="B64" s="2" t="s">
        <v>16</v>
      </c>
      <c r="C64" s="3">
        <v>0.88041000000000003</v>
      </c>
      <c r="D64" s="3">
        <v>0.93057999999999996</v>
      </c>
      <c r="E64" s="3">
        <v>0.76858000000000004</v>
      </c>
      <c r="F64" s="3">
        <v>0.69308000000000003</v>
      </c>
      <c r="G64" s="3">
        <v>0.89341000000000004</v>
      </c>
      <c r="H64" s="3">
        <v>0.83850999999999998</v>
      </c>
    </row>
    <row r="65" spans="1:8" x14ac:dyDescent="0.15">
      <c r="A65" s="69"/>
      <c r="B65" s="2" t="s">
        <v>17</v>
      </c>
      <c r="C65" s="3">
        <v>0.89309000000000005</v>
      </c>
      <c r="D65" s="3">
        <v>0.93245999999999996</v>
      </c>
      <c r="E65" s="3">
        <v>0.78393000000000002</v>
      </c>
      <c r="F65" s="3">
        <v>0.71423000000000003</v>
      </c>
      <c r="G65" s="3">
        <v>0.91610000000000003</v>
      </c>
      <c r="H65" s="3">
        <v>0.81891000000000003</v>
      </c>
    </row>
    <row r="66" spans="1:8" x14ac:dyDescent="0.15">
      <c r="A66" s="69"/>
      <c r="B66" s="2" t="s">
        <v>18</v>
      </c>
      <c r="C66" s="3">
        <v>0.71547000000000005</v>
      </c>
      <c r="D66" s="3">
        <v>0.76929999999999998</v>
      </c>
      <c r="E66" s="3">
        <v>0.53310999999999997</v>
      </c>
      <c r="F66" s="3">
        <v>0.36098000000000002</v>
      </c>
      <c r="G66" s="3">
        <v>0.72465999999999997</v>
      </c>
      <c r="H66" s="3">
        <v>0.68584999999999996</v>
      </c>
    </row>
    <row r="67" spans="1:8" x14ac:dyDescent="0.15">
      <c r="A67" s="70" t="s">
        <v>23</v>
      </c>
      <c r="B67" s="7" t="s">
        <v>9</v>
      </c>
      <c r="C67" s="8">
        <v>0.77627000000000002</v>
      </c>
      <c r="D67" s="8">
        <v>0.84663999999999995</v>
      </c>
      <c r="E67" s="8">
        <v>0.62314999999999998</v>
      </c>
      <c r="F67" s="8">
        <v>0.46439999999999998</v>
      </c>
      <c r="G67" s="8">
        <v>0.83311000000000002</v>
      </c>
      <c r="H67" s="8">
        <v>0.63727999999999996</v>
      </c>
    </row>
    <row r="68" spans="1:8" x14ac:dyDescent="0.15">
      <c r="A68" s="70"/>
      <c r="B68" s="7" t="s">
        <v>10</v>
      </c>
      <c r="C68" s="8">
        <v>0.91339000000000004</v>
      </c>
      <c r="D68" s="8">
        <v>0.95887999999999995</v>
      </c>
      <c r="E68" s="8">
        <v>0.85638999999999998</v>
      </c>
      <c r="F68" s="8">
        <v>0.79564999999999997</v>
      </c>
      <c r="G68" s="8">
        <v>0.92308999999999997</v>
      </c>
      <c r="H68" s="8">
        <v>0.88968000000000003</v>
      </c>
    </row>
    <row r="69" spans="1:8" x14ac:dyDescent="0.15">
      <c r="A69" s="70"/>
      <c r="B69" s="7" t="s">
        <v>11</v>
      </c>
      <c r="C69" s="8">
        <v>0.92654999999999998</v>
      </c>
      <c r="D69" s="8">
        <v>0.96940000000000004</v>
      </c>
      <c r="E69" s="8">
        <v>0.87739999999999996</v>
      </c>
      <c r="F69" s="8">
        <v>0.82586000000000004</v>
      </c>
      <c r="G69" s="8">
        <v>0.93518000000000001</v>
      </c>
      <c r="H69" s="8">
        <v>0.90547</v>
      </c>
    </row>
    <row r="70" spans="1:8" x14ac:dyDescent="0.15">
      <c r="A70" s="70"/>
      <c r="B70" s="5" t="s">
        <v>44</v>
      </c>
      <c r="C70" s="17">
        <v>0.90882787490765804</v>
      </c>
      <c r="D70" s="17">
        <v>0.95624507379735901</v>
      </c>
      <c r="E70" s="17">
        <v>0.83891668479443104</v>
      </c>
      <c r="F70" s="17">
        <v>0.77879446075379899</v>
      </c>
      <c r="G70" s="17">
        <v>0.91336571476425799</v>
      </c>
      <c r="H70" s="17">
        <v>0.896235184754822</v>
      </c>
    </row>
    <row r="71" spans="1:8" x14ac:dyDescent="0.15">
      <c r="A71" s="70"/>
      <c r="B71" s="5" t="s">
        <v>445</v>
      </c>
      <c r="C71" s="17">
        <v>0.92190962817040101</v>
      </c>
      <c r="D71" s="17">
        <v>0.96069858771697703</v>
      </c>
      <c r="E71" s="17">
        <v>0.85523537803138405</v>
      </c>
      <c r="F71" s="17">
        <v>0.80203288360792302</v>
      </c>
      <c r="G71" s="17">
        <v>0.94033163051670698</v>
      </c>
      <c r="H71" s="17">
        <v>0.87078782244945396</v>
      </c>
    </row>
    <row r="72" spans="1:8" x14ac:dyDescent="0.15">
      <c r="A72" s="70"/>
      <c r="B72" s="6" t="s">
        <v>444</v>
      </c>
      <c r="C72" s="54">
        <v>0.910213001723713</v>
      </c>
      <c r="D72" s="54">
        <v>0.94772553238020396</v>
      </c>
      <c r="E72" s="54">
        <v>0.82272865390458805</v>
      </c>
      <c r="F72" s="54">
        <v>0.76423013949323804</v>
      </c>
      <c r="G72" s="54">
        <v>0.95477765681266202</v>
      </c>
      <c r="H72" s="54">
        <v>0.78654427143853101</v>
      </c>
    </row>
    <row r="73" spans="1:8" ht="14.25" x14ac:dyDescent="0.15">
      <c r="A73" s="70"/>
      <c r="B73" s="11" t="s">
        <v>446</v>
      </c>
      <c r="C73" s="56">
        <v>0.89340679635557696</v>
      </c>
      <c r="D73" s="56">
        <v>0.93601831856967099</v>
      </c>
      <c r="E73" s="56">
        <v>0.80391823792537198</v>
      </c>
      <c r="F73" s="56">
        <v>0.73123844199999999</v>
      </c>
      <c r="G73" s="56">
        <v>0.91809731178293297</v>
      </c>
      <c r="H73" s="56">
        <v>0.82488961189867505</v>
      </c>
    </row>
    <row r="74" spans="1:8" x14ac:dyDescent="0.15">
      <c r="A74" s="70"/>
      <c r="B74" s="6" t="s">
        <v>13</v>
      </c>
      <c r="C74" s="54">
        <v>0.91978576705244997</v>
      </c>
      <c r="D74" s="54">
        <v>0.95662129900704995</v>
      </c>
      <c r="E74" s="54">
        <v>0.84546963946869103</v>
      </c>
      <c r="F74" s="54">
        <v>0.79164289429087698</v>
      </c>
      <c r="G74" s="54">
        <v>0.95272590235323695</v>
      </c>
      <c r="H74" s="54">
        <v>0.82837555194050705</v>
      </c>
    </row>
    <row r="75" spans="1:8" x14ac:dyDescent="0.15">
      <c r="A75" s="70"/>
      <c r="B75" s="7" t="s">
        <v>14</v>
      </c>
      <c r="C75" s="8">
        <v>0.84889000000000003</v>
      </c>
      <c r="D75" s="8">
        <v>0.89407999999999999</v>
      </c>
      <c r="E75" s="8">
        <v>0.67683000000000004</v>
      </c>
      <c r="F75" s="8">
        <v>0.6159</v>
      </c>
      <c r="G75" s="8">
        <v>0.97313000000000005</v>
      </c>
      <c r="H75" s="8">
        <v>0.54512000000000005</v>
      </c>
    </row>
    <row r="76" spans="1:8" x14ac:dyDescent="0.15">
      <c r="A76" s="70"/>
      <c r="B76" s="7" t="s">
        <v>15</v>
      </c>
      <c r="C76" s="8">
        <v>0.90192000000000005</v>
      </c>
      <c r="D76" s="8">
        <v>0.93523999999999996</v>
      </c>
      <c r="E76" s="8">
        <v>0.81977999999999995</v>
      </c>
      <c r="F76" s="8">
        <v>0.75599000000000005</v>
      </c>
      <c r="G76" s="8">
        <v>0.95648999999999995</v>
      </c>
      <c r="H76" s="8">
        <v>0.76849999999999996</v>
      </c>
    </row>
    <row r="77" spans="1:8" x14ac:dyDescent="0.15">
      <c r="A77" s="70"/>
      <c r="B77" s="7" t="s">
        <v>16</v>
      </c>
      <c r="C77" s="8">
        <v>0.88634999999999997</v>
      </c>
      <c r="D77" s="8">
        <v>0.94308000000000003</v>
      </c>
      <c r="E77" s="8">
        <v>0.81754000000000004</v>
      </c>
      <c r="F77" s="8">
        <v>0.73916000000000004</v>
      </c>
      <c r="G77" s="8">
        <v>0.8901</v>
      </c>
      <c r="H77" s="8">
        <v>0.87717999999999996</v>
      </c>
    </row>
    <row r="78" spans="1:8" x14ac:dyDescent="0.15">
      <c r="A78" s="70"/>
      <c r="B78" s="7" t="s">
        <v>17</v>
      </c>
      <c r="C78" s="8">
        <v>0.89778999999999998</v>
      </c>
      <c r="D78" s="8">
        <v>0.94338</v>
      </c>
      <c r="E78" s="8">
        <v>0.83016000000000001</v>
      </c>
      <c r="F78" s="8">
        <v>0.75814999999999999</v>
      </c>
      <c r="G78" s="8">
        <v>0.91300999999999999</v>
      </c>
      <c r="H78" s="8">
        <v>0.86056999999999995</v>
      </c>
    </row>
    <row r="79" spans="1:8" x14ac:dyDescent="0.15">
      <c r="A79" s="70"/>
      <c r="B79" s="7" t="s">
        <v>18</v>
      </c>
      <c r="C79" s="8">
        <v>0.71967000000000003</v>
      </c>
      <c r="D79" s="8">
        <v>0.79642000000000002</v>
      </c>
      <c r="E79" s="8">
        <v>0.63163000000000002</v>
      </c>
      <c r="F79" s="8">
        <v>0.45772000000000002</v>
      </c>
      <c r="G79" s="8">
        <v>0.67535999999999996</v>
      </c>
      <c r="H79" s="8">
        <v>0.82799999999999996</v>
      </c>
    </row>
    <row r="80" spans="1:8" x14ac:dyDescent="0.15">
      <c r="A80" s="69" t="s">
        <v>24</v>
      </c>
      <c r="B80" s="2" t="s">
        <v>9</v>
      </c>
      <c r="C80" s="3">
        <v>0.76634000000000002</v>
      </c>
      <c r="D80" s="3">
        <v>0.83301999999999998</v>
      </c>
      <c r="E80" s="3">
        <v>0.60104999999999997</v>
      </c>
      <c r="F80" s="3">
        <v>0.44069000000000003</v>
      </c>
      <c r="G80" s="3">
        <v>0.80642999999999998</v>
      </c>
      <c r="H80" s="3">
        <v>0.65683000000000002</v>
      </c>
    </row>
    <row r="81" spans="1:8" x14ac:dyDescent="0.15">
      <c r="A81" s="69"/>
      <c r="B81" s="2" t="s">
        <v>10</v>
      </c>
      <c r="C81" s="3">
        <v>0.90788999999999997</v>
      </c>
      <c r="D81" s="3">
        <v>0.95350999999999997</v>
      </c>
      <c r="E81" s="3">
        <v>0.83475999999999995</v>
      </c>
      <c r="F81" s="3">
        <v>0.77215</v>
      </c>
      <c r="G81" s="3">
        <v>0.92242000000000002</v>
      </c>
      <c r="H81" s="3">
        <v>0.86821999999999999</v>
      </c>
    </row>
    <row r="82" spans="1:8" x14ac:dyDescent="0.15">
      <c r="A82" s="69"/>
      <c r="B82" s="2" t="s">
        <v>11</v>
      </c>
      <c r="C82" s="3">
        <v>0.92318</v>
      </c>
      <c r="D82" s="3">
        <v>0.96804999999999997</v>
      </c>
      <c r="E82" s="3">
        <v>0.86192000000000002</v>
      </c>
      <c r="F82" s="3">
        <v>0.80984999999999996</v>
      </c>
      <c r="G82" s="3">
        <v>0.93357999999999997</v>
      </c>
      <c r="H82" s="3">
        <v>0.89475000000000005</v>
      </c>
    </row>
    <row r="83" spans="1:8" x14ac:dyDescent="0.15">
      <c r="A83" s="69"/>
      <c r="B83" s="5" t="s">
        <v>44</v>
      </c>
      <c r="C83" s="17">
        <v>0.90740991143262795</v>
      </c>
      <c r="D83" s="17">
        <v>0.95545364853227799</v>
      </c>
      <c r="E83" s="17">
        <v>0.82577444182939996</v>
      </c>
      <c r="F83" s="17">
        <v>0.76600251051790802</v>
      </c>
      <c r="G83" s="17">
        <v>0.91568433366327695</v>
      </c>
      <c r="H83" s="17">
        <v>0.88240891789015796</v>
      </c>
    </row>
    <row r="84" spans="1:8" x14ac:dyDescent="0.15">
      <c r="A84" s="69"/>
      <c r="B84" s="5" t="s">
        <v>445</v>
      </c>
      <c r="C84" s="17">
        <v>0.91937664796159801</v>
      </c>
      <c r="D84" s="17">
        <v>0.96111389856546603</v>
      </c>
      <c r="E84" s="17">
        <v>0.84103179364127201</v>
      </c>
      <c r="F84" s="17">
        <v>0.78731787819553101</v>
      </c>
      <c r="G84" s="17">
        <v>0.93980023396022705</v>
      </c>
      <c r="H84" s="17">
        <v>0.85766721044045702</v>
      </c>
    </row>
    <row r="85" spans="1:8" x14ac:dyDescent="0.15">
      <c r="A85" s="69"/>
      <c r="B85" s="6" t="s">
        <v>444</v>
      </c>
      <c r="C85" s="54">
        <v>0.90200121695625701</v>
      </c>
      <c r="D85" s="54">
        <v>0.94270055554665899</v>
      </c>
      <c r="E85" s="54">
        <v>0.78850222514043899</v>
      </c>
      <c r="F85" s="54">
        <v>0.72848703350587096</v>
      </c>
      <c r="G85" s="54">
        <v>0.95739224331863604</v>
      </c>
      <c r="H85" s="54">
        <v>0.73463839042958101</v>
      </c>
    </row>
    <row r="86" spans="1:8" ht="14.25" x14ac:dyDescent="0.15">
      <c r="A86" s="69"/>
      <c r="B86" s="11" t="s">
        <v>446</v>
      </c>
      <c r="C86" s="56">
        <v>0.90315056453248599</v>
      </c>
      <c r="D86" s="56">
        <v>0.93990561979667397</v>
      </c>
      <c r="E86" s="56">
        <v>0.80130383521742199</v>
      </c>
      <c r="F86" s="56">
        <v>0.73757550299999997</v>
      </c>
      <c r="G86" s="56">
        <v>0.94213983622784103</v>
      </c>
      <c r="H86" s="56">
        <v>0.78534529635671602</v>
      </c>
    </row>
    <row r="87" spans="1:8" x14ac:dyDescent="0.15">
      <c r="A87" s="69"/>
      <c r="B87" s="6" t="s">
        <v>13</v>
      </c>
      <c r="C87" s="54">
        <v>0.91461023595429702</v>
      </c>
      <c r="D87" s="54">
        <v>0.95351794681038005</v>
      </c>
      <c r="E87" s="54">
        <v>0.82178636940877703</v>
      </c>
      <c r="F87" s="54">
        <v>0.76670173665722197</v>
      </c>
      <c r="G87" s="54">
        <v>0.95527760280752305</v>
      </c>
      <c r="H87" s="54">
        <v>0.79173463839043001</v>
      </c>
    </row>
    <row r="88" spans="1:8" x14ac:dyDescent="0.15">
      <c r="A88" s="69"/>
      <c r="B88" s="2" t="s">
        <v>14</v>
      </c>
      <c r="C88" s="3">
        <v>0.88043000000000005</v>
      </c>
      <c r="D88" s="3">
        <v>0.92537999999999998</v>
      </c>
      <c r="E88" s="3">
        <v>0.74192999999999998</v>
      </c>
      <c r="F88" s="3">
        <v>0.68067999999999995</v>
      </c>
      <c r="G88" s="3">
        <v>0.96792</v>
      </c>
      <c r="H88" s="3">
        <v>0.64141999999999999</v>
      </c>
    </row>
    <row r="89" spans="1:8" x14ac:dyDescent="0.15">
      <c r="A89" s="69"/>
      <c r="B89" s="2" t="s">
        <v>15</v>
      </c>
      <c r="C89" s="3">
        <v>0.89473999999999998</v>
      </c>
      <c r="D89" s="3">
        <v>0.92107000000000006</v>
      </c>
      <c r="E89" s="3">
        <v>0.78893000000000002</v>
      </c>
      <c r="F89" s="3">
        <v>0.72289999999999999</v>
      </c>
      <c r="G89" s="3">
        <v>0.95352999999999999</v>
      </c>
      <c r="H89" s="3">
        <v>0.73411999999999999</v>
      </c>
    </row>
    <row r="90" spans="1:8" x14ac:dyDescent="0.15">
      <c r="A90" s="69"/>
      <c r="B90" s="2" t="s">
        <v>16</v>
      </c>
      <c r="C90" s="3">
        <v>0.87714999999999999</v>
      </c>
      <c r="D90" s="3">
        <v>0.93439000000000005</v>
      </c>
      <c r="E90" s="3">
        <v>0.78829000000000005</v>
      </c>
      <c r="F90" s="3">
        <v>0.70655000000000001</v>
      </c>
      <c r="G90" s="3">
        <v>0.88583000000000001</v>
      </c>
      <c r="H90" s="3">
        <v>0.85346</v>
      </c>
    </row>
    <row r="91" spans="1:8" x14ac:dyDescent="0.15">
      <c r="A91" s="69"/>
      <c r="B91" s="2" t="s">
        <v>17</v>
      </c>
      <c r="C91" s="3">
        <v>0.89598</v>
      </c>
      <c r="D91" s="3">
        <v>0.93772</v>
      </c>
      <c r="E91" s="3">
        <v>0.80932000000000004</v>
      </c>
      <c r="F91" s="3">
        <v>0.73804999999999998</v>
      </c>
      <c r="G91" s="3">
        <v>0.92237999999999998</v>
      </c>
      <c r="H91" s="3">
        <v>0.82384999999999997</v>
      </c>
    </row>
    <row r="92" spans="1:8" x14ac:dyDescent="0.15">
      <c r="A92" s="69"/>
      <c r="B92" s="2" t="s">
        <v>18</v>
      </c>
      <c r="C92" s="3">
        <v>0.70550999999999997</v>
      </c>
      <c r="D92" s="3">
        <v>0.77280000000000004</v>
      </c>
      <c r="E92" s="3">
        <v>0.56535999999999997</v>
      </c>
      <c r="F92" s="3">
        <v>0.37546000000000002</v>
      </c>
      <c r="G92" s="3">
        <v>0.70213000000000003</v>
      </c>
      <c r="H92" s="3">
        <v>0.71474000000000004</v>
      </c>
    </row>
    <row r="93" spans="1:8" x14ac:dyDescent="0.15">
      <c r="A93" s="70" t="s">
        <v>25</v>
      </c>
      <c r="B93" s="7" t="s">
        <v>9</v>
      </c>
      <c r="C93" s="8">
        <v>0.78364</v>
      </c>
      <c r="D93" s="8">
        <v>0.84170999999999996</v>
      </c>
      <c r="E93" s="8">
        <v>0.58631</v>
      </c>
      <c r="F93" s="8">
        <v>0.44308999999999998</v>
      </c>
      <c r="G93" s="8">
        <v>0.83184000000000002</v>
      </c>
      <c r="H93" s="8">
        <v>0.63287000000000004</v>
      </c>
    </row>
    <row r="94" spans="1:8" x14ac:dyDescent="0.15">
      <c r="A94" s="70"/>
      <c r="B94" s="7" t="s">
        <v>10</v>
      </c>
      <c r="C94" s="8">
        <v>0.91071999999999997</v>
      </c>
      <c r="D94" s="8">
        <v>0.95282999999999995</v>
      </c>
      <c r="E94" s="8">
        <v>0.82379000000000002</v>
      </c>
      <c r="F94" s="8">
        <v>0.76546999999999998</v>
      </c>
      <c r="G94" s="8">
        <v>0.92649999999999999</v>
      </c>
      <c r="H94" s="8">
        <v>0.86138999999999999</v>
      </c>
    </row>
    <row r="95" spans="1:8" x14ac:dyDescent="0.15">
      <c r="A95" s="70"/>
      <c r="B95" s="7" t="s">
        <v>11</v>
      </c>
      <c r="C95" s="8">
        <v>0.92381999999999997</v>
      </c>
      <c r="D95" s="8">
        <v>0.96652000000000005</v>
      </c>
      <c r="E95" s="8">
        <v>0.85024</v>
      </c>
      <c r="F95" s="8">
        <v>0.80093999999999999</v>
      </c>
      <c r="G95" s="8">
        <v>0.93379000000000001</v>
      </c>
      <c r="H95" s="9" t="s">
        <v>26</v>
      </c>
    </row>
    <row r="96" spans="1:8" x14ac:dyDescent="0.15">
      <c r="A96" s="70"/>
      <c r="B96" s="5" t="s">
        <v>44</v>
      </c>
      <c r="C96" s="17">
        <v>0.90813049357674103</v>
      </c>
      <c r="D96" s="17">
        <v>0.95301001315742095</v>
      </c>
      <c r="E96" s="17">
        <v>0.81450511945392501</v>
      </c>
      <c r="F96" s="17">
        <v>0.75811150235778102</v>
      </c>
      <c r="G96" s="17">
        <v>0.91519763495018103</v>
      </c>
      <c r="H96" s="17">
        <v>0.88421637643571704</v>
      </c>
    </row>
    <row r="97" spans="1:8" x14ac:dyDescent="0.15">
      <c r="A97" s="70"/>
      <c r="B97" s="5" t="s">
        <v>445</v>
      </c>
      <c r="C97" s="17">
        <v>0.92089249492900604</v>
      </c>
      <c r="D97" s="17">
        <v>0.95769644438063495</v>
      </c>
      <c r="E97" s="17">
        <v>0.829477136090363</v>
      </c>
      <c r="F97" s="17">
        <v>0.77817753218569496</v>
      </c>
      <c r="G97" s="17">
        <v>0.94377532026716304</v>
      </c>
      <c r="H97" s="17">
        <v>0.84346054094108902</v>
      </c>
    </row>
    <row r="98" spans="1:8" x14ac:dyDescent="0.15">
      <c r="A98" s="70"/>
      <c r="B98" s="6" t="s">
        <v>444</v>
      </c>
      <c r="C98" s="54">
        <v>0.90255240027045303</v>
      </c>
      <c r="D98" s="54">
        <v>0.94024747578769596</v>
      </c>
      <c r="E98" s="54">
        <v>0.76777442094662596</v>
      </c>
      <c r="F98" s="54">
        <v>0.71103187184846695</v>
      </c>
      <c r="G98" s="54">
        <v>0.96058250301105896</v>
      </c>
      <c r="H98" s="54">
        <v>0.70618747684327499</v>
      </c>
    </row>
    <row r="99" spans="1:8" ht="14.25" x14ac:dyDescent="0.15">
      <c r="A99" s="70"/>
      <c r="B99" s="11" t="s">
        <v>446</v>
      </c>
      <c r="C99" s="56">
        <v>0.90170723461798497</v>
      </c>
      <c r="D99" s="56">
        <v>0.93191520296964303</v>
      </c>
      <c r="E99" s="56">
        <v>0.77020351709148405</v>
      </c>
      <c r="F99" s="56">
        <v>0.71058641300000003</v>
      </c>
      <c r="G99" s="56">
        <v>0.95477937150990899</v>
      </c>
      <c r="H99" s="56">
        <v>0.72211930344572095</v>
      </c>
    </row>
    <row r="100" spans="1:8" x14ac:dyDescent="0.15">
      <c r="A100" s="70"/>
      <c r="B100" s="6" t="s">
        <v>13</v>
      </c>
      <c r="C100" s="54">
        <v>0.91700473292765405</v>
      </c>
      <c r="D100" s="54">
        <v>0.95108442234425705</v>
      </c>
      <c r="E100" s="54">
        <v>0.813662239089184</v>
      </c>
      <c r="F100" s="54">
        <v>0.76068710424279995</v>
      </c>
      <c r="G100" s="54">
        <v>0.95324646884922803</v>
      </c>
      <c r="H100" s="54">
        <v>0.79436828454983299</v>
      </c>
    </row>
    <row r="101" spans="1:8" x14ac:dyDescent="0.15">
      <c r="A101" s="70"/>
      <c r="B101" s="7" t="s">
        <v>14</v>
      </c>
      <c r="C101" s="8">
        <v>0.89495000000000002</v>
      </c>
      <c r="D101" s="8">
        <v>0.92966000000000004</v>
      </c>
      <c r="E101" s="8">
        <v>0.75714000000000004</v>
      </c>
      <c r="F101" s="8">
        <v>0.69955999999999996</v>
      </c>
      <c r="G101" s="8">
        <v>0.96499000000000001</v>
      </c>
      <c r="H101" s="8">
        <v>0.67591000000000001</v>
      </c>
    </row>
    <row r="102" spans="1:8" x14ac:dyDescent="0.15">
      <c r="A102" s="70"/>
      <c r="B102" s="7" t="s">
        <v>15</v>
      </c>
      <c r="C102" s="8">
        <v>0.90029999999999999</v>
      </c>
      <c r="D102" s="8">
        <v>0.92103999999999997</v>
      </c>
      <c r="E102" s="8">
        <v>0.77905000000000002</v>
      </c>
      <c r="F102" s="8">
        <v>0.71838000000000002</v>
      </c>
      <c r="G102" s="8">
        <v>0.95616999999999996</v>
      </c>
      <c r="H102" s="8">
        <v>0.72553000000000001</v>
      </c>
    </row>
    <row r="103" spans="1:8" x14ac:dyDescent="0.15">
      <c r="A103" s="70"/>
      <c r="B103" s="7" t="s">
        <v>16</v>
      </c>
      <c r="C103" s="8">
        <v>0.88007000000000002</v>
      </c>
      <c r="D103" s="8">
        <v>0.92693999999999999</v>
      </c>
      <c r="E103" s="8">
        <v>0.77085000000000004</v>
      </c>
      <c r="F103" s="8">
        <v>0.69372999999999996</v>
      </c>
      <c r="G103" s="8">
        <v>0.89524999999999999</v>
      </c>
      <c r="H103" s="8">
        <v>0.83259000000000005</v>
      </c>
    </row>
    <row r="104" spans="1:8" x14ac:dyDescent="0.15">
      <c r="A104" s="70"/>
      <c r="B104" s="7" t="s">
        <v>17</v>
      </c>
      <c r="C104" s="8">
        <v>0.89076</v>
      </c>
      <c r="D104" s="8">
        <v>0.93879999999999997</v>
      </c>
      <c r="E104" s="8">
        <v>0.78976999999999997</v>
      </c>
      <c r="F104" s="8">
        <v>0.71943000000000001</v>
      </c>
      <c r="G104" s="8">
        <v>0.90475000000000005</v>
      </c>
      <c r="H104" s="8">
        <v>0.84699000000000002</v>
      </c>
    </row>
    <row r="105" spans="1:8" x14ac:dyDescent="0.15">
      <c r="A105" s="70"/>
      <c r="B105" s="7" t="s">
        <v>18</v>
      </c>
      <c r="C105" s="8">
        <v>0.72741999999999996</v>
      </c>
      <c r="D105" s="8">
        <v>0.77359</v>
      </c>
      <c r="E105" s="8">
        <v>0.55735999999999997</v>
      </c>
      <c r="F105" s="8">
        <v>0.39138000000000001</v>
      </c>
      <c r="G105" s="8">
        <v>0.73351</v>
      </c>
      <c r="H105" s="8">
        <v>0.70838000000000001</v>
      </c>
    </row>
    <row r="106" spans="1:8" x14ac:dyDescent="0.15">
      <c r="A106" s="69" t="s">
        <v>27</v>
      </c>
      <c r="B106" s="2" t="s">
        <v>9</v>
      </c>
      <c r="C106" s="3">
        <v>0.79852000000000001</v>
      </c>
      <c r="D106" s="3">
        <v>0.85058</v>
      </c>
      <c r="E106" s="3">
        <v>0.56779999999999997</v>
      </c>
      <c r="F106" s="3">
        <v>0.44513999999999998</v>
      </c>
      <c r="G106" s="3">
        <v>0.83660999999999996</v>
      </c>
      <c r="H106" s="3">
        <v>0.64964999999999995</v>
      </c>
    </row>
    <row r="107" spans="1:8" x14ac:dyDescent="0.15">
      <c r="A107" s="69"/>
      <c r="B107" s="2" t="s">
        <v>10</v>
      </c>
      <c r="C107" s="3">
        <v>0.91961999999999999</v>
      </c>
      <c r="D107" s="3">
        <v>0.95791000000000004</v>
      </c>
      <c r="E107" s="3">
        <v>0.81515000000000004</v>
      </c>
      <c r="F107" s="3">
        <v>0.76653000000000004</v>
      </c>
      <c r="G107" s="3">
        <v>0.93232999999999999</v>
      </c>
      <c r="H107" s="3">
        <v>0.86995</v>
      </c>
    </row>
    <row r="108" spans="1:8" x14ac:dyDescent="0.15">
      <c r="A108" s="69"/>
      <c r="B108" s="2" t="s">
        <v>11</v>
      </c>
      <c r="C108" s="3">
        <v>0.92784</v>
      </c>
      <c r="D108" s="3">
        <v>0.96913000000000005</v>
      </c>
      <c r="E108" s="3">
        <v>0.83621999999999996</v>
      </c>
      <c r="F108" s="3">
        <v>0.79398000000000002</v>
      </c>
      <c r="G108" s="3">
        <v>0.93388000000000004</v>
      </c>
      <c r="H108" s="3">
        <v>0.90425</v>
      </c>
    </row>
    <row r="109" spans="1:8" x14ac:dyDescent="0.15">
      <c r="A109" s="69"/>
      <c r="B109" s="5" t="s">
        <v>44</v>
      </c>
      <c r="C109" s="17">
        <v>0.92373745383691697</v>
      </c>
      <c r="D109" s="17">
        <v>0.95737255739544802</v>
      </c>
      <c r="E109" s="17">
        <v>0.80443876365326505</v>
      </c>
      <c r="F109" s="17">
        <v>0.76047460029765601</v>
      </c>
      <c r="G109" s="17">
        <v>0.93616550503374296</v>
      </c>
      <c r="H109" s="17">
        <v>0.86743515850144104</v>
      </c>
    </row>
    <row r="110" spans="1:8" x14ac:dyDescent="0.15">
      <c r="A110" s="69"/>
      <c r="B110" s="5" t="s">
        <v>445</v>
      </c>
      <c r="C110" s="17">
        <v>0.93311733919387396</v>
      </c>
      <c r="D110" s="17">
        <v>0.96214646249052105</v>
      </c>
      <c r="E110" s="17">
        <v>0.81978021978021998</v>
      </c>
      <c r="F110" s="17">
        <v>0.77913503813010199</v>
      </c>
      <c r="G110" s="17">
        <v>0.95339639340634996</v>
      </c>
      <c r="H110" s="17">
        <v>0.84124796391429701</v>
      </c>
    </row>
    <row r="111" spans="1:8" x14ac:dyDescent="0.15">
      <c r="A111" s="69"/>
      <c r="B111" s="6" t="s">
        <v>444</v>
      </c>
      <c r="C111" s="54">
        <v>0.91843577950472399</v>
      </c>
      <c r="D111" s="54">
        <v>0.94655689065380599</v>
      </c>
      <c r="E111" s="54">
        <v>0.754935330156569</v>
      </c>
      <c r="F111" s="54">
        <v>0.71028196750847505</v>
      </c>
      <c r="G111" s="54">
        <v>0.967806173249253</v>
      </c>
      <c r="H111" s="54">
        <v>0.69477509084074696</v>
      </c>
    </row>
    <row r="112" spans="1:8" ht="14.25" x14ac:dyDescent="0.15">
      <c r="A112" s="69"/>
      <c r="B112" s="11" t="s">
        <v>446</v>
      </c>
      <c r="C112" s="56">
        <v>0.92040691483336001</v>
      </c>
      <c r="D112" s="56">
        <v>0.94523347220031495</v>
      </c>
      <c r="E112" s="56">
        <v>0.77528305507580098</v>
      </c>
      <c r="F112" s="56">
        <v>0.72718576400000001</v>
      </c>
      <c r="G112" s="56">
        <v>0.95596858059519896</v>
      </c>
      <c r="H112" s="56">
        <v>0.75930334544543299</v>
      </c>
    </row>
    <row r="113" spans="1:17" x14ac:dyDescent="0.15">
      <c r="A113" s="69"/>
      <c r="B113" s="6" t="s">
        <v>13</v>
      </c>
      <c r="C113" s="54">
        <v>0.92946960599950201</v>
      </c>
      <c r="D113" s="54">
        <v>0.95678657738115402</v>
      </c>
      <c r="E113" s="54">
        <v>0.80017972912253699</v>
      </c>
      <c r="F113" s="54">
        <v>0.75772603107545899</v>
      </c>
      <c r="G113" s="54">
        <v>0.96224692997012895</v>
      </c>
      <c r="H113" s="54">
        <v>0.780979827089337</v>
      </c>
    </row>
    <row r="114" spans="1:17" x14ac:dyDescent="0.15">
      <c r="A114" s="69"/>
      <c r="B114" s="2" t="s">
        <v>14</v>
      </c>
      <c r="C114" s="3">
        <v>0.91378999999999999</v>
      </c>
      <c r="D114" s="3">
        <v>0.93755999999999995</v>
      </c>
      <c r="E114" s="3">
        <v>0.77610999999999997</v>
      </c>
      <c r="F114" s="3">
        <v>0.72482999999999997</v>
      </c>
      <c r="G114" s="3">
        <v>0.95992999999999995</v>
      </c>
      <c r="H114" s="3">
        <v>0.73346</v>
      </c>
    </row>
    <row r="115" spans="1:17" x14ac:dyDescent="0.15">
      <c r="A115" s="69"/>
      <c r="B115" s="2" t="s">
        <v>15</v>
      </c>
      <c r="C115" s="3">
        <v>0.90847999999999995</v>
      </c>
      <c r="D115" s="3">
        <v>0.91859999999999997</v>
      </c>
      <c r="E115" s="3">
        <v>0.75485999999999998</v>
      </c>
      <c r="F115" s="3">
        <v>0.7036</v>
      </c>
      <c r="G115" s="3">
        <v>0.96392</v>
      </c>
      <c r="H115" s="3">
        <v>0.69174000000000002</v>
      </c>
      <c r="L115" s="13"/>
      <c r="M115" s="13"/>
      <c r="N115" s="13"/>
      <c r="O115" s="13"/>
      <c r="P115" s="13"/>
      <c r="Q115" s="13"/>
    </row>
    <row r="116" spans="1:17" x14ac:dyDescent="0.15">
      <c r="A116" s="69"/>
      <c r="B116" s="2" t="s">
        <v>16</v>
      </c>
      <c r="C116" s="3">
        <v>0.89927000000000001</v>
      </c>
      <c r="D116" s="3">
        <v>0.94077</v>
      </c>
      <c r="E116" s="3">
        <v>0.77359</v>
      </c>
      <c r="F116" s="3">
        <v>0.71357999999999999</v>
      </c>
      <c r="G116" s="3">
        <v>0.91322999999999999</v>
      </c>
      <c r="H116" s="3">
        <v>0.84472000000000003</v>
      </c>
      <c r="L116" s="13"/>
      <c r="M116" s="13"/>
      <c r="N116" s="13"/>
      <c r="O116" s="13"/>
      <c r="P116" s="13"/>
      <c r="Q116" s="13"/>
    </row>
    <row r="117" spans="1:17" x14ac:dyDescent="0.15">
      <c r="A117" s="69"/>
      <c r="B117" s="2" t="s">
        <v>17</v>
      </c>
      <c r="C117" s="3">
        <v>0.90459000000000001</v>
      </c>
      <c r="D117" s="3">
        <v>0.94586000000000003</v>
      </c>
      <c r="E117" s="3">
        <v>0.78456000000000004</v>
      </c>
      <c r="F117" s="3">
        <v>0.72763</v>
      </c>
      <c r="G117" s="3">
        <v>0.91783999999999999</v>
      </c>
      <c r="H117" s="3">
        <v>0.85280999999999996</v>
      </c>
      <c r="L117" s="13"/>
      <c r="M117" s="13"/>
      <c r="N117" s="13"/>
      <c r="O117" s="13"/>
      <c r="P117" s="13"/>
      <c r="Q117" s="13"/>
    </row>
    <row r="118" spans="1:17" x14ac:dyDescent="0.15">
      <c r="A118" s="69"/>
      <c r="B118" s="2" t="s">
        <v>18</v>
      </c>
      <c r="C118" s="3">
        <v>0.74558000000000002</v>
      </c>
      <c r="D118" s="3">
        <v>0.79444000000000004</v>
      </c>
      <c r="E118" s="3">
        <v>0.53817000000000004</v>
      </c>
      <c r="F118" s="3">
        <v>0.40425</v>
      </c>
      <c r="G118" s="3">
        <v>0.75016000000000005</v>
      </c>
      <c r="H118" s="3">
        <v>0.72767999999999999</v>
      </c>
      <c r="L118" s="13"/>
      <c r="M118" s="13"/>
      <c r="N118" s="13"/>
      <c r="O118" s="13"/>
      <c r="P118" s="13"/>
      <c r="Q118" s="13"/>
    </row>
    <row r="119" spans="1:17" x14ac:dyDescent="0.15">
      <c r="A119" s="70" t="s">
        <v>28</v>
      </c>
      <c r="B119" s="7" t="s">
        <v>9</v>
      </c>
      <c r="C119" s="8">
        <v>0.80012000000000005</v>
      </c>
      <c r="D119" s="8">
        <v>0.84909000000000001</v>
      </c>
      <c r="E119" s="8">
        <v>0.57723999999999998</v>
      </c>
      <c r="F119" s="8">
        <v>0.44828000000000001</v>
      </c>
      <c r="G119" s="8">
        <v>0.85358999999999996</v>
      </c>
      <c r="H119" s="8">
        <v>0.61328000000000005</v>
      </c>
      <c r="L119" s="13"/>
      <c r="M119" s="13"/>
      <c r="N119" s="13"/>
      <c r="O119" s="13"/>
      <c r="P119" s="13"/>
      <c r="Q119" s="13"/>
    </row>
    <row r="120" spans="1:17" x14ac:dyDescent="0.15">
      <c r="A120" s="70"/>
      <c r="B120" s="7" t="s">
        <v>10</v>
      </c>
      <c r="C120" s="8">
        <v>0.91635</v>
      </c>
      <c r="D120" s="8">
        <v>0.95662999999999998</v>
      </c>
      <c r="E120" s="8">
        <v>0.82318999999999998</v>
      </c>
      <c r="F120" s="8">
        <v>0.77098999999999995</v>
      </c>
      <c r="G120" s="8">
        <v>0.92815000000000003</v>
      </c>
      <c r="H120" s="8">
        <v>0.87512999999999996</v>
      </c>
      <c r="L120" s="13"/>
      <c r="M120" s="13"/>
      <c r="N120" s="13"/>
      <c r="O120" s="13"/>
      <c r="P120" s="13"/>
      <c r="Q120" s="13"/>
    </row>
    <row r="121" spans="1:17" x14ac:dyDescent="0.15">
      <c r="A121" s="70"/>
      <c r="B121" s="7" t="s">
        <v>11</v>
      </c>
      <c r="C121" s="8">
        <v>0.92862999999999996</v>
      </c>
      <c r="D121" s="8">
        <v>0.96970999999999996</v>
      </c>
      <c r="E121" s="8">
        <v>0.84955999999999998</v>
      </c>
      <c r="F121" s="8">
        <v>0.80567</v>
      </c>
      <c r="G121" s="8">
        <v>0.93518999999999997</v>
      </c>
      <c r="H121" s="8">
        <v>0.90569999999999995</v>
      </c>
    </row>
    <row r="122" spans="1:17" x14ac:dyDescent="0.15">
      <c r="A122" s="70"/>
      <c r="B122" s="5" t="s">
        <v>44</v>
      </c>
      <c r="C122" s="17">
        <v>0.92229170498436597</v>
      </c>
      <c r="D122" s="17">
        <v>0.95954662994645601</v>
      </c>
      <c r="E122" s="17">
        <v>0.82097457627118597</v>
      </c>
      <c r="F122" s="17">
        <v>0.77455307995604605</v>
      </c>
      <c r="G122" s="17">
        <v>0.93281839928524102</v>
      </c>
      <c r="H122" s="17">
        <v>0.88078190703489001</v>
      </c>
    </row>
    <row r="123" spans="1:17" x14ac:dyDescent="0.15">
      <c r="A123" s="70"/>
      <c r="B123" s="5" t="s">
        <v>445</v>
      </c>
      <c r="C123" s="17">
        <v>0.93335019312120704</v>
      </c>
      <c r="D123" s="17">
        <v>0.96460557049561402</v>
      </c>
      <c r="E123" s="17">
        <v>0.83889969435954403</v>
      </c>
      <c r="F123" s="17">
        <v>0.79721754223890595</v>
      </c>
      <c r="G123" s="17">
        <v>0.952503098250569</v>
      </c>
      <c r="H123" s="17">
        <v>0.85782475281282</v>
      </c>
    </row>
    <row r="124" spans="1:17" x14ac:dyDescent="0.15">
      <c r="A124" s="70"/>
      <c r="B124" s="6" t="s">
        <v>444</v>
      </c>
      <c r="C124" s="54">
        <v>0.91465881920176595</v>
      </c>
      <c r="D124" s="54">
        <v>0.94934335220981503</v>
      </c>
      <c r="E124" s="54">
        <v>0.77117494760202199</v>
      </c>
      <c r="F124" s="54">
        <v>0.72311487082390802</v>
      </c>
      <c r="G124" s="54">
        <v>0.96633714730380205</v>
      </c>
      <c r="H124" s="54">
        <v>0.71087623593590199</v>
      </c>
    </row>
    <row r="125" spans="1:17" ht="14.25" x14ac:dyDescent="0.15">
      <c r="A125" s="70"/>
      <c r="B125" s="11" t="s">
        <v>446</v>
      </c>
      <c r="C125" s="56">
        <v>0.91527956593709803</v>
      </c>
      <c r="D125" s="56">
        <v>0.94681370669713805</v>
      </c>
      <c r="E125" s="56">
        <v>0.77523635254650802</v>
      </c>
      <c r="F125" s="56">
        <v>0.72635219799999995</v>
      </c>
      <c r="G125" s="56">
        <v>0.96423321901028902</v>
      </c>
      <c r="H125" s="56">
        <v>0.72224116376861003</v>
      </c>
    </row>
    <row r="126" spans="1:17" x14ac:dyDescent="0.15">
      <c r="A126" s="70"/>
      <c r="B126" s="6" t="s">
        <v>13</v>
      </c>
      <c r="C126" s="54">
        <v>0.92829225675924198</v>
      </c>
      <c r="D126" s="54">
        <v>0.95798097741609001</v>
      </c>
      <c r="E126" s="54">
        <v>0.81861006106426304</v>
      </c>
      <c r="F126" s="54">
        <v>0.77428423703469895</v>
      </c>
      <c r="G126" s="54">
        <v>0.96086116955356404</v>
      </c>
      <c r="H126" s="54">
        <v>0.79986362086600804</v>
      </c>
    </row>
    <row r="127" spans="1:17" x14ac:dyDescent="0.15">
      <c r="A127" s="70"/>
      <c r="B127" s="7" t="s">
        <v>14</v>
      </c>
      <c r="C127" s="8">
        <v>0.90554000000000001</v>
      </c>
      <c r="D127" s="8">
        <v>0.93427000000000004</v>
      </c>
      <c r="E127" s="8">
        <v>0.76966999999999997</v>
      </c>
      <c r="F127" s="8">
        <v>0.71489999999999998</v>
      </c>
      <c r="G127" s="8">
        <v>0.96170999999999995</v>
      </c>
      <c r="H127" s="8">
        <v>0.70926999999999996</v>
      </c>
      <c r="J127" s="10"/>
    </row>
    <row r="128" spans="1:17" x14ac:dyDescent="0.15">
      <c r="A128" s="70"/>
      <c r="B128" s="7" t="s">
        <v>15</v>
      </c>
      <c r="C128" s="8">
        <v>0.90634000000000003</v>
      </c>
      <c r="D128" s="8">
        <v>0.92184999999999995</v>
      </c>
      <c r="E128" s="8">
        <v>0.77195999999999998</v>
      </c>
      <c r="F128" s="8">
        <v>0.71748999999999996</v>
      </c>
      <c r="G128" s="8">
        <v>0.96182000000000001</v>
      </c>
      <c r="H128" s="8">
        <v>0.71248</v>
      </c>
      <c r="J128" s="10"/>
    </row>
    <row r="129" spans="1:13" x14ac:dyDescent="0.15">
      <c r="A129" s="70"/>
      <c r="B129" s="7" t="s">
        <v>16</v>
      </c>
      <c r="C129" s="8">
        <v>0.89407999999999999</v>
      </c>
      <c r="D129" s="8">
        <v>0.93857999999999997</v>
      </c>
      <c r="E129" s="8">
        <v>0.78288000000000002</v>
      </c>
      <c r="F129" s="8">
        <v>0.71838000000000002</v>
      </c>
      <c r="G129" s="8">
        <v>0.90434999999999999</v>
      </c>
      <c r="H129" s="8">
        <v>0.85819999999999996</v>
      </c>
      <c r="J129" s="10"/>
    </row>
    <row r="130" spans="1:13" x14ac:dyDescent="0.15">
      <c r="A130" s="70"/>
      <c r="B130" s="7" t="s">
        <v>17</v>
      </c>
      <c r="C130" s="8">
        <v>0.90125999999999995</v>
      </c>
      <c r="D130" s="8">
        <v>0.94518999999999997</v>
      </c>
      <c r="E130" s="8">
        <v>0.79461999999999999</v>
      </c>
      <c r="F130" s="8">
        <v>0.73360999999999998</v>
      </c>
      <c r="G130" s="8">
        <v>0.91351000000000004</v>
      </c>
      <c r="H130" s="8">
        <v>0.85846999999999996</v>
      </c>
      <c r="J130" s="10"/>
      <c r="K130" s="10"/>
      <c r="L130" s="10"/>
      <c r="M130" s="10"/>
    </row>
    <row r="131" spans="1:13" x14ac:dyDescent="0.15">
      <c r="A131" s="70"/>
      <c r="B131" s="7" t="s">
        <v>18</v>
      </c>
      <c r="C131" s="8">
        <v>0.74312</v>
      </c>
      <c r="D131" s="8">
        <v>0.7883</v>
      </c>
      <c r="E131" s="8">
        <v>0.54056000000000004</v>
      </c>
      <c r="F131" s="8">
        <v>0.38779000000000002</v>
      </c>
      <c r="G131" s="8">
        <v>0.76143000000000005</v>
      </c>
      <c r="H131" s="8">
        <v>0.67913999999999997</v>
      </c>
      <c r="J131" s="10"/>
      <c r="K131" s="10"/>
      <c r="L131" s="10"/>
      <c r="M131" s="10"/>
    </row>
    <row r="132" spans="1:13" x14ac:dyDescent="0.15">
      <c r="A132" s="69" t="s">
        <v>29</v>
      </c>
      <c r="B132" s="2" t="s">
        <v>9</v>
      </c>
      <c r="C132" s="3">
        <v>0.75895000000000001</v>
      </c>
      <c r="D132" s="3">
        <v>0.83762999999999999</v>
      </c>
      <c r="E132" s="3">
        <v>0.61867000000000005</v>
      </c>
      <c r="F132" s="3">
        <v>0.45301999999999998</v>
      </c>
      <c r="G132" s="3">
        <v>0.78056999999999999</v>
      </c>
      <c r="H132" s="3">
        <v>0.70284999999999997</v>
      </c>
    </row>
    <row r="133" spans="1:13" x14ac:dyDescent="0.15">
      <c r="A133" s="69"/>
      <c r="B133" s="2" t="s">
        <v>10</v>
      </c>
      <c r="C133" s="3">
        <v>0.89822000000000002</v>
      </c>
      <c r="D133" s="3">
        <v>0.94820000000000004</v>
      </c>
      <c r="E133" s="3">
        <v>0.82559000000000005</v>
      </c>
      <c r="F133" s="3">
        <v>0.75558000000000003</v>
      </c>
      <c r="G133" s="3">
        <v>0.91071999999999997</v>
      </c>
      <c r="H133" s="3">
        <v>0.86580999999999997</v>
      </c>
    </row>
    <row r="134" spans="1:13" x14ac:dyDescent="0.15">
      <c r="A134" s="69"/>
      <c r="B134" s="2" t="s">
        <v>11</v>
      </c>
      <c r="C134" s="3">
        <v>0.91622999999999999</v>
      </c>
      <c r="D134" s="3">
        <v>0.96565000000000001</v>
      </c>
      <c r="E134" s="3">
        <v>0.85604000000000002</v>
      </c>
      <c r="F134" s="3">
        <v>0.79864999999999997</v>
      </c>
      <c r="G134" s="3">
        <v>0.92434000000000005</v>
      </c>
      <c r="H134" s="3">
        <v>0.89519000000000004</v>
      </c>
    </row>
    <row r="135" spans="1:13" x14ac:dyDescent="0.15">
      <c r="A135" s="69"/>
      <c r="B135" s="5" t="s">
        <v>44</v>
      </c>
      <c r="C135" s="17">
        <v>0.89170308364621198</v>
      </c>
      <c r="D135" s="17">
        <v>0.94748737054517995</v>
      </c>
      <c r="E135" s="17">
        <v>0.81372081943782804</v>
      </c>
      <c r="F135" s="17">
        <v>0.74331060041265595</v>
      </c>
      <c r="G135" s="17">
        <v>0.89299496644295295</v>
      </c>
      <c r="H135" s="17">
        <v>0.88814421076958605</v>
      </c>
    </row>
    <row r="136" spans="1:13" x14ac:dyDescent="0.15">
      <c r="A136" s="69"/>
      <c r="B136" s="5" t="s">
        <v>445</v>
      </c>
      <c r="C136" s="17">
        <v>0.90653659137071496</v>
      </c>
      <c r="D136" s="17">
        <v>0.95363963477338298</v>
      </c>
      <c r="E136" s="17">
        <v>0.83049617681531496</v>
      </c>
      <c r="F136" s="17">
        <v>0.76692368531547095</v>
      </c>
      <c r="G136" s="17">
        <v>0.92353187919463098</v>
      </c>
      <c r="H136" s="17">
        <v>0.859718049456899</v>
      </c>
    </row>
    <row r="137" spans="1:13" x14ac:dyDescent="0.15">
      <c r="A137" s="69"/>
      <c r="B137" s="6" t="s">
        <v>444</v>
      </c>
      <c r="C137" s="54">
        <v>0.89001046347017898</v>
      </c>
      <c r="D137" s="54">
        <v>0.93482906612606598</v>
      </c>
      <c r="E137" s="54">
        <v>0.78062852933955296</v>
      </c>
      <c r="F137" s="54">
        <v>0.71007188724011805</v>
      </c>
      <c r="G137" s="54">
        <v>0.94635067114093996</v>
      </c>
      <c r="H137" s="54">
        <v>0.73480471458285201</v>
      </c>
    </row>
    <row r="138" spans="1:13" ht="14.25" x14ac:dyDescent="0.15">
      <c r="A138" s="69"/>
      <c r="B138" s="11" t="s">
        <v>446</v>
      </c>
      <c r="C138" s="56">
        <v>0.89164153382162903</v>
      </c>
      <c r="D138" s="56">
        <v>0.93060956507678505</v>
      </c>
      <c r="E138" s="56">
        <v>0.79384038878154495</v>
      </c>
      <c r="F138" s="56">
        <v>0.72048397900000005</v>
      </c>
      <c r="G138" s="56">
        <v>0.93095637583892599</v>
      </c>
      <c r="H138" s="56">
        <v>0.78333718511670902</v>
      </c>
    </row>
    <row r="139" spans="1:13" x14ac:dyDescent="0.15">
      <c r="A139" s="69"/>
      <c r="B139" s="6" t="s">
        <v>13</v>
      </c>
      <c r="C139" s="54">
        <v>0.90370529943989697</v>
      </c>
      <c r="D139" s="54">
        <v>0.94628975835358797</v>
      </c>
      <c r="E139" s="54">
        <v>0.81543089718633899</v>
      </c>
      <c r="F139" s="54">
        <v>0.75063073940005798</v>
      </c>
      <c r="G139" s="54">
        <v>0.94182046979865797</v>
      </c>
      <c r="H139" s="54">
        <v>0.79870580078576403</v>
      </c>
    </row>
    <row r="140" spans="1:13" x14ac:dyDescent="0.15">
      <c r="A140" s="69"/>
      <c r="B140" s="2" t="s">
        <v>14</v>
      </c>
      <c r="C140" s="3">
        <v>0.86973999999999996</v>
      </c>
      <c r="D140" s="3">
        <v>0.91635999999999995</v>
      </c>
      <c r="E140" s="3">
        <v>0.73597999999999997</v>
      </c>
      <c r="F140" s="3">
        <v>0.66086999999999996</v>
      </c>
      <c r="G140" s="3">
        <v>0.95345000000000002</v>
      </c>
      <c r="H140" s="3">
        <v>0.65256000000000003</v>
      </c>
    </row>
    <row r="141" spans="1:13" x14ac:dyDescent="0.15">
      <c r="A141" s="69"/>
      <c r="B141" s="2" t="s">
        <v>15</v>
      </c>
      <c r="C141" s="3">
        <v>0.88331000000000004</v>
      </c>
      <c r="D141" s="3">
        <v>0.91215000000000002</v>
      </c>
      <c r="E141" s="3">
        <v>0.77514000000000005</v>
      </c>
      <c r="F141" s="3">
        <v>0.70023000000000002</v>
      </c>
      <c r="G141" s="3">
        <v>0.94511999999999996</v>
      </c>
      <c r="H141" s="3">
        <v>0.72294000000000003</v>
      </c>
    </row>
    <row r="142" spans="1:13" x14ac:dyDescent="0.15">
      <c r="A142" s="69"/>
      <c r="B142" s="2" t="s">
        <v>16</v>
      </c>
      <c r="C142" s="3">
        <v>0.87390000000000001</v>
      </c>
      <c r="D142" s="3">
        <v>0.92701</v>
      </c>
      <c r="E142" s="3">
        <v>0.78746000000000005</v>
      </c>
      <c r="F142" s="3">
        <v>0.70104</v>
      </c>
      <c r="G142" s="3">
        <v>0.88709000000000005</v>
      </c>
      <c r="H142" s="3">
        <v>0.83965999999999996</v>
      </c>
    </row>
    <row r="143" spans="1:13" x14ac:dyDescent="0.15">
      <c r="A143" s="69"/>
      <c r="B143" s="2" t="s">
        <v>17</v>
      </c>
      <c r="C143" s="3">
        <v>0.88195999999999997</v>
      </c>
      <c r="D143" s="3">
        <v>0.93615999999999999</v>
      </c>
      <c r="E143" s="3">
        <v>0.80018999999999996</v>
      </c>
      <c r="F143" s="3">
        <v>0.71926999999999996</v>
      </c>
      <c r="G143" s="3">
        <v>0.89444999999999997</v>
      </c>
      <c r="H143" s="3">
        <v>0.84955999999999998</v>
      </c>
    </row>
    <row r="144" spans="1:13" x14ac:dyDescent="0.15">
      <c r="A144" s="69"/>
      <c r="B144" s="2" t="s">
        <v>18</v>
      </c>
      <c r="C144" s="3">
        <v>0.71257000000000004</v>
      </c>
      <c r="D144" s="3">
        <v>0.76329000000000002</v>
      </c>
      <c r="E144" s="3">
        <v>0.56452000000000002</v>
      </c>
      <c r="F144" s="3">
        <v>0.36780000000000002</v>
      </c>
      <c r="G144" s="3">
        <v>0.72911999999999999</v>
      </c>
      <c r="H144" s="3">
        <v>0.66962999999999995</v>
      </c>
    </row>
    <row r="145" spans="1:8" x14ac:dyDescent="0.15">
      <c r="A145" s="70" t="s">
        <v>30</v>
      </c>
      <c r="B145" s="7" t="s">
        <v>9</v>
      </c>
      <c r="C145" s="8">
        <v>0.78530999999999995</v>
      </c>
      <c r="D145" s="8">
        <v>0.84594999999999998</v>
      </c>
      <c r="E145" s="8">
        <v>0.61480000000000001</v>
      </c>
      <c r="F145" s="8">
        <v>0.46755000000000002</v>
      </c>
      <c r="G145" s="8">
        <v>0.83540999999999999</v>
      </c>
      <c r="H145" s="8">
        <v>0.64639000000000002</v>
      </c>
    </row>
    <row r="146" spans="1:8" x14ac:dyDescent="0.15">
      <c r="A146" s="70"/>
      <c r="B146" s="7" t="s">
        <v>10</v>
      </c>
      <c r="C146" s="8">
        <v>0.90844000000000003</v>
      </c>
      <c r="D146" s="8">
        <v>0.95294999999999996</v>
      </c>
      <c r="E146" s="8">
        <v>0.83520000000000005</v>
      </c>
      <c r="F146" s="8">
        <v>0.77354999999999996</v>
      </c>
      <c r="G146" s="8">
        <v>0.92039000000000004</v>
      </c>
      <c r="H146" s="8">
        <v>0.87529999999999997</v>
      </c>
    </row>
    <row r="147" spans="1:8" x14ac:dyDescent="0.15">
      <c r="A147" s="70"/>
      <c r="B147" s="7" t="s">
        <v>11</v>
      </c>
      <c r="C147" s="8">
        <v>0.92789999999999995</v>
      </c>
      <c r="D147" s="8">
        <v>0.97079000000000004</v>
      </c>
      <c r="E147" s="8">
        <v>0.86909000000000003</v>
      </c>
      <c r="F147" s="8">
        <v>0.82052999999999998</v>
      </c>
      <c r="G147" s="8">
        <v>0.93693000000000004</v>
      </c>
      <c r="H147" s="8">
        <v>0.90286999999999995</v>
      </c>
    </row>
    <row r="148" spans="1:8" x14ac:dyDescent="0.15">
      <c r="A148" s="70"/>
      <c r="B148" s="5" t="s">
        <v>44</v>
      </c>
      <c r="C148" s="17">
        <v>0.90984426346620995</v>
      </c>
      <c r="D148" s="17">
        <v>0.95666936598575303</v>
      </c>
      <c r="E148" s="17">
        <v>0.83131850179701205</v>
      </c>
      <c r="F148" s="17">
        <v>0.77306627277750195</v>
      </c>
      <c r="G148" s="17">
        <v>0.91715187059346603</v>
      </c>
      <c r="H148" s="17">
        <v>0.88794416243654795</v>
      </c>
    </row>
    <row r="149" spans="1:8" x14ac:dyDescent="0.15">
      <c r="A149" s="70"/>
      <c r="B149" s="5" t="s">
        <v>445</v>
      </c>
      <c r="C149" s="17">
        <v>0.92238573764506004</v>
      </c>
      <c r="D149" s="17">
        <v>0.96359506540754902</v>
      </c>
      <c r="E149" s="17">
        <v>0.849137532014688</v>
      </c>
      <c r="F149" s="17">
        <v>0.79748470767607504</v>
      </c>
      <c r="G149" s="17">
        <v>0.93885371895577097</v>
      </c>
      <c r="H149" s="17">
        <v>0.873032994923858</v>
      </c>
    </row>
    <row r="150" spans="1:8" x14ac:dyDescent="0.15">
      <c r="A150" s="70"/>
      <c r="B150" s="6" t="s">
        <v>444</v>
      </c>
      <c r="C150" s="54">
        <v>0.90685971011731803</v>
      </c>
      <c r="D150" s="54">
        <v>0.94275645797246699</v>
      </c>
      <c r="E150" s="54">
        <v>0.80235809331312102</v>
      </c>
      <c r="F150" s="54">
        <v>0.74416796414623199</v>
      </c>
      <c r="G150" s="54">
        <v>0.95731616946497</v>
      </c>
      <c r="H150" s="54">
        <v>0.75564720812182695</v>
      </c>
    </row>
    <row r="151" spans="1:8" ht="14.25" x14ac:dyDescent="0.15">
      <c r="A151" s="70"/>
      <c r="B151" s="11" t="s">
        <v>446</v>
      </c>
      <c r="C151" s="56">
        <v>0.90565318855074495</v>
      </c>
      <c r="D151" s="56">
        <v>0.940241564518142</v>
      </c>
      <c r="E151" s="56">
        <v>0.80239401496259299</v>
      </c>
      <c r="F151" s="56">
        <v>0.74209281900000001</v>
      </c>
      <c r="G151" s="56">
        <v>0.952382968812856</v>
      </c>
      <c r="H151" s="56">
        <v>0.765609137055838</v>
      </c>
    </row>
    <row r="152" spans="1:8" x14ac:dyDescent="0.15">
      <c r="A152" s="70"/>
      <c r="B152" s="6" t="s">
        <v>13</v>
      </c>
      <c r="C152" s="54">
        <v>0.91811528631074302</v>
      </c>
      <c r="D152" s="54">
        <v>0.95335930211025699</v>
      </c>
      <c r="E152" s="54">
        <v>0.83241276236272699</v>
      </c>
      <c r="F152" s="54">
        <v>0.77867221896285599</v>
      </c>
      <c r="G152" s="54">
        <v>0.95325104274734795</v>
      </c>
      <c r="H152" s="54">
        <v>0.81281725888324896</v>
      </c>
    </row>
    <row r="153" spans="1:8" x14ac:dyDescent="0.15">
      <c r="A153" s="70"/>
      <c r="B153" s="7" t="s">
        <v>14</v>
      </c>
      <c r="C153" s="8">
        <v>0.88319000000000003</v>
      </c>
      <c r="D153" s="8">
        <v>0.93069999999999997</v>
      </c>
      <c r="E153" s="8">
        <v>0.75319000000000003</v>
      </c>
      <c r="F153" s="8">
        <v>0.68659999999999999</v>
      </c>
      <c r="G153" s="8">
        <v>0.95921000000000001</v>
      </c>
      <c r="H153" s="8">
        <v>0.67240999999999995</v>
      </c>
    </row>
    <row r="154" spans="1:8" x14ac:dyDescent="0.15">
      <c r="A154" s="70"/>
      <c r="B154" s="7" t="s">
        <v>15</v>
      </c>
      <c r="C154" s="8">
        <v>0.89500999999999997</v>
      </c>
      <c r="D154" s="8">
        <v>0.92005000000000003</v>
      </c>
      <c r="E154" s="8">
        <v>0.78695999999999999</v>
      </c>
      <c r="F154" s="8">
        <v>0.72146999999999994</v>
      </c>
      <c r="G154" s="8">
        <v>0.95394999999999996</v>
      </c>
      <c r="H154" s="8">
        <v>0.73158999999999996</v>
      </c>
    </row>
    <row r="155" spans="1:8" x14ac:dyDescent="0.15">
      <c r="A155" s="70"/>
      <c r="B155" s="7" t="s">
        <v>16</v>
      </c>
      <c r="C155" s="8">
        <v>0.88551999999999997</v>
      </c>
      <c r="D155" s="8">
        <v>0.93317000000000005</v>
      </c>
      <c r="E155" s="8">
        <v>0.79769000000000001</v>
      </c>
      <c r="F155" s="8">
        <v>0.72111000000000003</v>
      </c>
      <c r="G155" s="8">
        <v>0.89780000000000004</v>
      </c>
      <c r="H155" s="8">
        <v>0.85148000000000001</v>
      </c>
    </row>
    <row r="156" spans="1:8" x14ac:dyDescent="0.15">
      <c r="A156" s="70"/>
      <c r="B156" s="7" t="s">
        <v>17</v>
      </c>
      <c r="C156" s="8">
        <v>0.89785000000000004</v>
      </c>
      <c r="D156" s="8">
        <v>0.93801000000000001</v>
      </c>
      <c r="E156" s="8">
        <v>0.81232000000000004</v>
      </c>
      <c r="F156" s="8">
        <v>0.74268999999999996</v>
      </c>
      <c r="G156" s="8">
        <v>0.92086999999999997</v>
      </c>
      <c r="H156" s="8">
        <v>0.83401999999999998</v>
      </c>
    </row>
    <row r="157" spans="1:8" x14ac:dyDescent="0.15">
      <c r="A157" s="70"/>
      <c r="B157" s="7" t="s">
        <v>18</v>
      </c>
      <c r="C157" s="8">
        <v>0.71941999999999995</v>
      </c>
      <c r="D157" s="8">
        <v>0.77166999999999997</v>
      </c>
      <c r="E157" s="8">
        <v>0.57418000000000002</v>
      </c>
      <c r="F157" s="8">
        <v>0.3931</v>
      </c>
      <c r="G157" s="8">
        <v>0.72148999999999996</v>
      </c>
      <c r="H157" s="8">
        <v>0.71369000000000005</v>
      </c>
    </row>
    <row r="158" spans="1:8" x14ac:dyDescent="0.15">
      <c r="A158" s="69" t="s">
        <v>31</v>
      </c>
      <c r="B158" s="2" t="s">
        <v>9</v>
      </c>
      <c r="C158" s="3">
        <v>0.76951000000000003</v>
      </c>
      <c r="D158" s="3">
        <v>0.85114999999999996</v>
      </c>
      <c r="E158" s="3">
        <v>0.64361999999999997</v>
      </c>
      <c r="F158" s="3">
        <v>0.47619</v>
      </c>
      <c r="G158" s="3">
        <v>0.85467000000000004</v>
      </c>
      <c r="H158" s="3">
        <v>0.60651999999999995</v>
      </c>
    </row>
    <row r="159" spans="1:8" x14ac:dyDescent="0.15">
      <c r="A159" s="69"/>
      <c r="B159" s="2" t="s">
        <v>10</v>
      </c>
      <c r="C159" s="3">
        <v>0.90649000000000002</v>
      </c>
      <c r="D159" s="3">
        <v>0.95465999999999995</v>
      </c>
      <c r="E159" s="3">
        <v>0.86765999999999999</v>
      </c>
      <c r="F159" s="3">
        <v>0.79623999999999995</v>
      </c>
      <c r="G159" s="3">
        <v>0.91335</v>
      </c>
      <c r="H159" s="3">
        <v>0.89334000000000002</v>
      </c>
    </row>
    <row r="160" spans="1:8" x14ac:dyDescent="0.15">
      <c r="A160" s="69"/>
      <c r="B160" s="2" t="s">
        <v>11</v>
      </c>
      <c r="C160" s="3">
        <v>0.92269000000000001</v>
      </c>
      <c r="D160" s="3">
        <v>0.9708</v>
      </c>
      <c r="E160" s="3">
        <v>0.89163999999999999</v>
      </c>
      <c r="F160" s="3">
        <v>0.83313000000000004</v>
      </c>
      <c r="G160" s="3">
        <v>0.92049999999999998</v>
      </c>
      <c r="H160" s="3">
        <v>0.92686999999999997</v>
      </c>
    </row>
    <row r="161" spans="1:8" x14ac:dyDescent="0.15">
      <c r="A161" s="69"/>
      <c r="B161" s="5" t="s">
        <v>44</v>
      </c>
      <c r="C161" s="17">
        <v>0.89746666538672004</v>
      </c>
      <c r="D161" s="17">
        <v>0.95625027049568301</v>
      </c>
      <c r="E161" s="17">
        <v>0.85436919678769596</v>
      </c>
      <c r="F161" s="17">
        <v>0.78003249123490404</v>
      </c>
      <c r="G161" s="17">
        <v>0.88829027095003998</v>
      </c>
      <c r="H161" s="17">
        <v>0.91624506506799197</v>
      </c>
    </row>
    <row r="162" spans="1:8" x14ac:dyDescent="0.15">
      <c r="A162" s="69"/>
      <c r="B162" s="5" t="s">
        <v>445</v>
      </c>
      <c r="C162" s="17">
        <v>0.91258603642088498</v>
      </c>
      <c r="D162" s="17">
        <v>0.96246837948307995</v>
      </c>
      <c r="E162" s="17">
        <v>0.87144591580314601</v>
      </c>
      <c r="F162" s="17">
        <v>0.76349999999999996</v>
      </c>
      <c r="G162" s="17">
        <v>0.91747170458442895</v>
      </c>
      <c r="H162" s="17">
        <v>0.90258809767509895</v>
      </c>
    </row>
    <row r="163" spans="1:8" x14ac:dyDescent="0.15">
      <c r="A163" s="69"/>
      <c r="B163" s="6" t="s">
        <v>444</v>
      </c>
      <c r="C163" s="54">
        <v>0.90186328248744896</v>
      </c>
      <c r="D163" s="54">
        <v>0.94768512406895</v>
      </c>
      <c r="E163" s="54">
        <v>0.84791049883214098</v>
      </c>
      <c r="F163" s="54">
        <v>0.77576114613213798</v>
      </c>
      <c r="G163" s="54">
        <v>0.93533497199039695</v>
      </c>
      <c r="H163" s="54">
        <v>0.83336745138178103</v>
      </c>
    </row>
    <row r="164" spans="1:8" ht="14.25" x14ac:dyDescent="0.15">
      <c r="A164" s="69"/>
      <c r="B164" s="11" t="s">
        <v>446</v>
      </c>
      <c r="C164" s="56">
        <v>0.89518196043044596</v>
      </c>
      <c r="D164" s="56">
        <v>0.94323820137743897</v>
      </c>
      <c r="E164" s="56">
        <v>0.84055897083947895</v>
      </c>
      <c r="F164" s="56">
        <v>0.76248925899999997</v>
      </c>
      <c r="G164" s="56">
        <v>0.92131587973019302</v>
      </c>
      <c r="H164" s="56">
        <v>0.84170200321684496</v>
      </c>
    </row>
    <row r="165" spans="1:8" x14ac:dyDescent="0.15">
      <c r="A165" s="69"/>
      <c r="B165" s="6" t="s">
        <v>13</v>
      </c>
      <c r="C165" s="54">
        <v>0.91158767795259699</v>
      </c>
      <c r="D165" s="54">
        <v>0.95662660719988202</v>
      </c>
      <c r="E165" s="54">
        <v>0.86438331959005799</v>
      </c>
      <c r="F165" s="54">
        <v>0.79884741631221201</v>
      </c>
      <c r="G165" s="54">
        <v>0.93760717960443596</v>
      </c>
      <c r="H165" s="54">
        <v>0.858341862845445</v>
      </c>
    </row>
    <row r="166" spans="1:8" x14ac:dyDescent="0.15">
      <c r="A166" s="69"/>
      <c r="B166" s="2" t="s">
        <v>14</v>
      </c>
      <c r="C166" s="3">
        <v>0.80311999999999995</v>
      </c>
      <c r="D166" s="3">
        <v>0.87673999999999996</v>
      </c>
      <c r="E166" s="3">
        <v>0.62673000000000001</v>
      </c>
      <c r="F166" s="3">
        <v>0.55437000000000003</v>
      </c>
      <c r="G166" s="3">
        <v>0.97108000000000005</v>
      </c>
      <c r="H166" s="3">
        <v>0.48164000000000001</v>
      </c>
    </row>
    <row r="167" spans="1:8" x14ac:dyDescent="0.15">
      <c r="A167" s="69"/>
      <c r="B167" s="2" t="s">
        <v>15</v>
      </c>
      <c r="C167" s="3">
        <v>0.88868999999999998</v>
      </c>
      <c r="D167" s="3">
        <v>0.93054999999999999</v>
      </c>
      <c r="E167" s="3">
        <v>0.82854000000000005</v>
      </c>
      <c r="F167" s="3">
        <v>0.74922</v>
      </c>
      <c r="G167" s="3">
        <v>0.94354000000000005</v>
      </c>
      <c r="H167" s="3">
        <v>0.78369999999999995</v>
      </c>
    </row>
    <row r="168" spans="1:8" x14ac:dyDescent="0.15">
      <c r="A168" s="69"/>
      <c r="B168" s="2" t="s">
        <v>16</v>
      </c>
      <c r="C168" s="3">
        <v>0.8851</v>
      </c>
      <c r="D168" s="3">
        <v>0.94011999999999996</v>
      </c>
      <c r="E168" s="3">
        <v>0.83992999999999995</v>
      </c>
      <c r="F168" s="3">
        <v>0.75234000000000001</v>
      </c>
      <c r="G168" s="3">
        <v>0.88858000000000004</v>
      </c>
      <c r="H168" s="3">
        <v>0.87844</v>
      </c>
    </row>
    <row r="169" spans="1:8" x14ac:dyDescent="0.15">
      <c r="A169" s="69"/>
      <c r="B169" s="2" t="s">
        <v>17</v>
      </c>
      <c r="C169" s="3">
        <v>0.89698999999999995</v>
      </c>
      <c r="D169" s="3">
        <v>0.94877</v>
      </c>
      <c r="E169" s="3">
        <v>0.85546</v>
      </c>
      <c r="F169" s="3">
        <v>0.77688999999999997</v>
      </c>
      <c r="G169" s="3">
        <v>0.90151000000000003</v>
      </c>
      <c r="H169" s="3">
        <v>0.88832999999999995</v>
      </c>
    </row>
    <row r="170" spans="1:8" x14ac:dyDescent="0.15">
      <c r="A170" s="69"/>
      <c r="B170" s="2" t="s">
        <v>18</v>
      </c>
      <c r="C170" s="3">
        <v>0.71882000000000001</v>
      </c>
      <c r="D170" s="3">
        <v>0.7954</v>
      </c>
      <c r="E170" s="3">
        <v>0.66805999999999999</v>
      </c>
      <c r="F170" s="3">
        <v>0.46350999999999998</v>
      </c>
      <c r="G170" s="3">
        <v>0.66359999999999997</v>
      </c>
      <c r="H170" s="3">
        <v>0.82452999999999999</v>
      </c>
    </row>
    <row r="171" spans="1:8" x14ac:dyDescent="0.15">
      <c r="A171" s="70" t="s">
        <v>32</v>
      </c>
      <c r="B171" s="7" t="s">
        <v>9</v>
      </c>
      <c r="C171" s="8">
        <v>0.77702000000000004</v>
      </c>
      <c r="D171" s="8">
        <v>0.83696999999999999</v>
      </c>
      <c r="E171" s="8">
        <v>0.61226999999999998</v>
      </c>
      <c r="F171" s="8">
        <v>0.45639000000000002</v>
      </c>
      <c r="G171" s="8">
        <v>0.83345999999999998</v>
      </c>
      <c r="H171" s="8">
        <v>0.63114999999999999</v>
      </c>
    </row>
    <row r="172" spans="1:8" x14ac:dyDescent="0.15">
      <c r="A172" s="70"/>
      <c r="B172" s="7" t="s">
        <v>10</v>
      </c>
      <c r="C172" s="8">
        <v>0.89690000000000003</v>
      </c>
      <c r="D172" s="8">
        <v>0.94833999999999996</v>
      </c>
      <c r="E172" s="8">
        <v>0.82416999999999996</v>
      </c>
      <c r="F172" s="8">
        <v>0.75326000000000004</v>
      </c>
      <c r="G172" s="8">
        <v>0.90876000000000001</v>
      </c>
      <c r="H172" s="8">
        <v>0.86624000000000001</v>
      </c>
    </row>
    <row r="173" spans="1:8" x14ac:dyDescent="0.15">
      <c r="A173" s="70"/>
      <c r="B173" s="7" t="s">
        <v>11</v>
      </c>
      <c r="C173" s="8">
        <v>0.91474999999999995</v>
      </c>
      <c r="D173" s="8">
        <v>0.96547000000000005</v>
      </c>
      <c r="E173" s="8">
        <v>0.85553999999999997</v>
      </c>
      <c r="F173" s="8">
        <v>0.79773000000000005</v>
      </c>
      <c r="G173" s="8">
        <v>0.91854000000000002</v>
      </c>
      <c r="H173" s="8">
        <v>0.90495999999999999</v>
      </c>
    </row>
    <row r="174" spans="1:8" x14ac:dyDescent="0.15">
      <c r="A174" s="70"/>
      <c r="B174" s="5" t="s">
        <v>44</v>
      </c>
      <c r="C174" s="17">
        <v>0.89642984532572401</v>
      </c>
      <c r="D174" s="17">
        <v>0.95169803104870099</v>
      </c>
      <c r="E174" s="17">
        <v>0.82017790789325495</v>
      </c>
      <c r="F174" s="17">
        <v>0.751394113498982</v>
      </c>
      <c r="G174" s="17">
        <v>0.90228662589736797</v>
      </c>
      <c r="H174" s="17">
        <v>0.88045449051130198</v>
      </c>
    </row>
    <row r="175" spans="1:8" x14ac:dyDescent="0.15">
      <c r="A175" s="70"/>
      <c r="B175" s="5" t="s">
        <v>445</v>
      </c>
      <c r="C175" s="17">
        <v>0.91144330231200799</v>
      </c>
      <c r="D175" s="17">
        <v>0.95767453679181302</v>
      </c>
      <c r="E175" s="17">
        <v>0.83858384065252101</v>
      </c>
      <c r="F175" s="17">
        <v>0.77796799262831395</v>
      </c>
      <c r="G175" s="17">
        <v>0.93122396525746698</v>
      </c>
      <c r="H175" s="17">
        <v>0.85748821467424197</v>
      </c>
    </row>
    <row r="176" spans="1:8" x14ac:dyDescent="0.15">
      <c r="A176" s="70"/>
      <c r="B176" s="6" t="s">
        <v>444</v>
      </c>
      <c r="C176" s="54">
        <v>0.89283050682577303</v>
      </c>
      <c r="D176" s="54">
        <v>0.93604009165684199</v>
      </c>
      <c r="E176" s="54">
        <v>0.78631926036076805</v>
      </c>
      <c r="F176" s="54">
        <v>0.71837392939263001</v>
      </c>
      <c r="G176" s="54">
        <v>0.95067801116724304</v>
      </c>
      <c r="H176" s="54">
        <v>0.73504170192191498</v>
      </c>
    </row>
    <row r="177" spans="1:8" ht="14.25" x14ac:dyDescent="0.15">
      <c r="A177" s="70"/>
      <c r="B177" s="11" t="s">
        <v>446</v>
      </c>
      <c r="C177" s="56">
        <v>0.89192256558254202</v>
      </c>
      <c r="D177" s="56">
        <v>0.93296169933707396</v>
      </c>
      <c r="E177" s="56">
        <v>0.79107377922647804</v>
      </c>
      <c r="F177" s="56">
        <v>0.71922106399999997</v>
      </c>
      <c r="G177" s="56">
        <v>0.93928919613577899</v>
      </c>
      <c r="H177" s="56">
        <v>0.76272210806237195</v>
      </c>
    </row>
    <row r="178" spans="1:8" x14ac:dyDescent="0.15">
      <c r="A178" s="70"/>
      <c r="B178" s="6" t="s">
        <v>13</v>
      </c>
      <c r="C178" s="54">
        <v>0.90631991958234703</v>
      </c>
      <c r="D178" s="54">
        <v>0.94874246899319203</v>
      </c>
      <c r="E178" s="54">
        <v>0.82094824914781495</v>
      </c>
      <c r="F178" s="54">
        <v>0.75802038732800303</v>
      </c>
      <c r="G178" s="54">
        <v>0.94509438978994997</v>
      </c>
      <c r="H178" s="54">
        <v>0.80055602562552897</v>
      </c>
    </row>
    <row r="179" spans="1:8" x14ac:dyDescent="0.15">
      <c r="A179" s="70"/>
      <c r="B179" s="7" t="s">
        <v>14</v>
      </c>
      <c r="C179" s="8">
        <v>0.87795000000000001</v>
      </c>
      <c r="D179" s="8">
        <v>0.92410999999999999</v>
      </c>
      <c r="E179" s="8">
        <v>0.74939</v>
      </c>
      <c r="F179" s="8">
        <v>0.68355999999999995</v>
      </c>
      <c r="G179" s="8">
        <v>0.96450999999999998</v>
      </c>
      <c r="H179" s="8">
        <v>0.65419000000000005</v>
      </c>
    </row>
    <row r="180" spans="1:8" x14ac:dyDescent="0.15">
      <c r="A180" s="70"/>
      <c r="B180" s="7" t="s">
        <v>15</v>
      </c>
      <c r="C180" s="8">
        <v>0.88422999999999996</v>
      </c>
      <c r="D180" s="8">
        <v>0.91208999999999996</v>
      </c>
      <c r="E180" s="8">
        <v>0.77705999999999997</v>
      </c>
      <c r="F180" s="8">
        <v>0.70299</v>
      </c>
      <c r="G180" s="8">
        <v>0.94647999999999999</v>
      </c>
      <c r="H180" s="8">
        <v>0.72331000000000001</v>
      </c>
    </row>
    <row r="181" spans="1:8" x14ac:dyDescent="0.15">
      <c r="A181" s="70"/>
      <c r="B181" s="7" t="s">
        <v>16</v>
      </c>
      <c r="C181" s="8">
        <v>0.86706000000000005</v>
      </c>
      <c r="D181" s="8">
        <v>0.92713999999999996</v>
      </c>
      <c r="E181" s="8">
        <v>0.77925</v>
      </c>
      <c r="F181" s="8">
        <v>0.68869000000000002</v>
      </c>
      <c r="G181" s="8">
        <v>0.87707000000000002</v>
      </c>
      <c r="H181" s="8">
        <v>0.84116999999999997</v>
      </c>
    </row>
    <row r="182" spans="1:8" x14ac:dyDescent="0.15">
      <c r="A182" s="70"/>
      <c r="B182" s="7" t="s">
        <v>17</v>
      </c>
      <c r="C182" s="8">
        <v>0.88585999999999998</v>
      </c>
      <c r="D182" s="8">
        <v>0.93086000000000002</v>
      </c>
      <c r="E182" s="8">
        <v>0.79808000000000001</v>
      </c>
      <c r="F182" s="8">
        <v>0.71867000000000003</v>
      </c>
      <c r="G182" s="8">
        <v>0.91574</v>
      </c>
      <c r="H182" s="8">
        <v>0.80864000000000003</v>
      </c>
    </row>
    <row r="183" spans="1:8" x14ac:dyDescent="0.15">
      <c r="A183" s="70"/>
      <c r="B183" s="7" t="s">
        <v>18</v>
      </c>
      <c r="C183" s="8">
        <v>0.70313999999999999</v>
      </c>
      <c r="D183" s="8">
        <v>0.77373000000000003</v>
      </c>
      <c r="E183" s="8">
        <v>0.60074000000000005</v>
      </c>
      <c r="F183" s="8">
        <v>0.41909999999999997</v>
      </c>
      <c r="G183" s="8">
        <v>0.66542999999999997</v>
      </c>
      <c r="H183" s="8">
        <v>0.80064000000000002</v>
      </c>
    </row>
    <row r="184" spans="1:8" x14ac:dyDescent="0.15">
      <c r="A184" s="69" t="s">
        <v>33</v>
      </c>
      <c r="B184" s="2" t="s">
        <v>9</v>
      </c>
      <c r="C184" s="3">
        <v>0.77232999999999996</v>
      </c>
      <c r="D184" s="3">
        <v>0.84372000000000003</v>
      </c>
      <c r="E184" s="3">
        <v>0.64298</v>
      </c>
      <c r="F184" s="3">
        <v>0.47588000000000003</v>
      </c>
      <c r="G184" s="3">
        <v>0.83055000000000001</v>
      </c>
      <c r="H184" s="3">
        <v>0.64685000000000004</v>
      </c>
    </row>
    <row r="185" spans="1:8" x14ac:dyDescent="0.15">
      <c r="A185" s="69"/>
      <c r="B185" s="2" t="s">
        <v>10</v>
      </c>
      <c r="C185" s="3">
        <v>0.90461000000000003</v>
      </c>
      <c r="D185" s="3">
        <v>0.95479999999999998</v>
      </c>
      <c r="E185" s="3">
        <v>0.85499999999999998</v>
      </c>
      <c r="F185" s="3">
        <v>0.78522000000000003</v>
      </c>
      <c r="G185" s="3">
        <v>0.91266000000000003</v>
      </c>
      <c r="H185" s="3">
        <v>0.88727999999999996</v>
      </c>
    </row>
    <row r="186" spans="1:8" x14ac:dyDescent="0.15">
      <c r="A186" s="69"/>
      <c r="B186" s="2" t="s">
        <v>11</v>
      </c>
      <c r="C186" s="3">
        <v>0.91993999999999998</v>
      </c>
      <c r="D186" s="3">
        <v>0.96926999999999996</v>
      </c>
      <c r="E186" s="3">
        <v>0.87917999999999996</v>
      </c>
      <c r="F186" s="3">
        <v>0.82121999999999995</v>
      </c>
      <c r="G186" s="3">
        <v>0.92035</v>
      </c>
      <c r="H186" s="3">
        <v>0.91905999999999999</v>
      </c>
    </row>
    <row r="187" spans="1:8" x14ac:dyDescent="0.15">
      <c r="A187" s="69"/>
      <c r="B187" s="5" t="s">
        <v>44</v>
      </c>
      <c r="C187" s="17">
        <v>0.89688061558309895</v>
      </c>
      <c r="D187" s="17">
        <v>0.95356859272337902</v>
      </c>
      <c r="E187" s="17">
        <v>0.84014285714285697</v>
      </c>
      <c r="F187" s="17">
        <v>0.76865183342116505</v>
      </c>
      <c r="G187" s="17">
        <v>0.89418424777013505</v>
      </c>
      <c r="H187" s="17">
        <v>0.90317131229363401</v>
      </c>
    </row>
    <row r="188" spans="1:8" x14ac:dyDescent="0.15">
      <c r="A188" s="69"/>
      <c r="B188" s="5" t="s">
        <v>445</v>
      </c>
      <c r="C188" s="17">
        <v>0.91054232133806401</v>
      </c>
      <c r="D188" s="17">
        <v>0.95979292712874897</v>
      </c>
      <c r="E188" s="17">
        <v>0.85576315887225596</v>
      </c>
      <c r="F188" s="17">
        <v>0.79190644328399595</v>
      </c>
      <c r="G188" s="17">
        <v>0.92169963466412097</v>
      </c>
      <c r="H188" s="17">
        <v>0.88451201720033801</v>
      </c>
    </row>
    <row r="189" spans="1:8" x14ac:dyDescent="0.15">
      <c r="A189" s="69"/>
      <c r="B189" s="6" t="s">
        <v>444</v>
      </c>
      <c r="C189" s="54">
        <v>0.895866930839055</v>
      </c>
      <c r="D189" s="54">
        <v>0.94219561855691603</v>
      </c>
      <c r="E189" s="54">
        <v>0.820691843859092</v>
      </c>
      <c r="F189" s="54">
        <v>0.74825496148996695</v>
      </c>
      <c r="G189" s="54">
        <v>0.93940690517723702</v>
      </c>
      <c r="H189" s="54">
        <v>0.79428703063810202</v>
      </c>
    </row>
    <row r="190" spans="1:8" ht="14.25" x14ac:dyDescent="0.15">
      <c r="A190" s="69"/>
      <c r="B190" s="11" t="s">
        <v>446</v>
      </c>
      <c r="C190" s="56">
        <v>0.89307929779293205</v>
      </c>
      <c r="D190" s="56">
        <v>0.93819360236095495</v>
      </c>
      <c r="E190" s="56">
        <v>0.81746312684365796</v>
      </c>
      <c r="F190" s="56">
        <v>0.74236733099999996</v>
      </c>
      <c r="G190" s="56">
        <v>0.93384458414244798</v>
      </c>
      <c r="H190" s="56">
        <v>0.79797281732319802</v>
      </c>
    </row>
    <row r="191" spans="1:8" x14ac:dyDescent="0.15">
      <c r="A191" s="69"/>
      <c r="B191" s="6" t="s">
        <v>13</v>
      </c>
      <c r="C191" s="54">
        <v>0.91017370870386605</v>
      </c>
      <c r="D191" s="54">
        <v>0.95367972228131703</v>
      </c>
      <c r="E191" s="54">
        <v>0.84881150878281397</v>
      </c>
      <c r="F191" s="54">
        <v>0.78500547936601806</v>
      </c>
      <c r="G191" s="54">
        <v>0.94006516802159101</v>
      </c>
      <c r="H191" s="54">
        <v>0.84043615142440298</v>
      </c>
    </row>
    <row r="192" spans="1:8" x14ac:dyDescent="0.15">
      <c r="A192" s="69"/>
      <c r="B192" s="2" t="s">
        <v>14</v>
      </c>
      <c r="C192" s="3">
        <v>0.82916000000000001</v>
      </c>
      <c r="D192" s="3">
        <v>0.89244999999999997</v>
      </c>
      <c r="E192" s="3">
        <v>0.66059000000000001</v>
      </c>
      <c r="F192" s="3">
        <v>0.59148999999999996</v>
      </c>
      <c r="G192" s="3">
        <v>0.97050999999999998</v>
      </c>
      <c r="H192" s="3">
        <v>0.52454999999999996</v>
      </c>
    </row>
    <row r="193" spans="1:17" x14ac:dyDescent="0.15">
      <c r="A193" s="69"/>
      <c r="B193" s="2" t="s">
        <v>15</v>
      </c>
      <c r="C193" s="3">
        <v>0.88970000000000005</v>
      </c>
      <c r="D193" s="3">
        <v>0.92728999999999995</v>
      </c>
      <c r="E193" s="3">
        <v>0.81435000000000002</v>
      </c>
      <c r="F193" s="3">
        <v>0.73975000000000002</v>
      </c>
      <c r="G193" s="3">
        <v>0.94837000000000005</v>
      </c>
      <c r="H193" s="3">
        <v>0.76326000000000005</v>
      </c>
    </row>
    <row r="194" spans="1:17" x14ac:dyDescent="0.15">
      <c r="A194" s="69"/>
      <c r="B194" s="2" t="s">
        <v>16</v>
      </c>
      <c r="C194" s="3">
        <v>0.87605</v>
      </c>
      <c r="D194" s="3">
        <v>0.93391999999999997</v>
      </c>
      <c r="E194" s="3">
        <v>0.81591999999999998</v>
      </c>
      <c r="F194" s="3">
        <v>0.7258</v>
      </c>
      <c r="G194" s="3">
        <v>0.88036999999999999</v>
      </c>
      <c r="H194" s="3">
        <v>0.86673</v>
      </c>
    </row>
    <row r="195" spans="1:17" x14ac:dyDescent="0.15">
      <c r="A195" s="69"/>
      <c r="B195" s="2" t="s">
        <v>17</v>
      </c>
      <c r="C195" s="3">
        <v>0.89253000000000005</v>
      </c>
      <c r="D195" s="3">
        <v>0.94198000000000004</v>
      </c>
      <c r="E195" s="3">
        <v>0.83438999999999997</v>
      </c>
      <c r="F195" s="3">
        <v>0.75534999999999997</v>
      </c>
      <c r="G195" s="3">
        <v>0.91032999999999997</v>
      </c>
      <c r="H195" s="3">
        <v>0.85418000000000005</v>
      </c>
    </row>
    <row r="196" spans="1:17" x14ac:dyDescent="0.15">
      <c r="A196" s="69"/>
      <c r="B196" s="2" t="s">
        <v>18</v>
      </c>
      <c r="C196" s="3">
        <v>0.71750000000000003</v>
      </c>
      <c r="D196" s="3">
        <v>0.78442000000000001</v>
      </c>
      <c r="E196" s="3">
        <v>0.63666</v>
      </c>
      <c r="F196" s="3">
        <v>0.43779000000000001</v>
      </c>
      <c r="G196" s="3">
        <v>0.68808999999999998</v>
      </c>
      <c r="H196" s="3">
        <v>0.78090999999999999</v>
      </c>
    </row>
    <row r="197" spans="1:17" x14ac:dyDescent="0.15">
      <c r="A197" s="70" t="s">
        <v>34</v>
      </c>
      <c r="B197" s="7" t="s">
        <v>9</v>
      </c>
      <c r="C197" s="8">
        <v>0.79276000000000002</v>
      </c>
      <c r="D197" s="8">
        <v>0.85811999999999999</v>
      </c>
      <c r="E197" s="8">
        <v>0.64149</v>
      </c>
      <c r="F197" s="8">
        <v>0.49691999999999997</v>
      </c>
      <c r="G197" s="8">
        <v>0.84023000000000003</v>
      </c>
      <c r="H197" s="8">
        <v>0.66893999999999998</v>
      </c>
    </row>
    <row r="198" spans="1:17" x14ac:dyDescent="0.15">
      <c r="A198" s="70"/>
      <c r="B198" s="7" t="s">
        <v>10</v>
      </c>
      <c r="C198" s="8">
        <v>0.91066999999999998</v>
      </c>
      <c r="D198" s="8">
        <v>0.95542000000000005</v>
      </c>
      <c r="E198" s="8">
        <v>0.84404999999999997</v>
      </c>
      <c r="F198" s="8">
        <v>0.78234000000000004</v>
      </c>
      <c r="G198" s="8">
        <v>0.92542000000000002</v>
      </c>
      <c r="H198" s="8">
        <v>0.87219000000000002</v>
      </c>
    </row>
    <row r="199" spans="1:17" x14ac:dyDescent="0.15">
      <c r="A199" s="70"/>
      <c r="B199" s="7" t="s">
        <v>11</v>
      </c>
      <c r="C199" s="8">
        <v>0.93223</v>
      </c>
      <c r="D199" s="8">
        <v>0.97489000000000003</v>
      </c>
      <c r="E199" s="8">
        <v>0.88185000000000002</v>
      </c>
      <c r="F199" s="8">
        <v>0.83533999999999997</v>
      </c>
      <c r="G199" s="8">
        <v>0.93979000000000001</v>
      </c>
      <c r="H199" s="8">
        <v>0.91251000000000004</v>
      </c>
    </row>
    <row r="200" spans="1:17" x14ac:dyDescent="0.15">
      <c r="A200" s="70"/>
      <c r="B200" s="5" t="s">
        <v>44</v>
      </c>
      <c r="C200" s="17">
        <v>0.91762607642447402</v>
      </c>
      <c r="D200" s="17">
        <v>0.96263854420054096</v>
      </c>
      <c r="E200" s="17">
        <v>0.84397610104116805</v>
      </c>
      <c r="F200" s="17">
        <v>0.76070000000000004</v>
      </c>
      <c r="G200" s="17">
        <v>0.92608853764757004</v>
      </c>
      <c r="H200" s="17">
        <v>0.89219945100338505</v>
      </c>
    </row>
    <row r="201" spans="1:17" x14ac:dyDescent="0.15">
      <c r="A201" s="70"/>
      <c r="B201" s="5" t="s">
        <v>445</v>
      </c>
      <c r="C201" s="17">
        <v>0.93212037320484997</v>
      </c>
      <c r="D201" s="17">
        <v>0.97036839996005497</v>
      </c>
      <c r="E201" s="17">
        <v>0.86661435857198899</v>
      </c>
      <c r="F201" s="17">
        <v>0.78109770787622945</v>
      </c>
      <c r="G201" s="17">
        <v>0.94844912766202805</v>
      </c>
      <c r="H201" s="17">
        <v>0.88305839085361004</v>
      </c>
      <c r="L201" s="13"/>
      <c r="M201" s="13"/>
      <c r="N201" s="13"/>
      <c r="O201" s="13"/>
      <c r="P201" s="13"/>
      <c r="Q201" s="13"/>
    </row>
    <row r="202" spans="1:17" x14ac:dyDescent="0.15">
      <c r="A202" s="70"/>
      <c r="B202" s="6" t="s">
        <v>444</v>
      </c>
      <c r="C202" s="54">
        <v>0.91517043110217899</v>
      </c>
      <c r="D202" s="54">
        <v>0.95027677987048598</v>
      </c>
      <c r="E202" s="54">
        <v>0.81912735012415705</v>
      </c>
      <c r="F202" s="54">
        <v>0.76677362413399996</v>
      </c>
      <c r="G202" s="54">
        <v>0.96374054265009801</v>
      </c>
      <c r="H202" s="54">
        <v>0.76923486928017504</v>
      </c>
      <c r="L202" s="13"/>
      <c r="M202" s="13"/>
      <c r="N202" s="13"/>
      <c r="O202" s="13"/>
      <c r="P202" s="13"/>
      <c r="Q202" s="13"/>
    </row>
    <row r="203" spans="1:17" ht="14.25" x14ac:dyDescent="0.15">
      <c r="A203" s="70"/>
      <c r="B203" s="11" t="s">
        <v>446</v>
      </c>
      <c r="C203" s="56">
        <v>0.91567620087045598</v>
      </c>
      <c r="D203" s="56">
        <v>0.94784043293735198</v>
      </c>
      <c r="E203" s="56">
        <v>0.82352121895848096</v>
      </c>
      <c r="F203" s="56">
        <v>0.76963161000000002</v>
      </c>
      <c r="G203" s="56">
        <v>0.95820583096068102</v>
      </c>
      <c r="H203" s="56">
        <v>0.78789009407563404</v>
      </c>
      <c r="L203" s="13"/>
      <c r="M203" s="13"/>
      <c r="N203" s="13"/>
      <c r="O203" s="13"/>
      <c r="P203" s="13"/>
      <c r="Q203" s="13"/>
    </row>
    <row r="204" spans="1:17" x14ac:dyDescent="0.15">
      <c r="A204" s="70"/>
      <c r="B204" s="6" t="s">
        <v>13</v>
      </c>
      <c r="C204" s="54">
        <v>0.92539230431368402</v>
      </c>
      <c r="D204" s="54">
        <v>0.95829008985254205</v>
      </c>
      <c r="E204" s="54">
        <v>0.84624984571499096</v>
      </c>
      <c r="F204" s="54">
        <v>0.79764366823993604</v>
      </c>
      <c r="G204" s="54">
        <v>0.959722554837107</v>
      </c>
      <c r="H204" s="54">
        <v>0.82224235802041401</v>
      </c>
      <c r="L204" s="13"/>
      <c r="M204" s="13"/>
      <c r="N204" s="13"/>
      <c r="O204" s="13"/>
      <c r="P204" s="13"/>
      <c r="Q204" s="13"/>
    </row>
    <row r="205" spans="1:17" x14ac:dyDescent="0.15">
      <c r="A205" s="70"/>
      <c r="B205" s="7" t="s">
        <v>14</v>
      </c>
      <c r="C205" s="8">
        <v>0.88438000000000005</v>
      </c>
      <c r="D205" s="8">
        <v>0.93411</v>
      </c>
      <c r="E205" s="8">
        <v>0.75871</v>
      </c>
      <c r="F205" s="8">
        <v>0.69994999999999996</v>
      </c>
      <c r="G205" s="8">
        <v>0.97202999999999995</v>
      </c>
      <c r="H205" s="8">
        <v>0.65581</v>
      </c>
      <c r="L205" s="13"/>
      <c r="M205" s="13"/>
      <c r="N205" s="13"/>
      <c r="O205" s="13"/>
      <c r="P205" s="13"/>
      <c r="Q205" s="13"/>
    </row>
    <row r="206" spans="1:17" x14ac:dyDescent="0.15">
      <c r="A206" s="70"/>
      <c r="B206" s="7" t="s">
        <v>15</v>
      </c>
      <c r="C206" s="8">
        <v>0.89503999999999995</v>
      </c>
      <c r="D206" s="8">
        <v>0.92271000000000003</v>
      </c>
      <c r="E206" s="8">
        <v>0.79386999999999996</v>
      </c>
      <c r="F206" s="8">
        <v>0.72936000000000001</v>
      </c>
      <c r="G206" s="8">
        <v>0.95865</v>
      </c>
      <c r="H206" s="8">
        <v>0.72916999999999998</v>
      </c>
      <c r="L206" s="13"/>
      <c r="M206" s="13"/>
      <c r="N206" s="13"/>
      <c r="O206" s="13"/>
      <c r="P206" s="13"/>
      <c r="Q206" s="13"/>
    </row>
    <row r="207" spans="1:17" x14ac:dyDescent="0.15">
      <c r="A207" s="70"/>
      <c r="B207" s="7" t="s">
        <v>16</v>
      </c>
      <c r="C207" s="8">
        <v>0.89193</v>
      </c>
      <c r="D207" s="8">
        <v>0.94206999999999996</v>
      </c>
      <c r="E207" s="8">
        <v>0.81677999999999995</v>
      </c>
      <c r="F207" s="8">
        <v>0.74324000000000001</v>
      </c>
      <c r="G207" s="8">
        <v>0.90071999999999997</v>
      </c>
      <c r="H207" s="8">
        <v>0.86902999999999997</v>
      </c>
      <c r="L207" s="13"/>
      <c r="M207" s="13"/>
      <c r="N207" s="13"/>
      <c r="O207" s="13"/>
      <c r="P207" s="13"/>
      <c r="Q207" s="13"/>
    </row>
    <row r="208" spans="1:17" x14ac:dyDescent="0.15">
      <c r="A208" s="70"/>
      <c r="B208" s="7" t="s">
        <v>17</v>
      </c>
      <c r="C208" s="8">
        <v>0.90585000000000004</v>
      </c>
      <c r="D208" s="8">
        <v>0.94974999999999998</v>
      </c>
      <c r="E208" s="8">
        <v>0.83433999999999997</v>
      </c>
      <c r="F208" s="8">
        <v>0.76907999999999999</v>
      </c>
      <c r="G208" s="8">
        <v>0.92518999999999996</v>
      </c>
      <c r="H208" s="8">
        <v>0.85540000000000005</v>
      </c>
      <c r="L208" s="13"/>
      <c r="M208" s="13"/>
      <c r="N208" s="13"/>
      <c r="O208" s="13"/>
      <c r="P208" s="13"/>
      <c r="Q208" s="13"/>
    </row>
    <row r="209" spans="1:17" x14ac:dyDescent="0.15">
      <c r="A209" s="70"/>
      <c r="B209" s="7" t="s">
        <v>18</v>
      </c>
      <c r="C209" s="8">
        <v>0.73197000000000001</v>
      </c>
      <c r="D209" s="8">
        <v>0.79525999999999997</v>
      </c>
      <c r="E209" s="8">
        <v>0.61690999999999996</v>
      </c>
      <c r="F209" s="8">
        <v>0.44646999999999998</v>
      </c>
      <c r="G209" s="8">
        <v>0.71408000000000005</v>
      </c>
      <c r="H209" s="8">
        <v>0.77863000000000004</v>
      </c>
      <c r="L209" s="13"/>
      <c r="M209" s="13"/>
      <c r="N209" s="13"/>
      <c r="O209" s="13"/>
      <c r="P209" s="13"/>
      <c r="Q209" s="13"/>
    </row>
    <row r="210" spans="1:17" x14ac:dyDescent="0.15">
      <c r="A210" s="69" t="s">
        <v>35</v>
      </c>
      <c r="B210" s="2" t="s">
        <v>9</v>
      </c>
      <c r="C210" s="3">
        <v>0.76615999999999995</v>
      </c>
      <c r="D210" s="3">
        <v>0.83809</v>
      </c>
      <c r="E210" s="3">
        <v>0.62548000000000004</v>
      </c>
      <c r="F210" s="3">
        <v>0.45556999999999997</v>
      </c>
      <c r="G210" s="3">
        <v>0.83377000000000001</v>
      </c>
      <c r="H210" s="3">
        <v>0.61933000000000005</v>
      </c>
    </row>
    <row r="211" spans="1:17" x14ac:dyDescent="0.15">
      <c r="A211" s="69"/>
      <c r="B211" s="2" t="s">
        <v>10</v>
      </c>
      <c r="C211" s="3">
        <v>0.90003</v>
      </c>
      <c r="D211" s="3">
        <v>0.95557000000000003</v>
      </c>
      <c r="E211" s="3">
        <v>0.84858</v>
      </c>
      <c r="F211" s="3">
        <v>0.77593999999999996</v>
      </c>
      <c r="G211" s="3">
        <v>0.90534000000000003</v>
      </c>
      <c r="H211" s="3">
        <v>0.88851000000000002</v>
      </c>
    </row>
    <row r="212" spans="1:17" x14ac:dyDescent="0.15">
      <c r="A212" s="69"/>
      <c r="B212" s="2" t="s">
        <v>11</v>
      </c>
      <c r="C212" s="3">
        <v>0.91405000000000003</v>
      </c>
      <c r="D212" s="3">
        <v>0.96714</v>
      </c>
      <c r="E212" s="3">
        <v>0.86941000000000002</v>
      </c>
      <c r="F212" s="3">
        <v>0.80710000000000004</v>
      </c>
      <c r="G212" s="3">
        <v>0.91708000000000001</v>
      </c>
      <c r="H212" s="3">
        <v>0.90746000000000004</v>
      </c>
    </row>
    <row r="213" spans="1:17" x14ac:dyDescent="0.15">
      <c r="A213" s="69"/>
      <c r="B213" s="5" t="s">
        <v>44</v>
      </c>
      <c r="C213" s="17">
        <v>0.88987991139092903</v>
      </c>
      <c r="D213" s="17">
        <v>0.952567420255097</v>
      </c>
      <c r="E213" s="17">
        <v>0.83758920127246195</v>
      </c>
      <c r="F213" s="17">
        <v>0.76073783703661502</v>
      </c>
      <c r="G213" s="17">
        <v>0.88032523079529101</v>
      </c>
      <c r="H213" s="17">
        <v>0.91097811857116096</v>
      </c>
    </row>
    <row r="214" spans="1:17" x14ac:dyDescent="0.15">
      <c r="A214" s="69"/>
      <c r="B214" s="5" t="s">
        <v>445</v>
      </c>
      <c r="C214" s="17">
        <v>0.90445377171505204</v>
      </c>
      <c r="D214" s="17">
        <v>0.95677832562612597</v>
      </c>
      <c r="E214" s="17">
        <v>0.850715001366245</v>
      </c>
      <c r="F214" s="17">
        <v>0.78109770787623001</v>
      </c>
      <c r="G214" s="17">
        <v>0.91852291013805398</v>
      </c>
      <c r="H214" s="17">
        <v>0.87338694595100097</v>
      </c>
    </row>
    <row r="215" spans="1:17" x14ac:dyDescent="0.15">
      <c r="A215" s="69"/>
      <c r="B215" s="6" t="s">
        <v>444</v>
      </c>
      <c r="C215" s="54">
        <v>0.88323423108312904</v>
      </c>
      <c r="D215" s="54">
        <v>0.94046478373124498</v>
      </c>
      <c r="E215" s="54">
        <v>0.803915810083211</v>
      </c>
      <c r="F215" s="54">
        <v>0.722649509662325</v>
      </c>
      <c r="G215" s="54">
        <v>0.93546201405945595</v>
      </c>
      <c r="H215" s="54">
        <v>0.76790723770338498</v>
      </c>
    </row>
    <row r="216" spans="1:17" ht="14.25" x14ac:dyDescent="0.15">
      <c r="A216" s="69"/>
      <c r="B216" s="11" t="s">
        <v>446</v>
      </c>
      <c r="C216" s="56">
        <v>0.88311764020053596</v>
      </c>
      <c r="D216" s="56">
        <v>0.93331975755127405</v>
      </c>
      <c r="E216" s="56">
        <v>0.80986249407302002</v>
      </c>
      <c r="F216" s="56">
        <v>0.72566293199999998</v>
      </c>
      <c r="G216" s="56">
        <v>0.92140255780469205</v>
      </c>
      <c r="H216" s="56">
        <v>0.79857864222928698</v>
      </c>
    </row>
    <row r="217" spans="1:17" x14ac:dyDescent="0.15">
      <c r="A217" s="69"/>
      <c r="B217" s="6" t="s">
        <v>13</v>
      </c>
      <c r="C217" s="54">
        <v>0.90352104465430805</v>
      </c>
      <c r="D217" s="54">
        <v>0.95219769508754404</v>
      </c>
      <c r="E217" s="54">
        <v>0.84287477451818105</v>
      </c>
      <c r="F217" s="54">
        <v>0.77347544363638099</v>
      </c>
      <c r="G217" s="54">
        <v>0.93673244685356205</v>
      </c>
      <c r="H217" s="54">
        <v>0.83018515055171105</v>
      </c>
    </row>
    <row r="218" spans="1:17" x14ac:dyDescent="0.15">
      <c r="A218" s="69"/>
      <c r="B218" s="2" t="s">
        <v>14</v>
      </c>
      <c r="C218" s="3">
        <v>0.84565000000000001</v>
      </c>
      <c r="D218" s="3">
        <v>0.91073999999999999</v>
      </c>
      <c r="E218" s="3">
        <v>0.71525000000000005</v>
      </c>
      <c r="F218" s="3">
        <v>0.62887000000000004</v>
      </c>
      <c r="G218" s="3">
        <v>0.95191999999999999</v>
      </c>
      <c r="H218" s="3">
        <v>0.61485000000000001</v>
      </c>
    </row>
    <row r="219" spans="1:17" x14ac:dyDescent="0.15">
      <c r="A219" s="69"/>
      <c r="B219" s="2" t="s">
        <v>15</v>
      </c>
      <c r="C219" s="3">
        <v>0.88841000000000003</v>
      </c>
      <c r="D219" s="3">
        <v>0.92361000000000004</v>
      </c>
      <c r="E219" s="3">
        <v>0.81532000000000004</v>
      </c>
      <c r="F219" s="3">
        <v>0.73702000000000001</v>
      </c>
      <c r="G219" s="3">
        <v>0.93771000000000004</v>
      </c>
      <c r="H219" s="3">
        <v>0.78132000000000001</v>
      </c>
    </row>
    <row r="220" spans="1:17" x14ac:dyDescent="0.15">
      <c r="A220" s="69"/>
      <c r="B220" s="2" t="s">
        <v>16</v>
      </c>
      <c r="C220" s="3">
        <v>0.87444</v>
      </c>
      <c r="D220" s="3">
        <v>0.93211999999999995</v>
      </c>
      <c r="E220" s="3">
        <v>0.81111999999999995</v>
      </c>
      <c r="F220" s="3">
        <v>0.71958999999999995</v>
      </c>
      <c r="G220" s="3">
        <v>0.88336000000000003</v>
      </c>
      <c r="H220" s="3">
        <v>0.85507</v>
      </c>
    </row>
    <row r="221" spans="1:17" x14ac:dyDescent="0.15">
      <c r="A221" s="69"/>
      <c r="B221" s="2" t="s">
        <v>17</v>
      </c>
      <c r="C221" s="3">
        <v>0.88607000000000002</v>
      </c>
      <c r="D221" s="3">
        <v>0.93864999999999998</v>
      </c>
      <c r="E221" s="3">
        <v>0.82355999999999996</v>
      </c>
      <c r="F221" s="3">
        <v>0.73995</v>
      </c>
      <c r="G221" s="3">
        <v>0.90573999999999999</v>
      </c>
      <c r="H221" s="3">
        <v>0.84336</v>
      </c>
    </row>
    <row r="222" spans="1:17" x14ac:dyDescent="0.15">
      <c r="A222" s="69"/>
      <c r="B222" s="2" t="s">
        <v>18</v>
      </c>
      <c r="C222" s="3">
        <v>0.69184000000000001</v>
      </c>
      <c r="D222" s="3">
        <v>0.77097000000000004</v>
      </c>
      <c r="E222" s="3">
        <v>0.61989000000000005</v>
      </c>
      <c r="F222" s="3">
        <v>0.40927999999999998</v>
      </c>
      <c r="G222" s="3">
        <v>0.64341999999999999</v>
      </c>
      <c r="H222" s="3">
        <v>0.79700000000000004</v>
      </c>
    </row>
    <row r="223" spans="1:17" x14ac:dyDescent="0.15">
      <c r="A223" s="70" t="s">
        <v>36</v>
      </c>
      <c r="B223" s="7" t="s">
        <v>9</v>
      </c>
      <c r="C223" s="8">
        <v>0.78354000000000001</v>
      </c>
      <c r="D223" s="8">
        <v>0.84974000000000005</v>
      </c>
      <c r="E223" s="8">
        <v>0.63646999999999998</v>
      </c>
      <c r="F223" s="8">
        <v>0.48235</v>
      </c>
      <c r="G223" s="8">
        <v>0.84626000000000001</v>
      </c>
      <c r="H223" s="8">
        <v>0.63580000000000003</v>
      </c>
    </row>
    <row r="224" spans="1:17" x14ac:dyDescent="0.15">
      <c r="A224" s="70"/>
      <c r="B224" s="7" t="s">
        <v>10</v>
      </c>
      <c r="C224" s="8">
        <v>0.90330999999999995</v>
      </c>
      <c r="D224" s="8">
        <v>0.95023999999999997</v>
      </c>
      <c r="E224" s="8">
        <v>0.84292999999999996</v>
      </c>
      <c r="F224" s="8">
        <v>0.77400000000000002</v>
      </c>
      <c r="G224" s="8">
        <v>0.91722999999999999</v>
      </c>
      <c r="H224" s="8">
        <v>0.87053000000000003</v>
      </c>
    </row>
    <row r="225" spans="1:13" x14ac:dyDescent="0.15">
      <c r="A225" s="70"/>
      <c r="B225" s="7" t="s">
        <v>11</v>
      </c>
      <c r="C225" s="8">
        <v>0.92306999999999995</v>
      </c>
      <c r="D225" s="8">
        <v>0.96977999999999998</v>
      </c>
      <c r="E225" s="8">
        <v>0.87626000000000004</v>
      </c>
      <c r="F225" s="8">
        <v>0.82204999999999995</v>
      </c>
      <c r="G225" s="8">
        <v>0.92693999999999999</v>
      </c>
      <c r="H225" s="8">
        <v>0.91395000000000004</v>
      </c>
      <c r="J225" s="10"/>
      <c r="K225" s="10"/>
      <c r="L225" s="10"/>
      <c r="M225" s="10"/>
    </row>
    <row r="226" spans="1:13" x14ac:dyDescent="0.15">
      <c r="A226" s="70"/>
      <c r="B226" s="5" t="s">
        <v>44</v>
      </c>
      <c r="C226" s="17">
        <v>0.90497412516675702</v>
      </c>
      <c r="D226" s="17">
        <v>0.95646734081866003</v>
      </c>
      <c r="E226" s="17">
        <v>0.83904449741756104</v>
      </c>
      <c r="F226" s="17">
        <v>0.774958945615279</v>
      </c>
      <c r="G226" s="17">
        <v>0.90910196881526395</v>
      </c>
      <c r="H226" s="17">
        <v>0.89419921668254498</v>
      </c>
      <c r="J226" s="10"/>
      <c r="K226" s="10"/>
      <c r="L226" s="10"/>
      <c r="M226" s="10"/>
    </row>
    <row r="227" spans="1:13" x14ac:dyDescent="0.15">
      <c r="A227" s="70"/>
      <c r="B227" s="5" t="s">
        <v>445</v>
      </c>
      <c r="C227" s="17">
        <v>0.91960476741969999</v>
      </c>
      <c r="D227" s="17">
        <v>0.96377075156024805</v>
      </c>
      <c r="E227" s="17">
        <v>0.85852123213456499</v>
      </c>
      <c r="F227" s="17">
        <v>0.80291356384635404</v>
      </c>
      <c r="G227" s="17">
        <v>0.93452827510695702</v>
      </c>
      <c r="H227" s="17">
        <v>0.88064994178045897</v>
      </c>
      <c r="J227" s="10"/>
      <c r="K227" s="10"/>
      <c r="L227" s="10"/>
      <c r="M227" s="10"/>
    </row>
    <row r="228" spans="1:13" x14ac:dyDescent="0.15">
      <c r="A228" s="70"/>
      <c r="B228" s="6" t="s">
        <v>444</v>
      </c>
      <c r="C228" s="54">
        <v>0.90381598815475095</v>
      </c>
      <c r="D228" s="54">
        <v>0.94258705870988302</v>
      </c>
      <c r="E228" s="54">
        <v>0.81604844814534505</v>
      </c>
      <c r="F228" s="54">
        <v>0.75368497711000604</v>
      </c>
      <c r="G228" s="54">
        <v>0.95498692187595102</v>
      </c>
      <c r="H228" s="54">
        <v>0.77024452207049898</v>
      </c>
      <c r="J228" s="10"/>
      <c r="K228" s="10"/>
      <c r="L228" s="10"/>
      <c r="M228" s="10"/>
    </row>
    <row r="229" spans="1:13" ht="14.25" x14ac:dyDescent="0.15">
      <c r="A229" s="70"/>
      <c r="B229" s="11" t="s">
        <v>446</v>
      </c>
      <c r="C229" s="56">
        <v>0.902159412428716</v>
      </c>
      <c r="D229" s="56">
        <v>0.94087606738230101</v>
      </c>
      <c r="E229" s="56">
        <v>0.82111075372574305</v>
      </c>
      <c r="F229" s="56">
        <v>0.75391041400000003</v>
      </c>
      <c r="G229" s="56">
        <v>0.93720472840081903</v>
      </c>
      <c r="H229" s="56">
        <v>0.81068063935640899</v>
      </c>
      <c r="J229" s="10"/>
      <c r="K229" s="10"/>
      <c r="L229" s="10"/>
      <c r="M229" s="10"/>
    </row>
    <row r="230" spans="1:13" x14ac:dyDescent="0.15">
      <c r="A230" s="70"/>
      <c r="B230" s="6" t="s">
        <v>13</v>
      </c>
      <c r="C230" s="54">
        <v>0.91492823948514201</v>
      </c>
      <c r="D230" s="54">
        <v>0.95252458523193195</v>
      </c>
      <c r="E230" s="54">
        <v>0.842553653308734</v>
      </c>
      <c r="F230" s="54">
        <v>0.78479335561288299</v>
      </c>
      <c r="G230" s="54">
        <v>0.95060727103144804</v>
      </c>
      <c r="H230" s="54">
        <v>0.82179527892452597</v>
      </c>
    </row>
    <row r="231" spans="1:13" x14ac:dyDescent="0.15">
      <c r="A231" s="70"/>
      <c r="B231" s="7" t="s">
        <v>14</v>
      </c>
      <c r="C231" s="8">
        <v>0.87109999999999999</v>
      </c>
      <c r="D231" s="8">
        <v>0.92898000000000003</v>
      </c>
      <c r="E231" s="8">
        <v>0.74861</v>
      </c>
      <c r="F231" s="8">
        <v>0.68115000000000003</v>
      </c>
      <c r="G231" s="8">
        <v>0.96753999999999996</v>
      </c>
      <c r="H231" s="8">
        <v>0.64395999999999998</v>
      </c>
    </row>
    <row r="232" spans="1:13" x14ac:dyDescent="0.15">
      <c r="A232" s="70"/>
      <c r="B232" s="7" t="s">
        <v>15</v>
      </c>
      <c r="C232" s="8">
        <v>0.88951999999999998</v>
      </c>
      <c r="D232" s="8">
        <v>0.91695000000000004</v>
      </c>
      <c r="E232" s="8">
        <v>0.80120000000000002</v>
      </c>
      <c r="F232" s="8">
        <v>0.72892999999999997</v>
      </c>
      <c r="G232" s="8">
        <v>0.95001000000000002</v>
      </c>
      <c r="H232" s="8">
        <v>0.74704000000000004</v>
      </c>
    </row>
    <row r="233" spans="1:13" x14ac:dyDescent="0.15">
      <c r="A233" s="70"/>
      <c r="B233" s="7" t="s">
        <v>16</v>
      </c>
      <c r="C233" s="8">
        <v>0.87983999999999996</v>
      </c>
      <c r="D233" s="8">
        <v>0.93367999999999995</v>
      </c>
      <c r="E233" s="8">
        <v>0.80896999999999997</v>
      </c>
      <c r="F233" s="8">
        <v>0.72379000000000004</v>
      </c>
      <c r="G233" s="8">
        <v>0.89095000000000002</v>
      </c>
      <c r="H233" s="8">
        <v>0.85367999999999999</v>
      </c>
    </row>
    <row r="234" spans="1:13" x14ac:dyDescent="0.15">
      <c r="A234" s="70"/>
      <c r="B234" s="7" t="s">
        <v>17</v>
      </c>
      <c r="C234" s="8">
        <v>0.89051000000000002</v>
      </c>
      <c r="D234" s="8">
        <v>0.94094999999999995</v>
      </c>
      <c r="E234" s="8">
        <v>0.82347000000000004</v>
      </c>
      <c r="F234" s="8">
        <v>0.74548000000000003</v>
      </c>
      <c r="G234" s="8">
        <v>0.90481</v>
      </c>
      <c r="H234" s="8">
        <v>0.85684000000000005</v>
      </c>
    </row>
    <row r="235" spans="1:13" x14ac:dyDescent="0.15">
      <c r="A235" s="70"/>
      <c r="B235" s="7" t="s">
        <v>18</v>
      </c>
      <c r="C235" s="8">
        <v>0.72119</v>
      </c>
      <c r="D235" s="8">
        <v>0.77810000000000001</v>
      </c>
      <c r="E235" s="8">
        <v>0.60811999999999999</v>
      </c>
      <c r="F235" s="8">
        <v>0.41338999999999998</v>
      </c>
      <c r="G235" s="8">
        <v>0.71921000000000002</v>
      </c>
      <c r="H235" s="8">
        <v>0.72585999999999995</v>
      </c>
    </row>
    <row r="236" spans="1:13" x14ac:dyDescent="0.15">
      <c r="A236" s="69" t="s">
        <v>37</v>
      </c>
      <c r="B236" s="2" t="s">
        <v>9</v>
      </c>
      <c r="C236" s="3">
        <v>0.77780000000000005</v>
      </c>
      <c r="D236" s="3">
        <v>0.84121000000000001</v>
      </c>
      <c r="E236" s="3">
        <v>0.61470000000000002</v>
      </c>
      <c r="F236" s="3">
        <v>0.45885999999999999</v>
      </c>
      <c r="G236" s="3">
        <v>0.83699999999999997</v>
      </c>
      <c r="H236" s="3">
        <v>0.62743000000000004</v>
      </c>
    </row>
    <row r="237" spans="1:13" x14ac:dyDescent="0.15">
      <c r="A237" s="69"/>
      <c r="B237" s="2" t="s">
        <v>10</v>
      </c>
      <c r="C237" s="3">
        <v>0.90242999999999995</v>
      </c>
      <c r="D237" s="3">
        <v>0.94864000000000004</v>
      </c>
      <c r="E237" s="3">
        <v>0.83367999999999998</v>
      </c>
      <c r="F237" s="3">
        <v>0.76581999999999995</v>
      </c>
      <c r="G237" s="3">
        <v>0.91693999999999998</v>
      </c>
      <c r="H237" s="3">
        <v>0.86558999999999997</v>
      </c>
    </row>
    <row r="238" spans="1:13" x14ac:dyDescent="0.15">
      <c r="A238" s="69"/>
      <c r="B238" s="2" t="s">
        <v>11</v>
      </c>
      <c r="C238" s="3">
        <v>0.92532000000000003</v>
      </c>
      <c r="D238" s="3">
        <v>0.96750999999999998</v>
      </c>
      <c r="E238" s="3">
        <v>0.87014000000000002</v>
      </c>
      <c r="F238" s="3">
        <v>0.81799999999999995</v>
      </c>
      <c r="G238" s="3">
        <v>0.94093000000000004</v>
      </c>
      <c r="H238" s="3">
        <v>0.88566999999999996</v>
      </c>
    </row>
    <row r="239" spans="1:13" x14ac:dyDescent="0.15">
      <c r="A239" s="69"/>
      <c r="B239" s="5" t="s">
        <v>44</v>
      </c>
      <c r="C239" s="17">
        <v>0.90323663837328605</v>
      </c>
      <c r="D239" s="17">
        <v>0.95317286723971195</v>
      </c>
      <c r="E239" s="17">
        <v>0.82989538582625499</v>
      </c>
      <c r="F239" s="17">
        <v>0.76566305001425194</v>
      </c>
      <c r="G239" s="17">
        <v>0.90947234583598202</v>
      </c>
      <c r="H239" s="17">
        <v>0.88606442577030797</v>
      </c>
    </row>
    <row r="240" spans="1:13" x14ac:dyDescent="0.15">
      <c r="A240" s="69"/>
      <c r="B240" s="5" t="s">
        <v>445</v>
      </c>
      <c r="C240" s="17">
        <v>0.91732114541554</v>
      </c>
      <c r="D240" s="17">
        <v>0.95988531254841403</v>
      </c>
      <c r="E240" s="17">
        <v>0.84836458190775998</v>
      </c>
      <c r="F240" s="17">
        <v>0.79196264337308098</v>
      </c>
      <c r="G240" s="17">
        <v>0.93515575333757195</v>
      </c>
      <c r="H240" s="17">
        <v>0.86820728291316496</v>
      </c>
    </row>
    <row r="241" spans="1:8" x14ac:dyDescent="0.15">
      <c r="A241" s="69"/>
      <c r="B241" s="6" t="s">
        <v>444</v>
      </c>
      <c r="C241" s="54">
        <v>0.90040108198862101</v>
      </c>
      <c r="D241" s="54">
        <v>0.93912789794875096</v>
      </c>
      <c r="E241" s="54">
        <v>0.80216400489124395</v>
      </c>
      <c r="F241" s="54">
        <v>0.73815154657582804</v>
      </c>
      <c r="G241" s="54">
        <v>0.95211697393515604</v>
      </c>
      <c r="H241" s="54">
        <v>0.75798319327731101</v>
      </c>
    </row>
    <row r="242" spans="1:8" ht="14.25" x14ac:dyDescent="0.15">
      <c r="A242" s="69"/>
      <c r="B242" s="11" t="s">
        <v>446</v>
      </c>
      <c r="C242" s="56">
        <v>0.90055032179834005</v>
      </c>
      <c r="D242" s="56">
        <v>0.93795304072041996</v>
      </c>
      <c r="E242" s="56">
        <v>0.80374038213746701</v>
      </c>
      <c r="F242" s="56">
        <v>0.73913017700000005</v>
      </c>
      <c r="G242" s="56">
        <v>0.94998092816274604</v>
      </c>
      <c r="H242" s="56">
        <v>0.76442577030812298</v>
      </c>
    </row>
    <row r="243" spans="1:8" x14ac:dyDescent="0.15">
      <c r="A243" s="69"/>
      <c r="B243" s="6" t="s">
        <v>13</v>
      </c>
      <c r="C243" s="54">
        <v>0.91165003264620803</v>
      </c>
      <c r="D243" s="54">
        <v>0.94888167803675805</v>
      </c>
      <c r="E243" s="54">
        <v>0.83006817366343699</v>
      </c>
      <c r="F243" s="54">
        <v>0.77085645011195603</v>
      </c>
      <c r="G243" s="54">
        <v>0.94855689764780704</v>
      </c>
      <c r="H243" s="54">
        <v>0.81001400560224102</v>
      </c>
    </row>
    <row r="244" spans="1:8" x14ac:dyDescent="0.15">
      <c r="A244" s="69"/>
      <c r="B244" s="2" t="s">
        <v>14</v>
      </c>
      <c r="C244" s="3">
        <v>0.87095</v>
      </c>
      <c r="D244" s="3">
        <v>0.92569000000000001</v>
      </c>
      <c r="E244" s="3">
        <v>0.73587999999999998</v>
      </c>
      <c r="F244" s="3">
        <v>0.66747000000000001</v>
      </c>
      <c r="G244" s="3">
        <v>0.96333000000000002</v>
      </c>
      <c r="H244" s="3">
        <v>0.63634000000000002</v>
      </c>
    </row>
    <row r="245" spans="1:8" x14ac:dyDescent="0.15">
      <c r="A245" s="69"/>
      <c r="B245" s="2" t="s">
        <v>15</v>
      </c>
      <c r="C245" s="3">
        <v>0.88971</v>
      </c>
      <c r="D245" s="3">
        <v>0.91363000000000005</v>
      </c>
      <c r="E245" s="3">
        <v>0.78993999999999998</v>
      </c>
      <c r="F245" s="3">
        <v>0.71958999999999995</v>
      </c>
      <c r="G245" s="3">
        <v>0.95101000000000002</v>
      </c>
      <c r="H245" s="3">
        <v>0.73404000000000003</v>
      </c>
    </row>
    <row r="246" spans="1:8" x14ac:dyDescent="0.15">
      <c r="A246" s="69"/>
      <c r="B246" s="2" t="s">
        <v>16</v>
      </c>
      <c r="C246" s="3">
        <v>0.87380999999999998</v>
      </c>
      <c r="D246" s="3">
        <v>0.92969999999999997</v>
      </c>
      <c r="E246" s="3">
        <v>0.79130999999999996</v>
      </c>
      <c r="F246" s="3">
        <v>0.70454000000000006</v>
      </c>
      <c r="G246" s="3">
        <v>0.88441000000000003</v>
      </c>
      <c r="H246" s="3">
        <v>0.84687999999999997</v>
      </c>
    </row>
    <row r="247" spans="1:8" x14ac:dyDescent="0.15">
      <c r="A247" s="69"/>
      <c r="B247" s="2" t="s">
        <v>17</v>
      </c>
      <c r="C247" s="3">
        <v>0.89056999999999997</v>
      </c>
      <c r="D247" s="3">
        <v>0.93400000000000005</v>
      </c>
      <c r="E247" s="3">
        <v>0.81081999999999999</v>
      </c>
      <c r="F247" s="3">
        <v>0.73429999999999995</v>
      </c>
      <c r="G247" s="3">
        <v>0.91435999999999995</v>
      </c>
      <c r="H247" s="3">
        <v>0.83013999999999999</v>
      </c>
    </row>
    <row r="248" spans="1:8" x14ac:dyDescent="0.15">
      <c r="A248" s="69"/>
      <c r="B248" s="2" t="s">
        <v>18</v>
      </c>
      <c r="C248" s="3">
        <v>0.71540000000000004</v>
      </c>
      <c r="D248" s="3">
        <v>0.77241000000000004</v>
      </c>
      <c r="E248" s="3">
        <v>0.58918000000000004</v>
      </c>
      <c r="F248" s="3">
        <v>0.39818999999999999</v>
      </c>
      <c r="G248" s="3">
        <v>0.71264000000000005</v>
      </c>
      <c r="H248" s="3">
        <v>0.72240000000000004</v>
      </c>
    </row>
    <row r="249" spans="1:8" x14ac:dyDescent="0.15">
      <c r="A249" s="70" t="s">
        <v>38</v>
      </c>
      <c r="B249" s="7" t="s">
        <v>9</v>
      </c>
      <c r="C249" s="8">
        <v>0.77973000000000003</v>
      </c>
      <c r="D249" s="8">
        <v>0.85135000000000005</v>
      </c>
      <c r="E249" s="8">
        <v>0.65083000000000002</v>
      </c>
      <c r="F249" s="8">
        <v>0.49160999999999999</v>
      </c>
      <c r="G249" s="8">
        <v>0.82140999999999997</v>
      </c>
      <c r="H249" s="8">
        <v>0.68279000000000001</v>
      </c>
    </row>
    <row r="250" spans="1:8" x14ac:dyDescent="0.15">
      <c r="A250" s="70"/>
      <c r="B250" s="7" t="s">
        <v>10</v>
      </c>
      <c r="C250" s="8">
        <v>0.90795999999999999</v>
      </c>
      <c r="D250" s="8">
        <v>0.95499999999999996</v>
      </c>
      <c r="E250" s="8">
        <v>0.85319999999999996</v>
      </c>
      <c r="F250" s="8">
        <v>0.78773000000000004</v>
      </c>
      <c r="G250" s="8">
        <v>0.91583000000000003</v>
      </c>
      <c r="H250" s="8">
        <v>0.88963999999999999</v>
      </c>
    </row>
    <row r="251" spans="1:8" x14ac:dyDescent="0.15">
      <c r="A251" s="70"/>
      <c r="B251" s="7" t="s">
        <v>11</v>
      </c>
      <c r="C251" s="8">
        <v>0.92293000000000003</v>
      </c>
      <c r="D251" s="8">
        <v>0.96969000000000005</v>
      </c>
      <c r="E251" s="8">
        <v>0.87812999999999997</v>
      </c>
      <c r="F251" s="8">
        <v>0.82411000000000001</v>
      </c>
      <c r="G251" s="8">
        <v>0.92266999999999999</v>
      </c>
      <c r="H251" s="8">
        <v>0.92352999999999996</v>
      </c>
    </row>
    <row r="252" spans="1:8" x14ac:dyDescent="0.15">
      <c r="A252" s="70"/>
      <c r="B252" s="5" t="s">
        <v>44</v>
      </c>
      <c r="C252" s="17">
        <v>0.90245666917859801</v>
      </c>
      <c r="D252" s="17">
        <v>0.95482197261530999</v>
      </c>
      <c r="E252" s="17">
        <v>0.83728063559109001</v>
      </c>
      <c r="F252" s="17">
        <v>0.77203264473876698</v>
      </c>
      <c r="G252" s="17">
        <v>0.903102475712943</v>
      </c>
      <c r="H252" s="17">
        <v>0.90078441979983803</v>
      </c>
    </row>
    <row r="253" spans="1:8" x14ac:dyDescent="0.15">
      <c r="A253" s="70"/>
      <c r="B253" s="5" t="s">
        <v>445</v>
      </c>
      <c r="C253" s="17">
        <v>0.91746797287113802</v>
      </c>
      <c r="D253" s="17">
        <v>0.96151971577486595</v>
      </c>
      <c r="E253" s="17">
        <v>0.85602355786927498</v>
      </c>
      <c r="F253" s="17">
        <v>0.79885559839658904</v>
      </c>
      <c r="G253" s="17">
        <v>0.93168285803823303</v>
      </c>
      <c r="H253" s="17">
        <v>0.88065999459020805</v>
      </c>
    </row>
    <row r="254" spans="1:8" x14ac:dyDescent="0.15">
      <c r="A254" s="70"/>
      <c r="B254" s="6" t="s">
        <v>444</v>
      </c>
      <c r="C254" s="54">
        <v>0.90425018839487603</v>
      </c>
      <c r="D254" s="54">
        <v>0.94345316957256098</v>
      </c>
      <c r="E254" s="54">
        <v>0.82150984744191302</v>
      </c>
      <c r="F254" s="54">
        <v>0.757278775692666</v>
      </c>
      <c r="G254" s="54">
        <v>0.94802047425049596</v>
      </c>
      <c r="H254" s="54">
        <v>0.79091154990532897</v>
      </c>
    </row>
    <row r="255" spans="1:8" ht="14.25" x14ac:dyDescent="0.15">
      <c r="A255" s="70"/>
      <c r="B255" s="11" t="s">
        <v>446</v>
      </c>
      <c r="C255" s="56">
        <v>0.90343632253202699</v>
      </c>
      <c r="D255" s="56">
        <v>0.94286457259184098</v>
      </c>
      <c r="E255" s="56">
        <v>0.82587308058160103</v>
      </c>
      <c r="F255" s="56">
        <v>0.759085915</v>
      </c>
      <c r="G255" s="56">
        <v>0.93490024025906204</v>
      </c>
      <c r="H255" s="56">
        <v>0.82196375439545599</v>
      </c>
    </row>
    <row r="256" spans="1:8" x14ac:dyDescent="0.15">
      <c r="A256" s="70"/>
      <c r="B256" s="6" t="s">
        <v>13</v>
      </c>
      <c r="C256" s="54">
        <v>0.91547852298417498</v>
      </c>
      <c r="D256" s="54">
        <v>0.95430401599756698</v>
      </c>
      <c r="E256" s="54">
        <v>0.84599329928049605</v>
      </c>
      <c r="F256" s="54">
        <v>0.78794330850106198</v>
      </c>
      <c r="G256" s="54">
        <v>0.94722657474145999</v>
      </c>
      <c r="H256" s="54">
        <v>0.83327021909656496</v>
      </c>
    </row>
    <row r="257" spans="1:8" x14ac:dyDescent="0.15">
      <c r="A257" s="70"/>
      <c r="B257" s="7" t="s">
        <v>14</v>
      </c>
      <c r="C257" s="8">
        <v>0.83984000000000003</v>
      </c>
      <c r="D257" s="8">
        <v>0.89509000000000005</v>
      </c>
      <c r="E257" s="8">
        <v>0.66622999999999999</v>
      </c>
      <c r="F257" s="8">
        <v>0.60258999999999996</v>
      </c>
      <c r="G257" s="8">
        <v>0.97233000000000003</v>
      </c>
      <c r="H257" s="8">
        <v>0.53166000000000002</v>
      </c>
    </row>
    <row r="258" spans="1:8" x14ac:dyDescent="0.15">
      <c r="A258" s="70"/>
      <c r="B258" s="7" t="s">
        <v>15</v>
      </c>
      <c r="C258" s="8">
        <v>0.89273999999999998</v>
      </c>
      <c r="D258" s="8">
        <v>0.92649999999999999</v>
      </c>
      <c r="E258" s="8">
        <v>0.80874000000000001</v>
      </c>
      <c r="F258" s="8">
        <v>0.73846000000000001</v>
      </c>
      <c r="G258" s="8">
        <v>0.95226</v>
      </c>
      <c r="H258" s="8">
        <v>0.75427999999999995</v>
      </c>
    </row>
    <row r="259" spans="1:8" x14ac:dyDescent="0.15">
      <c r="A259" s="70"/>
      <c r="B259" s="7" t="s">
        <v>16</v>
      </c>
      <c r="C259" s="8">
        <v>0.88429999999999997</v>
      </c>
      <c r="D259" s="8">
        <v>0.93750999999999995</v>
      </c>
      <c r="E259" s="8">
        <v>0.81876000000000004</v>
      </c>
      <c r="F259" s="8">
        <v>0.73687999999999998</v>
      </c>
      <c r="G259" s="8">
        <v>0.89078999999999997</v>
      </c>
      <c r="H259" s="8">
        <v>0.86921000000000004</v>
      </c>
    </row>
    <row r="260" spans="1:8" x14ac:dyDescent="0.15">
      <c r="A260" s="70"/>
      <c r="B260" s="7" t="s">
        <v>17</v>
      </c>
      <c r="C260" s="8">
        <v>0.89805000000000001</v>
      </c>
      <c r="D260" s="8">
        <v>0.94643999999999995</v>
      </c>
      <c r="E260" s="8">
        <v>0.83587</v>
      </c>
      <c r="F260" s="8">
        <v>0.76285999999999998</v>
      </c>
      <c r="G260" s="8">
        <v>0.91293999999999997</v>
      </c>
      <c r="H260" s="8">
        <v>0.86341999999999997</v>
      </c>
    </row>
    <row r="261" spans="1:8" x14ac:dyDescent="0.15">
      <c r="A261" s="70"/>
      <c r="B261" s="7" t="s">
        <v>18</v>
      </c>
      <c r="C261" s="8">
        <v>0.73814000000000002</v>
      </c>
      <c r="D261" s="8">
        <v>0.79530999999999996</v>
      </c>
      <c r="E261" s="8">
        <v>0.63241999999999998</v>
      </c>
      <c r="F261" s="8">
        <v>0.44967000000000001</v>
      </c>
      <c r="G261" s="8">
        <v>0.73336000000000001</v>
      </c>
      <c r="H261" s="8">
        <v>0.74926999999999999</v>
      </c>
    </row>
    <row r="262" spans="1:8" x14ac:dyDescent="0.15">
      <c r="A262" s="69" t="s">
        <v>39</v>
      </c>
      <c r="B262" s="2" t="s">
        <v>9</v>
      </c>
      <c r="C262" s="3">
        <v>0.75426000000000004</v>
      </c>
      <c r="D262" s="3">
        <v>0.83650999999999998</v>
      </c>
      <c r="E262" s="3">
        <v>0.65268999999999999</v>
      </c>
      <c r="F262" s="3">
        <v>0.46743000000000001</v>
      </c>
      <c r="G262" s="3">
        <v>0.77766999999999997</v>
      </c>
      <c r="H262" s="3">
        <v>0.70609</v>
      </c>
    </row>
    <row r="263" spans="1:8" x14ac:dyDescent="0.15">
      <c r="A263" s="69"/>
      <c r="B263" s="2" t="s">
        <v>10</v>
      </c>
      <c r="C263" s="3">
        <v>0.90419000000000005</v>
      </c>
      <c r="D263" s="3">
        <v>0.95189999999999997</v>
      </c>
      <c r="E263" s="3">
        <v>0.85811000000000004</v>
      </c>
      <c r="F263" s="3">
        <v>0.78678000000000003</v>
      </c>
      <c r="G263" s="3">
        <v>0.91308</v>
      </c>
      <c r="H263" s="3">
        <v>0.88590000000000002</v>
      </c>
    </row>
    <row r="264" spans="1:8" x14ac:dyDescent="0.15">
      <c r="A264" s="69"/>
      <c r="B264" s="2" t="s">
        <v>11</v>
      </c>
      <c r="C264" s="3">
        <v>0.91329000000000005</v>
      </c>
      <c r="D264" s="3">
        <v>0.96465000000000001</v>
      </c>
      <c r="E264" s="3">
        <v>0.87409999999999999</v>
      </c>
      <c r="F264" s="3">
        <v>0.81062000000000001</v>
      </c>
      <c r="G264" s="3">
        <v>0.90981999999999996</v>
      </c>
      <c r="H264" s="3">
        <v>0.92044000000000004</v>
      </c>
    </row>
    <row r="265" spans="1:8" x14ac:dyDescent="0.15">
      <c r="A265" s="69"/>
      <c r="B265" s="5" t="s">
        <v>44</v>
      </c>
      <c r="C265" s="17">
        <v>0.89328982977969995</v>
      </c>
      <c r="D265" s="17">
        <v>0.94870783254423896</v>
      </c>
      <c r="E265" s="17">
        <v>0.83820991678490597</v>
      </c>
      <c r="F265" s="17">
        <v>0.76346065884011804</v>
      </c>
      <c r="G265" s="17">
        <v>0.88936294351456802</v>
      </c>
      <c r="H265" s="17">
        <v>0.90217929668152597</v>
      </c>
    </row>
    <row r="266" spans="1:8" x14ac:dyDescent="0.15">
      <c r="A266" s="69"/>
      <c r="B266" s="5" t="s">
        <v>445</v>
      </c>
      <c r="C266" s="17">
        <v>0.90646735968839298</v>
      </c>
      <c r="D266" s="17">
        <v>0.95465861152487996</v>
      </c>
      <c r="E266" s="17">
        <v>0.852174608250719</v>
      </c>
      <c r="F266" s="17">
        <v>0.78469850659262397</v>
      </c>
      <c r="G266" s="17">
        <v>0.91820734420012395</v>
      </c>
      <c r="H266" s="17">
        <v>0.87989103516592404</v>
      </c>
    </row>
    <row r="267" spans="1:8" x14ac:dyDescent="0.15">
      <c r="A267" s="69"/>
      <c r="B267" s="6" t="s">
        <v>444</v>
      </c>
      <c r="C267" s="54">
        <v>0.89232870475756898</v>
      </c>
      <c r="D267" s="54">
        <v>0.93825745542424499</v>
      </c>
      <c r="E267" s="54">
        <v>0.81805359661495103</v>
      </c>
      <c r="F267" s="54">
        <v>0.74267610471629097</v>
      </c>
      <c r="G267" s="54">
        <v>0.93753418663165999</v>
      </c>
      <c r="H267" s="54">
        <v>0.78999504705299695</v>
      </c>
    </row>
    <row r="268" spans="1:8" ht="14.25" x14ac:dyDescent="0.15">
      <c r="A268" s="69"/>
      <c r="B268" s="11" t="s">
        <v>446</v>
      </c>
      <c r="C268" s="56">
        <v>0.88896476718010997</v>
      </c>
      <c r="D268" s="56">
        <v>0.93639510183649499</v>
      </c>
      <c r="E268" s="56">
        <v>0.81634872824631899</v>
      </c>
      <c r="F268" s="56">
        <v>0.73693650200000005</v>
      </c>
      <c r="G268" s="56">
        <v>0.92586514969186495</v>
      </c>
      <c r="H268" s="56">
        <v>0.80543173188046902</v>
      </c>
    </row>
    <row r="269" spans="1:8" x14ac:dyDescent="0.15">
      <c r="A269" s="69"/>
      <c r="B269" s="6" t="s">
        <v>13</v>
      </c>
      <c r="C269" s="54">
        <v>0.90472215899031305</v>
      </c>
      <c r="D269" s="54">
        <v>0.949739884641711</v>
      </c>
      <c r="E269" s="54">
        <v>0.84228595352731905</v>
      </c>
      <c r="F269" s="54">
        <v>0.77421363422933398</v>
      </c>
      <c r="G269" s="54">
        <v>0.93757065237209702</v>
      </c>
      <c r="H269" s="54">
        <v>0.83036156513125303</v>
      </c>
    </row>
    <row r="270" spans="1:8" x14ac:dyDescent="0.15">
      <c r="A270" s="69"/>
      <c r="B270" s="2" t="s">
        <v>14</v>
      </c>
      <c r="C270" s="3">
        <v>0.80142000000000002</v>
      </c>
      <c r="D270" s="3">
        <v>0.87524000000000002</v>
      </c>
      <c r="E270" s="3">
        <v>0.59762000000000004</v>
      </c>
      <c r="F270" s="3">
        <v>0.53227000000000002</v>
      </c>
      <c r="G270" s="3">
        <v>0.97172000000000003</v>
      </c>
      <c r="H270" s="3">
        <v>0.45095000000000002</v>
      </c>
    </row>
    <row r="271" spans="1:8" x14ac:dyDescent="0.15">
      <c r="A271" s="69"/>
      <c r="B271" s="2" t="s">
        <v>15</v>
      </c>
      <c r="C271" s="3">
        <v>0.88048000000000004</v>
      </c>
      <c r="D271" s="3">
        <v>0.92574999999999996</v>
      </c>
      <c r="E271" s="3">
        <v>0.80454000000000003</v>
      </c>
      <c r="F271" s="3">
        <v>0.72269000000000005</v>
      </c>
      <c r="G271" s="3">
        <v>0.94282999999999995</v>
      </c>
      <c r="H271" s="3">
        <v>0.75217999999999996</v>
      </c>
    </row>
    <row r="272" spans="1:8" x14ac:dyDescent="0.15">
      <c r="A272" s="69"/>
      <c r="B272" s="2" t="s">
        <v>16</v>
      </c>
      <c r="C272" s="3">
        <v>0.87678999999999996</v>
      </c>
      <c r="D272" s="3">
        <v>0.93255999999999994</v>
      </c>
      <c r="E272" s="3">
        <v>0.82264000000000004</v>
      </c>
      <c r="F272" s="3">
        <v>0.73167000000000004</v>
      </c>
      <c r="G272" s="3">
        <v>0.87827</v>
      </c>
      <c r="H272" s="3">
        <v>0.87373999999999996</v>
      </c>
    </row>
    <row r="273" spans="1:8" x14ac:dyDescent="0.15">
      <c r="A273" s="69"/>
      <c r="B273" s="2" t="s">
        <v>17</v>
      </c>
      <c r="C273" s="3">
        <v>0.88549</v>
      </c>
      <c r="D273" s="3">
        <v>0.93661000000000005</v>
      </c>
      <c r="E273" s="3">
        <v>0.83062999999999998</v>
      </c>
      <c r="F273" s="3">
        <v>0.74517999999999995</v>
      </c>
      <c r="G273" s="3">
        <v>0.89854999999999996</v>
      </c>
      <c r="H273" s="3">
        <v>0.85862000000000005</v>
      </c>
    </row>
    <row r="274" spans="1:8" x14ac:dyDescent="0.15">
      <c r="A274" s="69"/>
      <c r="B274" s="2" t="s">
        <v>18</v>
      </c>
      <c r="C274" s="3">
        <v>0.71431</v>
      </c>
      <c r="D274" s="3">
        <v>0.78166999999999998</v>
      </c>
      <c r="E274" s="3">
        <v>0.63136000000000003</v>
      </c>
      <c r="F274" s="3">
        <v>0.42072999999999999</v>
      </c>
      <c r="G274" s="3">
        <v>0.69789999999999996</v>
      </c>
      <c r="H274" s="3">
        <v>0.74807999999999997</v>
      </c>
    </row>
    <row r="275" spans="1:8" x14ac:dyDescent="0.15">
      <c r="A275" s="70" t="s">
        <v>40</v>
      </c>
      <c r="B275" s="7" t="s">
        <v>9</v>
      </c>
      <c r="C275" s="8">
        <v>0.78471000000000002</v>
      </c>
      <c r="D275" s="8">
        <v>0.85907</v>
      </c>
      <c r="E275" s="8">
        <v>0.66720000000000002</v>
      </c>
      <c r="F275" s="8">
        <v>0.51102999999999998</v>
      </c>
      <c r="G275" s="8">
        <v>0.81705000000000005</v>
      </c>
      <c r="H275" s="8">
        <v>0.71055000000000001</v>
      </c>
    </row>
    <row r="276" spans="1:8" x14ac:dyDescent="0.15">
      <c r="A276" s="70"/>
      <c r="B276" s="7" t="s">
        <v>10</v>
      </c>
      <c r="C276" s="8">
        <v>0.90981000000000001</v>
      </c>
      <c r="D276" s="8">
        <v>0.9556</v>
      </c>
      <c r="E276" s="8">
        <v>0.85653999999999997</v>
      </c>
      <c r="F276" s="8">
        <v>0.79183999999999999</v>
      </c>
      <c r="G276" s="8">
        <v>0.91996</v>
      </c>
      <c r="H276" s="8">
        <v>0.88653000000000004</v>
      </c>
    </row>
    <row r="277" spans="1:8" x14ac:dyDescent="0.15">
      <c r="A277" s="70"/>
      <c r="B277" s="7" t="s">
        <v>11</v>
      </c>
      <c r="C277" s="8">
        <v>0.92710000000000004</v>
      </c>
      <c r="D277" s="8">
        <v>0.97065999999999997</v>
      </c>
      <c r="E277" s="8">
        <v>0.88446000000000002</v>
      </c>
      <c r="F277" s="8">
        <v>0.83255000000000001</v>
      </c>
      <c r="G277" s="8">
        <v>0.93074999999999997</v>
      </c>
      <c r="H277" s="8">
        <v>0.91871999999999998</v>
      </c>
    </row>
    <row r="278" spans="1:8" x14ac:dyDescent="0.15">
      <c r="A278" s="70"/>
      <c r="B278" s="5" t="s">
        <v>44</v>
      </c>
      <c r="C278" s="17">
        <v>0.90821632865314605</v>
      </c>
      <c r="D278" s="17">
        <v>0.95642866943476201</v>
      </c>
      <c r="E278" s="17">
        <v>0.84616370581147904</v>
      </c>
      <c r="F278" s="17">
        <v>0.78394367147176902</v>
      </c>
      <c r="G278" s="17">
        <v>0.91140397491763203</v>
      </c>
      <c r="H278" s="17">
        <v>0.90003817418334497</v>
      </c>
    </row>
    <row r="279" spans="1:8" x14ac:dyDescent="0.15">
      <c r="A279" s="70"/>
      <c r="B279" s="5" t="s">
        <v>445</v>
      </c>
      <c r="C279" s="17">
        <v>0.92182863785139701</v>
      </c>
      <c r="D279" s="17">
        <v>0.96316152763804697</v>
      </c>
      <c r="E279" s="17">
        <v>0.86385551796702298</v>
      </c>
      <c r="F279" s="17">
        <v>0.80949568800931504</v>
      </c>
      <c r="G279" s="17">
        <v>0.93646508661919403</v>
      </c>
      <c r="H279" s="17">
        <v>0.88427768991656197</v>
      </c>
    </row>
    <row r="280" spans="1:8" x14ac:dyDescent="0.15">
      <c r="A280" s="70"/>
      <c r="B280" s="6" t="s">
        <v>444</v>
      </c>
      <c r="C280" s="54">
        <v>0.91018934875042101</v>
      </c>
      <c r="D280" s="54">
        <v>0.94712184375944097</v>
      </c>
      <c r="E280" s="54">
        <v>0.83359782362276102</v>
      </c>
      <c r="F280" s="54">
        <v>0.77334379105758799</v>
      </c>
      <c r="G280" s="54">
        <v>0.95232224465936899</v>
      </c>
      <c r="H280" s="54">
        <v>0.80209412662921997</v>
      </c>
    </row>
    <row r="281" spans="1:8" ht="14.25" x14ac:dyDescent="0.15">
      <c r="A281" s="70"/>
      <c r="B281" s="11" t="s">
        <v>446</v>
      </c>
      <c r="C281" s="56">
        <v>0.90743629745189802</v>
      </c>
      <c r="D281" s="56">
        <v>0.94543054538494697</v>
      </c>
      <c r="E281" s="56">
        <v>0.83381844143006201</v>
      </c>
      <c r="F281" s="56">
        <v>0.76971250300000005</v>
      </c>
      <c r="G281" s="56">
        <v>0.93839940482516704</v>
      </c>
      <c r="H281" s="56">
        <v>0.82799803675628503</v>
      </c>
    </row>
    <row r="282" spans="1:8" x14ac:dyDescent="0.15">
      <c r="A282" s="70"/>
      <c r="B282" s="6" t="s">
        <v>13</v>
      </c>
      <c r="C282" s="54">
        <v>0.91805083968064605</v>
      </c>
      <c r="D282" s="54">
        <v>0.955090496311505</v>
      </c>
      <c r="E282" s="54">
        <v>0.85118320186645902</v>
      </c>
      <c r="F282" s="54">
        <v>0.79492945129041304</v>
      </c>
      <c r="G282" s="54">
        <v>0.95017536401317904</v>
      </c>
      <c r="H282" s="54">
        <v>0.835632873425315</v>
      </c>
    </row>
    <row r="283" spans="1:8" x14ac:dyDescent="0.15">
      <c r="A283" s="70"/>
      <c r="B283" s="7" t="s">
        <v>14</v>
      </c>
      <c r="C283" s="8">
        <v>0.86056999999999995</v>
      </c>
      <c r="D283" s="8">
        <v>0.91295000000000004</v>
      </c>
      <c r="E283" s="8">
        <v>0.72711000000000003</v>
      </c>
      <c r="F283" s="8">
        <v>0.65893999999999997</v>
      </c>
      <c r="G283" s="8">
        <v>0.96918000000000004</v>
      </c>
      <c r="H283" s="8">
        <v>0.61158999999999997</v>
      </c>
    </row>
    <row r="284" spans="1:8" x14ac:dyDescent="0.15">
      <c r="A284" s="70"/>
      <c r="B284" s="7" t="s">
        <v>15</v>
      </c>
      <c r="C284" s="8">
        <v>0.89590000000000003</v>
      </c>
      <c r="D284" s="8">
        <v>0.92925999999999997</v>
      </c>
      <c r="E284" s="8">
        <v>0.81691000000000003</v>
      </c>
      <c r="F284" s="8">
        <v>0.74807000000000001</v>
      </c>
      <c r="G284" s="8">
        <v>0.95316000000000001</v>
      </c>
      <c r="H284" s="8">
        <v>0.76463000000000003</v>
      </c>
    </row>
    <row r="285" spans="1:8" x14ac:dyDescent="0.15">
      <c r="A285" s="70"/>
      <c r="B285" s="7" t="s">
        <v>16</v>
      </c>
      <c r="C285" s="8">
        <v>0.88819999999999999</v>
      </c>
      <c r="D285" s="8">
        <v>0.94121999999999995</v>
      </c>
      <c r="E285" s="8">
        <v>0.82652999999999999</v>
      </c>
      <c r="F285" s="8">
        <v>0.74712999999999996</v>
      </c>
      <c r="G285" s="8">
        <v>0.8931</v>
      </c>
      <c r="H285" s="8">
        <v>0.87695999999999996</v>
      </c>
    </row>
    <row r="286" spans="1:8" x14ac:dyDescent="0.15">
      <c r="A286" s="70"/>
      <c r="B286" s="7" t="s">
        <v>17</v>
      </c>
      <c r="C286" s="8">
        <v>0.89824000000000004</v>
      </c>
      <c r="D286" s="8">
        <v>0.94381000000000004</v>
      </c>
      <c r="E286" s="8">
        <v>0.83650000000000002</v>
      </c>
      <c r="F286" s="8">
        <v>0.76315</v>
      </c>
      <c r="G286" s="8">
        <v>0.91618999999999995</v>
      </c>
      <c r="H286" s="8">
        <v>0.85707999999999995</v>
      </c>
    </row>
    <row r="287" spans="1:8" x14ac:dyDescent="0.15">
      <c r="A287" s="70"/>
      <c r="B287" s="7" t="s">
        <v>18</v>
      </c>
      <c r="C287" s="8">
        <v>0.74553999999999998</v>
      </c>
      <c r="D287" s="8">
        <v>0.80322000000000005</v>
      </c>
      <c r="E287" s="8">
        <v>0.64563000000000004</v>
      </c>
      <c r="F287" s="8">
        <v>0.46773999999999999</v>
      </c>
      <c r="G287" s="8">
        <v>0.73784000000000005</v>
      </c>
      <c r="H287" s="8">
        <v>0.76321000000000006</v>
      </c>
    </row>
    <row r="288" spans="1:8" x14ac:dyDescent="0.15">
      <c r="A288" s="69" t="s">
        <v>41</v>
      </c>
      <c r="B288" s="2" t="s">
        <v>9</v>
      </c>
      <c r="C288" s="3">
        <v>0.77805999999999997</v>
      </c>
      <c r="D288" s="3">
        <v>0.84248000000000001</v>
      </c>
      <c r="E288" s="3">
        <v>0.61558999999999997</v>
      </c>
      <c r="F288" s="3">
        <v>0.46344999999999997</v>
      </c>
      <c r="G288" s="3">
        <v>0.81888000000000005</v>
      </c>
      <c r="H288" s="3">
        <v>0.66591999999999996</v>
      </c>
    </row>
    <row r="289" spans="1:17" x14ac:dyDescent="0.15">
      <c r="A289" s="69"/>
      <c r="B289" s="2" t="s">
        <v>10</v>
      </c>
      <c r="C289" s="3">
        <v>0.90430999999999995</v>
      </c>
      <c r="D289" s="3">
        <v>0.94993000000000005</v>
      </c>
      <c r="E289" s="3">
        <v>0.82776000000000005</v>
      </c>
      <c r="F289" s="3">
        <v>0.76278000000000001</v>
      </c>
      <c r="G289" s="3">
        <v>0.91983000000000004</v>
      </c>
      <c r="H289" s="3">
        <v>0.86165999999999998</v>
      </c>
    </row>
    <row r="290" spans="1:17" x14ac:dyDescent="0.15">
      <c r="A290" s="69"/>
      <c r="B290" s="2" t="s">
        <v>11</v>
      </c>
      <c r="C290" s="3">
        <v>0.92288000000000003</v>
      </c>
      <c r="D290" s="3">
        <v>0.96789000000000003</v>
      </c>
      <c r="E290" s="3">
        <v>0.86021000000000003</v>
      </c>
      <c r="F290" s="3">
        <v>0.80786000000000002</v>
      </c>
      <c r="G290" s="3">
        <v>0.93513999999999997</v>
      </c>
      <c r="H290" s="3">
        <v>0.88920999999999994</v>
      </c>
    </row>
    <row r="291" spans="1:17" x14ac:dyDescent="0.15">
      <c r="A291" s="69"/>
      <c r="B291" s="5" t="s">
        <v>44</v>
      </c>
      <c r="C291" s="17">
        <v>0.90423575968761505</v>
      </c>
      <c r="D291" s="17">
        <v>0.95185203704135801</v>
      </c>
      <c r="E291" s="17">
        <v>0.82060029522716105</v>
      </c>
      <c r="F291" s="17">
        <v>0.75830753127821005</v>
      </c>
      <c r="G291" s="17">
        <v>0.91414955497932604</v>
      </c>
      <c r="H291" s="17">
        <v>0.87456299818207195</v>
      </c>
    </row>
    <row r="292" spans="1:17" x14ac:dyDescent="0.15">
      <c r="A292" s="69"/>
      <c r="B292" s="5" t="s">
        <v>445</v>
      </c>
      <c r="C292" s="17">
        <v>0.91824405960531597</v>
      </c>
      <c r="D292" s="17">
        <v>0.96074860390460504</v>
      </c>
      <c r="E292" s="17">
        <v>0.84018483655656295</v>
      </c>
      <c r="F292" s="17">
        <v>0.78559980913443594</v>
      </c>
      <c r="G292" s="17">
        <v>0.93832784357698495</v>
      </c>
      <c r="H292" s="17">
        <v>0.85813172982799601</v>
      </c>
    </row>
    <row r="293" spans="1:17" x14ac:dyDescent="0.15">
      <c r="A293" s="69"/>
      <c r="B293" s="6" t="s">
        <v>444</v>
      </c>
      <c r="C293" s="54">
        <v>0.90237965994851999</v>
      </c>
      <c r="D293" s="54">
        <v>0.93890214647207604</v>
      </c>
      <c r="E293" s="54">
        <v>0.79147185337572501</v>
      </c>
      <c r="F293" s="54">
        <v>0.73119412488871105</v>
      </c>
      <c r="G293" s="54">
        <v>0.95671268717733104</v>
      </c>
      <c r="H293" s="54">
        <v>0.73975667738777795</v>
      </c>
    </row>
    <row r="294" spans="1:17" ht="14.25" x14ac:dyDescent="0.15">
      <c r="A294" s="69"/>
      <c r="B294" s="11" t="s">
        <v>446</v>
      </c>
      <c r="C294" s="56">
        <v>0.89982314521353901</v>
      </c>
      <c r="D294" s="56">
        <v>0.93486143576125602</v>
      </c>
      <c r="E294" s="56">
        <v>0.78425161217332295</v>
      </c>
      <c r="F294" s="56">
        <v>0.72333950400000002</v>
      </c>
      <c r="G294" s="56">
        <v>0.95755367112855405</v>
      </c>
      <c r="H294" s="56">
        <v>0.72703118444972703</v>
      </c>
    </row>
    <row r="295" spans="1:17" x14ac:dyDescent="0.15">
      <c r="A295" s="69"/>
      <c r="B295" s="6" t="s">
        <v>13</v>
      </c>
      <c r="C295" s="54">
        <v>0.91102978514770006</v>
      </c>
      <c r="D295" s="54">
        <v>0.94880623472146397</v>
      </c>
      <c r="E295" s="54">
        <v>0.81617886472992995</v>
      </c>
      <c r="F295" s="54">
        <v>0.75838603405168203</v>
      </c>
      <c r="G295" s="54">
        <v>0.95190039012311101</v>
      </c>
      <c r="H295" s="54">
        <v>0.78870088099566504</v>
      </c>
    </row>
    <row r="296" spans="1:17" x14ac:dyDescent="0.15">
      <c r="A296" s="69"/>
      <c r="B296" s="2" t="s">
        <v>14</v>
      </c>
      <c r="C296" s="3">
        <v>0.88673999999999997</v>
      </c>
      <c r="D296" s="3">
        <v>0.92888000000000004</v>
      </c>
      <c r="E296" s="3">
        <v>0.75839999999999996</v>
      </c>
      <c r="F296" s="3">
        <v>0.69764999999999999</v>
      </c>
      <c r="G296" s="3">
        <v>0.96702999999999995</v>
      </c>
      <c r="H296" s="3">
        <v>0.66615999999999997</v>
      </c>
      <c r="L296" s="13"/>
      <c r="M296" s="13"/>
      <c r="N296" s="13"/>
      <c r="O296" s="13"/>
      <c r="P296" s="13"/>
      <c r="Q296" s="13"/>
    </row>
    <row r="297" spans="1:17" x14ac:dyDescent="0.15">
      <c r="A297" s="69"/>
      <c r="B297" s="2" t="s">
        <v>15</v>
      </c>
      <c r="C297" s="3">
        <v>0.89046000000000003</v>
      </c>
      <c r="D297" s="3">
        <v>0.91559000000000001</v>
      </c>
      <c r="E297" s="3">
        <v>0.77749000000000001</v>
      </c>
      <c r="F297" s="3">
        <v>0.70994000000000002</v>
      </c>
      <c r="G297" s="3">
        <v>0.95355999999999996</v>
      </c>
      <c r="H297" s="3">
        <v>0.71713000000000005</v>
      </c>
      <c r="L297" s="13"/>
      <c r="M297" s="13"/>
      <c r="N297" s="13"/>
      <c r="O297" s="13"/>
      <c r="P297" s="13"/>
      <c r="Q297" s="13"/>
    </row>
    <row r="298" spans="1:17" x14ac:dyDescent="0.15">
      <c r="A298" s="69"/>
      <c r="B298" s="2" t="s">
        <v>16</v>
      </c>
      <c r="C298" s="3">
        <v>0.87656000000000001</v>
      </c>
      <c r="D298" s="3">
        <v>0.92988000000000004</v>
      </c>
      <c r="E298" s="3">
        <v>0.78552999999999995</v>
      </c>
      <c r="F298" s="3">
        <v>0.70316999999999996</v>
      </c>
      <c r="G298" s="3">
        <v>0.88726000000000005</v>
      </c>
      <c r="H298" s="3">
        <v>0.84716000000000002</v>
      </c>
      <c r="L298" s="13"/>
      <c r="M298" s="13"/>
      <c r="N298" s="13"/>
      <c r="O298" s="13"/>
      <c r="P298" s="13"/>
      <c r="Q298" s="13"/>
    </row>
    <row r="299" spans="1:17" x14ac:dyDescent="0.15">
      <c r="A299" s="69"/>
      <c r="B299" s="2" t="s">
        <v>17</v>
      </c>
      <c r="C299" s="3">
        <v>0.89441999999999999</v>
      </c>
      <c r="D299" s="3">
        <v>0.93808000000000002</v>
      </c>
      <c r="E299" s="3">
        <v>0.80691999999999997</v>
      </c>
      <c r="F299" s="3">
        <v>0.73472000000000004</v>
      </c>
      <c r="G299" s="3">
        <v>0.91903999999999997</v>
      </c>
      <c r="H299" s="3">
        <v>0.82677</v>
      </c>
    </row>
    <row r="300" spans="1:17" x14ac:dyDescent="0.15">
      <c r="A300" s="69"/>
      <c r="B300" s="2" t="s">
        <v>18</v>
      </c>
      <c r="C300" s="3">
        <v>0.72946</v>
      </c>
      <c r="D300" s="3">
        <v>0.77524000000000004</v>
      </c>
      <c r="E300" s="3">
        <v>0.58213999999999999</v>
      </c>
      <c r="F300" s="3">
        <v>0.40459000000000001</v>
      </c>
      <c r="G300" s="3">
        <v>0.73792000000000002</v>
      </c>
      <c r="H300" s="3">
        <v>0.70621</v>
      </c>
    </row>
    <row r="301" spans="1:17" x14ac:dyDescent="0.15">
      <c r="A301" s="70" t="s">
        <v>42</v>
      </c>
      <c r="B301" s="7" t="s">
        <v>9</v>
      </c>
      <c r="C301" s="8">
        <v>0.77856999999999998</v>
      </c>
      <c r="D301" s="8">
        <v>0.83514999999999995</v>
      </c>
      <c r="E301" s="8">
        <v>0.58513000000000004</v>
      </c>
      <c r="F301" s="8">
        <v>0.43628</v>
      </c>
      <c r="G301" s="8">
        <v>0.86780999999999997</v>
      </c>
      <c r="H301" s="8">
        <v>0.55222000000000004</v>
      </c>
    </row>
    <row r="302" spans="1:17" x14ac:dyDescent="0.15">
      <c r="A302" s="70"/>
      <c r="B302" s="7" t="s">
        <v>10</v>
      </c>
      <c r="C302" s="8">
        <v>0.89902000000000004</v>
      </c>
      <c r="D302" s="8">
        <v>0.94765999999999995</v>
      </c>
      <c r="E302" s="8">
        <v>0.82906000000000002</v>
      </c>
      <c r="F302" s="8">
        <v>0.75897999999999999</v>
      </c>
      <c r="G302" s="8">
        <v>0.91202000000000005</v>
      </c>
      <c r="H302" s="8">
        <v>0.86604000000000003</v>
      </c>
    </row>
    <row r="303" spans="1:17" x14ac:dyDescent="0.15">
      <c r="A303" s="70"/>
      <c r="B303" s="7" t="s">
        <v>11</v>
      </c>
      <c r="C303" s="8">
        <v>0.91817000000000004</v>
      </c>
      <c r="D303" s="8">
        <v>0.96508000000000005</v>
      </c>
      <c r="E303" s="8">
        <v>0.86024</v>
      </c>
      <c r="F303" s="8">
        <v>0.80340999999999996</v>
      </c>
      <c r="G303" s="8">
        <v>0.92901999999999996</v>
      </c>
      <c r="H303" s="8">
        <v>0.89063000000000003</v>
      </c>
    </row>
    <row r="304" spans="1:17" x14ac:dyDescent="0.15">
      <c r="A304" s="70"/>
      <c r="B304" s="5" t="s">
        <v>44</v>
      </c>
      <c r="C304" s="17">
        <v>0.89566236811254396</v>
      </c>
      <c r="D304" s="17">
        <v>0.94892083793564497</v>
      </c>
      <c r="E304" s="17">
        <v>0.820808165940909</v>
      </c>
      <c r="F304" s="17">
        <v>0.75141249891179296</v>
      </c>
      <c r="G304" s="17">
        <v>0.90041493775933601</v>
      </c>
      <c r="H304" s="17">
        <v>0.88285656728444795</v>
      </c>
    </row>
    <row r="305" spans="1:8" x14ac:dyDescent="0.15">
      <c r="A305" s="70"/>
      <c r="B305" s="5" t="s">
        <v>445</v>
      </c>
      <c r="C305" s="17">
        <v>0.91245671910357395</v>
      </c>
      <c r="D305" s="17">
        <v>0.95675289131200703</v>
      </c>
      <c r="E305" s="17">
        <v>0.84234300584278499</v>
      </c>
      <c r="F305" s="17">
        <v>0.78227236886516904</v>
      </c>
      <c r="G305" s="17">
        <v>0.93043250719599302</v>
      </c>
      <c r="H305" s="17">
        <v>0.86402095084609198</v>
      </c>
    </row>
    <row r="306" spans="1:8" x14ac:dyDescent="0.15">
      <c r="A306" s="70"/>
      <c r="B306" s="6" t="s">
        <v>444</v>
      </c>
      <c r="C306" s="54">
        <v>0.89195452438725198</v>
      </c>
      <c r="D306" s="54">
        <v>0.93644367666705897</v>
      </c>
      <c r="E306" s="54">
        <v>0.78657978351015101</v>
      </c>
      <c r="F306" s="54">
        <v>0.71779954973142701</v>
      </c>
      <c r="G306" s="54">
        <v>0.94998317819894595</v>
      </c>
      <c r="H306" s="54">
        <v>0.73559629331184495</v>
      </c>
    </row>
    <row r="307" spans="1:8" ht="14.25" x14ac:dyDescent="0.15">
      <c r="A307" s="70"/>
      <c r="B307" s="11" t="s">
        <v>446</v>
      </c>
      <c r="C307" s="56">
        <v>0.89113661768314301</v>
      </c>
      <c r="D307" s="56">
        <v>0.93323392483298195</v>
      </c>
      <c r="E307" s="56">
        <v>0.79947772811730999</v>
      </c>
      <c r="F307" s="56">
        <v>0.72477184100000003</v>
      </c>
      <c r="G307" s="56">
        <v>0.92430189525625195</v>
      </c>
      <c r="H307" s="56">
        <v>0.80177276390008101</v>
      </c>
    </row>
    <row r="308" spans="1:8" x14ac:dyDescent="0.15">
      <c r="A308" s="70"/>
      <c r="B308" s="6" t="s">
        <v>13</v>
      </c>
      <c r="C308" s="54">
        <v>0.90932141007115797</v>
      </c>
      <c r="D308" s="54">
        <v>0.948515256164146</v>
      </c>
      <c r="E308" s="54">
        <v>0.82850366092605998</v>
      </c>
      <c r="F308" s="54">
        <v>0.76731978640201703</v>
      </c>
      <c r="G308" s="54">
        <v>0.94646929086763099</v>
      </c>
      <c r="H308" s="54">
        <v>0.809226430298147</v>
      </c>
    </row>
    <row r="309" spans="1:8" x14ac:dyDescent="0.15">
      <c r="A309" s="70"/>
      <c r="B309" s="7" t="s">
        <v>14</v>
      </c>
      <c r="C309" s="8">
        <v>0.85624</v>
      </c>
      <c r="D309" s="8">
        <v>0.91015999999999997</v>
      </c>
      <c r="E309" s="8">
        <v>0.69915000000000005</v>
      </c>
      <c r="F309" s="8">
        <v>0.62695000000000001</v>
      </c>
      <c r="G309" s="8">
        <v>0.96091000000000004</v>
      </c>
      <c r="H309" s="8">
        <v>0.59075</v>
      </c>
    </row>
    <row r="310" spans="1:8" x14ac:dyDescent="0.15">
      <c r="A310" s="70"/>
      <c r="B310" s="7" t="s">
        <v>15</v>
      </c>
      <c r="C310" s="8">
        <v>0.88648000000000005</v>
      </c>
      <c r="D310" s="8">
        <v>0.91378000000000004</v>
      </c>
      <c r="E310" s="8">
        <v>0.78586999999999996</v>
      </c>
      <c r="F310" s="8">
        <v>0.71204000000000001</v>
      </c>
      <c r="G310" s="8">
        <v>0.94555</v>
      </c>
      <c r="H310" s="8">
        <v>0.73665999999999998</v>
      </c>
    </row>
    <row r="311" spans="1:8" x14ac:dyDescent="0.15">
      <c r="A311" s="70"/>
      <c r="B311" s="7" t="s">
        <v>16</v>
      </c>
      <c r="C311" s="8">
        <v>0.87260000000000004</v>
      </c>
      <c r="D311" s="8">
        <v>0.92586999999999997</v>
      </c>
      <c r="E311" s="8">
        <v>0.78861999999999999</v>
      </c>
      <c r="F311" s="8">
        <v>0.70067000000000002</v>
      </c>
      <c r="G311" s="8">
        <v>0.88524999999999998</v>
      </c>
      <c r="H311" s="8">
        <v>0.84048999999999996</v>
      </c>
    </row>
    <row r="312" spans="1:8" x14ac:dyDescent="0.15">
      <c r="A312" s="70"/>
      <c r="B312" s="7" t="s">
        <v>17</v>
      </c>
      <c r="C312" s="8">
        <v>0.88983999999999996</v>
      </c>
      <c r="D312" s="8">
        <v>0.93445</v>
      </c>
      <c r="E312" s="8">
        <v>0.80915000000000004</v>
      </c>
      <c r="F312" s="8">
        <v>0.73206000000000004</v>
      </c>
      <c r="G312" s="8">
        <v>0.91505999999999998</v>
      </c>
      <c r="H312" s="8">
        <v>0.82586000000000004</v>
      </c>
    </row>
    <row r="313" spans="1:8" x14ac:dyDescent="0.15">
      <c r="A313" s="70"/>
      <c r="B313" s="7" t="s">
        <v>18</v>
      </c>
      <c r="C313" s="8">
        <v>0.71013000000000004</v>
      </c>
      <c r="D313" s="8">
        <v>0.76922000000000001</v>
      </c>
      <c r="E313" s="8">
        <v>0.58211000000000002</v>
      </c>
      <c r="F313" s="8">
        <v>0.38682</v>
      </c>
      <c r="G313" s="8">
        <v>0.70860999999999996</v>
      </c>
      <c r="H313" s="8">
        <v>0.71397999999999995</v>
      </c>
    </row>
    <row r="314" spans="1:8" x14ac:dyDescent="0.15">
      <c r="A314" s="69" t="s">
        <v>43</v>
      </c>
      <c r="B314" s="2" t="s">
        <v>9</v>
      </c>
      <c r="C314" s="3">
        <v>0.78507000000000005</v>
      </c>
      <c r="D314" s="3">
        <v>0.85036</v>
      </c>
      <c r="E314" s="3">
        <v>0.62519000000000002</v>
      </c>
      <c r="F314" s="3">
        <v>0.47778999999999999</v>
      </c>
      <c r="G314" s="3">
        <v>0.82632000000000005</v>
      </c>
      <c r="H314" s="3">
        <v>0.67174</v>
      </c>
    </row>
    <row r="315" spans="1:8" x14ac:dyDescent="0.15">
      <c r="A315" s="69"/>
      <c r="B315" s="2" t="s">
        <v>10</v>
      </c>
      <c r="C315" s="3">
        <v>0.91342999999999996</v>
      </c>
      <c r="D315" s="3">
        <v>0.95645999999999998</v>
      </c>
      <c r="E315" s="3">
        <v>0.84460000000000002</v>
      </c>
      <c r="F315" s="3">
        <v>0.78607000000000005</v>
      </c>
      <c r="G315" s="3">
        <v>0.92505000000000004</v>
      </c>
      <c r="H315" s="3">
        <v>0.88151999999999997</v>
      </c>
    </row>
    <row r="316" spans="1:8" x14ac:dyDescent="0.15">
      <c r="A316" s="69"/>
      <c r="B316" s="2" t="s">
        <v>11</v>
      </c>
      <c r="C316" s="3">
        <v>0.92432000000000003</v>
      </c>
      <c r="D316" s="3">
        <v>0.96980999999999995</v>
      </c>
      <c r="E316" s="3">
        <v>0.86604000000000003</v>
      </c>
      <c r="F316" s="3">
        <v>0.81594999999999995</v>
      </c>
      <c r="G316" s="3">
        <v>0.92706</v>
      </c>
      <c r="H316" s="3">
        <v>0.91678000000000004</v>
      </c>
    </row>
    <row r="317" spans="1:8" x14ac:dyDescent="0.15">
      <c r="A317" s="69"/>
      <c r="B317" s="5" t="s">
        <v>44</v>
      </c>
      <c r="C317" s="17">
        <v>0.91667192594930103</v>
      </c>
      <c r="D317" s="17">
        <v>0.95683928047364097</v>
      </c>
      <c r="E317" s="17">
        <v>0.83991431920139004</v>
      </c>
      <c r="F317" s="17">
        <v>0.78605719981745903</v>
      </c>
      <c r="G317" s="17">
        <v>0.92552924441469298</v>
      </c>
      <c r="H317" s="17">
        <v>0.889488101352508</v>
      </c>
    </row>
    <row r="318" spans="1:8" x14ac:dyDescent="0.15">
      <c r="A318" s="69"/>
      <c r="B318" s="5" t="s">
        <v>445</v>
      </c>
      <c r="C318" s="17">
        <v>0.92620174608183503</v>
      </c>
      <c r="D318" s="17">
        <v>0.96204462463579898</v>
      </c>
      <c r="E318" s="17">
        <v>0.85241901556583899</v>
      </c>
      <c r="F318" s="17">
        <v>0.80344594481091103</v>
      </c>
      <c r="G318" s="17">
        <v>0.94541600423953398</v>
      </c>
      <c r="H318" s="17">
        <v>0.86723163841807904</v>
      </c>
    </row>
    <row r="319" spans="1:8" x14ac:dyDescent="0.15">
      <c r="A319" s="69"/>
      <c r="B319" s="6" t="s">
        <v>444</v>
      </c>
      <c r="C319" s="54">
        <v>0.91120227201009796</v>
      </c>
      <c r="D319" s="54">
        <v>0.94556948123879403</v>
      </c>
      <c r="E319" s="54">
        <v>0.80954744393809497</v>
      </c>
      <c r="F319" s="54">
        <v>0.75375406979664905</v>
      </c>
      <c r="G319" s="54">
        <v>0.95788358017460196</v>
      </c>
      <c r="H319" s="54">
        <v>0.76793357301831899</v>
      </c>
    </row>
    <row r="320" spans="1:8" ht="14.25" x14ac:dyDescent="0.15">
      <c r="A320" s="69"/>
      <c r="B320" s="11" t="s">
        <v>446</v>
      </c>
      <c r="C320" s="56">
        <v>0.89862206794993205</v>
      </c>
      <c r="D320" s="56">
        <v>0.93660175939653301</v>
      </c>
      <c r="E320" s="56">
        <v>0.77134045077105595</v>
      </c>
      <c r="F320" s="56">
        <v>0.71413874399999999</v>
      </c>
      <c r="G320" s="56">
        <v>0.96471703902044503</v>
      </c>
      <c r="H320" s="56">
        <v>0.69577127204245903</v>
      </c>
    </row>
    <row r="321" spans="1:8" x14ac:dyDescent="0.15">
      <c r="A321" s="69"/>
      <c r="B321" s="6" t="s">
        <v>13</v>
      </c>
      <c r="C321" s="54">
        <v>0.92418218155043697</v>
      </c>
      <c r="D321" s="54">
        <v>0.95627318847133103</v>
      </c>
      <c r="E321" s="54">
        <v>0.84197141103218398</v>
      </c>
      <c r="F321" s="54">
        <v>0.79254853489229005</v>
      </c>
      <c r="G321" s="54">
        <v>0.95752098848074096</v>
      </c>
      <c r="H321" s="54">
        <v>0.82186269474405105</v>
      </c>
    </row>
    <row r="322" spans="1:8" x14ac:dyDescent="0.15">
      <c r="A322" s="69"/>
      <c r="B322" s="2" t="s">
        <v>14</v>
      </c>
      <c r="C322" s="3">
        <v>0.85592000000000001</v>
      </c>
      <c r="D322" s="3">
        <v>0.89919000000000004</v>
      </c>
      <c r="E322" s="3">
        <v>0.66022999999999998</v>
      </c>
      <c r="F322" s="3">
        <v>0.60894000000000004</v>
      </c>
      <c r="G322" s="3">
        <v>0.97653000000000001</v>
      </c>
      <c r="H322" s="3">
        <v>0.52456999999999998</v>
      </c>
    </row>
    <row r="323" spans="1:8" x14ac:dyDescent="0.15">
      <c r="A323" s="69"/>
      <c r="B323" s="2" t="s">
        <v>15</v>
      </c>
      <c r="C323" s="3">
        <v>0.90544999999999998</v>
      </c>
      <c r="D323" s="3">
        <v>0.93001</v>
      </c>
      <c r="E323" s="3">
        <v>0.80906999999999996</v>
      </c>
      <c r="F323" s="3">
        <v>0.75073999999999996</v>
      </c>
      <c r="G323" s="3">
        <v>0.96175999999999995</v>
      </c>
      <c r="H323" s="3">
        <v>0.75073999999999996</v>
      </c>
    </row>
    <row r="324" spans="1:8" x14ac:dyDescent="0.15">
      <c r="A324" s="69"/>
      <c r="B324" s="2" t="s">
        <v>16</v>
      </c>
      <c r="C324" s="3">
        <v>0.89329000000000003</v>
      </c>
      <c r="D324" s="3">
        <v>0.94021999999999994</v>
      </c>
      <c r="E324" s="3">
        <v>0.81191000000000002</v>
      </c>
      <c r="F324" s="3">
        <v>0.74031999999999998</v>
      </c>
      <c r="G324" s="3">
        <v>0.90429000000000004</v>
      </c>
      <c r="H324" s="3">
        <v>0.86307</v>
      </c>
    </row>
    <row r="325" spans="1:8" x14ac:dyDescent="0.15">
      <c r="A325" s="69"/>
      <c r="B325" s="2" t="s">
        <v>17</v>
      </c>
      <c r="C325" s="3">
        <v>0.90436000000000005</v>
      </c>
      <c r="D325" s="3">
        <v>0.94528000000000001</v>
      </c>
      <c r="E325" s="3">
        <v>0.82604999999999995</v>
      </c>
      <c r="F325" s="3">
        <v>0.76078999999999997</v>
      </c>
      <c r="G325" s="3">
        <v>0.92379</v>
      </c>
      <c r="H325" s="3">
        <v>0.85097</v>
      </c>
    </row>
    <row r="326" spans="1:8" x14ac:dyDescent="0.15">
      <c r="A326" s="69"/>
      <c r="B326" s="2" t="s">
        <v>18</v>
      </c>
      <c r="C326" s="3">
        <v>0.74633000000000005</v>
      </c>
      <c r="D326" s="3">
        <v>0.79922000000000004</v>
      </c>
      <c r="E326" s="3">
        <v>0.60421000000000002</v>
      </c>
      <c r="F326" s="3">
        <v>0.43828</v>
      </c>
      <c r="G326" s="3">
        <v>0.75387999999999999</v>
      </c>
      <c r="H326" s="3">
        <v>0.72558</v>
      </c>
    </row>
  </sheetData>
  <mergeCells count="25">
    <mergeCell ref="A67:A79"/>
    <mergeCell ref="A2:A14"/>
    <mergeCell ref="A15:A27"/>
    <mergeCell ref="A28:A40"/>
    <mergeCell ref="A41:A53"/>
    <mergeCell ref="A54:A66"/>
    <mergeCell ref="A223:A235"/>
    <mergeCell ref="A80:A92"/>
    <mergeCell ref="A93:A105"/>
    <mergeCell ref="A106:A118"/>
    <mergeCell ref="A119:A131"/>
    <mergeCell ref="A132:A144"/>
    <mergeCell ref="A145:A157"/>
    <mergeCell ref="A158:A170"/>
    <mergeCell ref="A171:A183"/>
    <mergeCell ref="A184:A196"/>
    <mergeCell ref="A197:A209"/>
    <mergeCell ref="A210:A222"/>
    <mergeCell ref="A314:A326"/>
    <mergeCell ref="A236:A248"/>
    <mergeCell ref="A249:A261"/>
    <mergeCell ref="A262:A274"/>
    <mergeCell ref="A275:A287"/>
    <mergeCell ref="A288:A300"/>
    <mergeCell ref="A301:A313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zoomScale="145" zoomScaleNormal="145" workbookViewId="0">
      <selection activeCell="E18" sqref="E18"/>
    </sheetView>
  </sheetViews>
  <sheetFormatPr defaultRowHeight="13.5" x14ac:dyDescent="0.15"/>
  <cols>
    <col min="1" max="2" width="13.75" customWidth="1"/>
    <col min="3" max="3" width="19.875" customWidth="1"/>
    <col min="4" max="4" width="14.75" customWidth="1"/>
    <col min="5" max="6" width="16.375" customWidth="1"/>
    <col min="7" max="7" width="12.25" customWidth="1"/>
  </cols>
  <sheetData>
    <row r="1" spans="1:8" x14ac:dyDescent="0.15">
      <c r="A1" s="59" t="s">
        <v>399</v>
      </c>
      <c r="B1" s="59" t="s">
        <v>428</v>
      </c>
      <c r="C1" s="59" t="s">
        <v>400</v>
      </c>
      <c r="D1" s="59"/>
      <c r="E1" s="59" t="s">
        <v>401</v>
      </c>
      <c r="F1" s="59"/>
      <c r="G1" s="59" t="s">
        <v>402</v>
      </c>
      <c r="H1" s="59"/>
    </row>
    <row r="2" spans="1:8" x14ac:dyDescent="0.15">
      <c r="A2" s="61">
        <v>1</v>
      </c>
      <c r="B2" s="57">
        <v>245976</v>
      </c>
      <c r="C2" s="57">
        <v>145401</v>
      </c>
      <c r="D2" s="58">
        <f>C2/B2</f>
        <v>0.59111864572153383</v>
      </c>
      <c r="E2" s="57">
        <v>39278</v>
      </c>
      <c r="F2" s="58">
        <f>E2/B2</f>
        <v>0.15968224542231763</v>
      </c>
      <c r="G2" s="57">
        <v>1571</v>
      </c>
      <c r="H2" s="58">
        <f>G2/B2</f>
        <v>6.3868019644192928E-3</v>
      </c>
    </row>
    <row r="3" spans="1:8" x14ac:dyDescent="0.15">
      <c r="A3" s="61">
        <v>2</v>
      </c>
      <c r="B3" s="57">
        <v>161199</v>
      </c>
      <c r="C3" s="57">
        <v>87074</v>
      </c>
      <c r="D3" s="58">
        <f t="shared" ref="D3:D13" si="0">C3/B3</f>
        <v>0.54016464121985863</v>
      </c>
      <c r="E3" s="57">
        <v>20338</v>
      </c>
      <c r="F3" s="58">
        <f t="shared" ref="F3:F13" si="1">E3/B3</f>
        <v>0.12616703577565619</v>
      </c>
      <c r="G3" s="57">
        <v>980</v>
      </c>
      <c r="H3" s="58">
        <f t="shared" ref="H3:H13" si="2">G3/B3</f>
        <v>6.0794421801624076E-3</v>
      </c>
    </row>
    <row r="4" spans="1:8" x14ac:dyDescent="0.15">
      <c r="A4" s="61">
        <v>3</v>
      </c>
      <c r="B4" s="57">
        <v>110750</v>
      </c>
      <c r="C4" s="57">
        <v>61484</v>
      </c>
      <c r="D4" s="58">
        <f t="shared" si="0"/>
        <v>0.55516027088036113</v>
      </c>
      <c r="E4" s="57">
        <v>14919</v>
      </c>
      <c r="F4" s="58">
        <f t="shared" si="1"/>
        <v>0.13470880361173815</v>
      </c>
      <c r="G4" s="57">
        <v>736</v>
      </c>
      <c r="H4" s="58">
        <f t="shared" si="2"/>
        <v>6.6455981941309257E-3</v>
      </c>
    </row>
    <row r="5" spans="1:8" x14ac:dyDescent="0.15">
      <c r="A5" s="61">
        <v>4</v>
      </c>
      <c r="B5" s="57">
        <v>79228</v>
      </c>
      <c r="C5" s="57">
        <v>34884</v>
      </c>
      <c r="D5" s="58">
        <f t="shared" si="0"/>
        <v>0.44029888423284697</v>
      </c>
      <c r="E5" s="57">
        <v>6879</v>
      </c>
      <c r="F5" s="58">
        <f t="shared" si="1"/>
        <v>8.6825364770030791E-2</v>
      </c>
      <c r="G5" s="57">
        <v>407</v>
      </c>
      <c r="H5" s="58">
        <f t="shared" si="2"/>
        <v>5.1370727520573534E-3</v>
      </c>
    </row>
    <row r="6" spans="1:8" x14ac:dyDescent="0.15">
      <c r="A6" s="61">
        <v>5</v>
      </c>
      <c r="B6" s="57">
        <v>102061</v>
      </c>
      <c r="C6" s="57">
        <v>53635</v>
      </c>
      <c r="D6" s="58">
        <f t="shared" si="0"/>
        <v>0.5255190523314488</v>
      </c>
      <c r="E6" s="57">
        <v>10876</v>
      </c>
      <c r="F6" s="58">
        <f t="shared" si="1"/>
        <v>0.10656372169584856</v>
      </c>
      <c r="G6" s="57">
        <v>526</v>
      </c>
      <c r="H6" s="58">
        <f t="shared" si="2"/>
        <v>5.1537805822008407E-3</v>
      </c>
    </row>
    <row r="7" spans="1:8" x14ac:dyDescent="0.15">
      <c r="A7" s="61">
        <v>6</v>
      </c>
      <c r="B7" s="57">
        <v>118936</v>
      </c>
      <c r="C7" s="57">
        <v>67662</v>
      </c>
      <c r="D7" s="58">
        <f t="shared" si="0"/>
        <v>0.56889419519741713</v>
      </c>
      <c r="E7" s="57">
        <v>15998</v>
      </c>
      <c r="F7" s="58">
        <f t="shared" si="1"/>
        <v>0.13450931593462029</v>
      </c>
      <c r="G7" s="57">
        <v>748</v>
      </c>
      <c r="H7" s="58">
        <f t="shared" si="2"/>
        <v>6.2890966570256276E-3</v>
      </c>
    </row>
    <row r="8" spans="1:8" x14ac:dyDescent="0.15">
      <c r="A8" s="61">
        <v>7</v>
      </c>
      <c r="B8" s="57">
        <v>168052</v>
      </c>
      <c r="C8" s="57">
        <v>105917</v>
      </c>
      <c r="D8" s="58">
        <f t="shared" si="0"/>
        <v>0.63026325185061771</v>
      </c>
      <c r="E8" s="57">
        <v>32047</v>
      </c>
      <c r="F8" s="58">
        <f t="shared" si="1"/>
        <v>0.19069692714159903</v>
      </c>
      <c r="G8" s="57">
        <v>1318</v>
      </c>
      <c r="H8" s="58">
        <f t="shared" si="2"/>
        <v>7.8428105586366131E-3</v>
      </c>
    </row>
    <row r="9" spans="1:8" x14ac:dyDescent="0.15">
      <c r="A9" s="61">
        <v>8</v>
      </c>
      <c r="B9" s="57">
        <v>99288</v>
      </c>
      <c r="C9" s="57">
        <v>56661</v>
      </c>
      <c r="D9" s="58">
        <f t="shared" si="0"/>
        <v>0.5706731931351221</v>
      </c>
      <c r="E9" s="57">
        <v>13249</v>
      </c>
      <c r="F9" s="58">
        <f t="shared" si="1"/>
        <v>0.13344009346547417</v>
      </c>
      <c r="G9" s="57">
        <v>572</v>
      </c>
      <c r="H9" s="58">
        <f t="shared" si="2"/>
        <v>5.7610184513737809E-3</v>
      </c>
    </row>
    <row r="10" spans="1:8" x14ac:dyDescent="0.15">
      <c r="A10" s="61">
        <v>9</v>
      </c>
      <c r="B10" s="57">
        <v>129180</v>
      </c>
      <c r="C10" s="57">
        <v>77692</v>
      </c>
      <c r="D10" s="58">
        <f t="shared" si="0"/>
        <v>0.6014243690973835</v>
      </c>
      <c r="E10" s="57">
        <v>22570</v>
      </c>
      <c r="F10" s="58">
        <f t="shared" si="1"/>
        <v>0.17471744852144294</v>
      </c>
      <c r="G10" s="57">
        <v>1010</v>
      </c>
      <c r="H10" s="58">
        <f t="shared" si="2"/>
        <v>7.8185477628115816E-3</v>
      </c>
    </row>
    <row r="11" spans="1:8" x14ac:dyDescent="0.15">
      <c r="A11" s="61">
        <v>10</v>
      </c>
      <c r="B11" s="57">
        <v>105721</v>
      </c>
      <c r="C11" s="57">
        <v>56237</v>
      </c>
      <c r="D11" s="58">
        <f t="shared" si="0"/>
        <v>0.53193783638066228</v>
      </c>
      <c r="E11" s="57">
        <v>13081</v>
      </c>
      <c r="F11" s="58">
        <f t="shared" si="1"/>
        <v>0.1237313305776525</v>
      </c>
      <c r="G11" s="57">
        <v>542</v>
      </c>
      <c r="H11" s="58">
        <f t="shared" si="2"/>
        <v>5.1267014122076031E-3</v>
      </c>
    </row>
    <row r="12" spans="1:8" x14ac:dyDescent="0.15">
      <c r="A12" s="61">
        <v>11</v>
      </c>
      <c r="B12" s="57">
        <v>124461</v>
      </c>
      <c r="C12" s="57">
        <v>70626</v>
      </c>
      <c r="D12" s="58">
        <f t="shared" si="0"/>
        <v>0.5674548653795165</v>
      </c>
      <c r="E12" s="57">
        <v>17566</v>
      </c>
      <c r="F12" s="58">
        <f t="shared" si="1"/>
        <v>0.14113658093700035</v>
      </c>
      <c r="G12" s="57">
        <v>749</v>
      </c>
      <c r="H12" s="58">
        <f t="shared" si="2"/>
        <v>6.0179493978033283E-3</v>
      </c>
    </row>
    <row r="13" spans="1:8" x14ac:dyDescent="0.15">
      <c r="A13" s="61">
        <v>12</v>
      </c>
      <c r="B13" s="57">
        <v>96267</v>
      </c>
      <c r="C13" s="57">
        <v>49025</v>
      </c>
      <c r="D13" s="58">
        <f t="shared" si="0"/>
        <v>0.50926070200587947</v>
      </c>
      <c r="E13" s="57">
        <v>12301</v>
      </c>
      <c r="F13" s="58">
        <f t="shared" si="1"/>
        <v>0.12778002846250533</v>
      </c>
      <c r="G13" s="57">
        <v>625</v>
      </c>
      <c r="H13" s="58">
        <f t="shared" si="2"/>
        <v>6.4923597909979534E-3</v>
      </c>
    </row>
    <row r="14" spans="1:8" x14ac:dyDescent="0.15">
      <c r="A14" s="61" t="s">
        <v>403</v>
      </c>
      <c r="B14" s="57">
        <f>SUM(B2:B13)</f>
        <v>1541119</v>
      </c>
      <c r="C14" s="57">
        <f t="shared" ref="C14:G14" si="3">SUM(C2:C13)</f>
        <v>866298</v>
      </c>
      <c r="D14" s="58">
        <f>C14/B14</f>
        <v>0.56212271732423003</v>
      </c>
      <c r="E14" s="57">
        <f t="shared" si="3"/>
        <v>219102</v>
      </c>
      <c r="F14" s="58">
        <f>E14/B14</f>
        <v>0.14217072140438214</v>
      </c>
      <c r="G14" s="57">
        <f t="shared" si="3"/>
        <v>9784</v>
      </c>
      <c r="H14" s="58">
        <f>G14/B14</f>
        <v>6.3486336875997248E-3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zoomScale="145" zoomScaleNormal="145" workbookViewId="0">
      <selection activeCell="B9" sqref="B9"/>
    </sheetView>
  </sheetViews>
  <sheetFormatPr defaultRowHeight="13.5" x14ac:dyDescent="0.15"/>
  <cols>
    <col min="2" max="2" width="12.375" customWidth="1"/>
  </cols>
  <sheetData>
    <row r="1" spans="1:8" x14ac:dyDescent="0.15">
      <c r="A1" s="15"/>
      <c r="B1" s="15"/>
      <c r="C1" s="15" t="s">
        <v>322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x14ac:dyDescent="0.15">
      <c r="A2" s="72" t="s">
        <v>386</v>
      </c>
      <c r="B2" s="33" t="s">
        <v>14</v>
      </c>
      <c r="C2" s="33">
        <v>0.72989000000000004</v>
      </c>
      <c r="D2" s="33">
        <v>0.79386000000000001</v>
      </c>
      <c r="E2" s="33">
        <v>0.59106999999999998</v>
      </c>
      <c r="F2" s="33">
        <v>0.45733000000000001</v>
      </c>
      <c r="G2" s="33">
        <v>0.45643</v>
      </c>
      <c r="H2" s="33">
        <v>0.93425000000000002</v>
      </c>
    </row>
    <row r="3" spans="1:8" x14ac:dyDescent="0.15">
      <c r="A3" s="72"/>
      <c r="B3" s="33" t="s">
        <v>11</v>
      </c>
      <c r="C3" s="33">
        <v>0.84216999999999997</v>
      </c>
      <c r="D3" s="33">
        <v>0.92605000000000004</v>
      </c>
      <c r="E3" s="33">
        <v>0.82284999999999997</v>
      </c>
      <c r="F3" s="33">
        <v>0.68271999999999999</v>
      </c>
      <c r="G3" s="33">
        <v>0.83101000000000003</v>
      </c>
      <c r="H3" s="33">
        <v>0.85709999999999997</v>
      </c>
    </row>
    <row r="4" spans="1:8" x14ac:dyDescent="0.15">
      <c r="A4" s="72"/>
      <c r="B4" s="33" t="s">
        <v>323</v>
      </c>
      <c r="C4" s="33">
        <v>0.82525999999999999</v>
      </c>
      <c r="D4" s="33">
        <v>0.91063000000000005</v>
      </c>
      <c r="E4" s="33">
        <v>0.80359999999999998</v>
      </c>
      <c r="F4" s="33">
        <v>0.6482</v>
      </c>
      <c r="G4" s="33">
        <v>0.81733</v>
      </c>
      <c r="H4" s="33">
        <v>0.83587</v>
      </c>
    </row>
    <row r="5" spans="1:8" x14ac:dyDescent="0.15">
      <c r="A5" s="72"/>
      <c r="B5" s="33" t="s">
        <v>324</v>
      </c>
      <c r="C5" s="33">
        <v>0.73184000000000005</v>
      </c>
      <c r="D5" s="33">
        <v>0.79918999999999996</v>
      </c>
      <c r="E5" s="33">
        <v>0.69025000000000003</v>
      </c>
      <c r="F5" s="33">
        <v>0.45399</v>
      </c>
      <c r="G5" s="33">
        <v>0.75665000000000004</v>
      </c>
      <c r="H5" s="33">
        <v>0.69862999999999997</v>
      </c>
    </row>
    <row r="6" spans="1:8" x14ac:dyDescent="0.15">
      <c r="A6" s="72"/>
      <c r="B6" s="5" t="s">
        <v>44</v>
      </c>
      <c r="C6" s="34">
        <v>0.79583378951050598</v>
      </c>
      <c r="D6" s="34">
        <v>0.91376875754946296</v>
      </c>
      <c r="E6" s="34">
        <v>0.79642577573766304</v>
      </c>
      <c r="F6" s="34">
        <v>0.62698603500000005</v>
      </c>
      <c r="G6" s="34">
        <v>0.93358302122347103</v>
      </c>
      <c r="H6" s="34">
        <v>0.692854042904675</v>
      </c>
    </row>
    <row r="7" spans="1:8" x14ac:dyDescent="0.15">
      <c r="A7" s="72"/>
      <c r="B7" s="5" t="s">
        <v>445</v>
      </c>
      <c r="C7" s="34">
        <v>0.83213125085116002</v>
      </c>
      <c r="D7" s="34">
        <v>0.92210624204053504</v>
      </c>
      <c r="E7" s="34">
        <v>0.82174402481661202</v>
      </c>
      <c r="F7" s="34">
        <v>0.67563549000000001</v>
      </c>
      <c r="G7" s="34">
        <v>0.90450062421972499</v>
      </c>
      <c r="H7" s="34">
        <v>0.77802873689270102</v>
      </c>
    </row>
    <row r="8" spans="1:8" ht="14.25" x14ac:dyDescent="0.15">
      <c r="A8" s="72"/>
      <c r="B8" s="11" t="s">
        <v>444</v>
      </c>
      <c r="C8" s="35">
        <v>0.82456894595034802</v>
      </c>
      <c r="D8" s="35">
        <v>0.90314625221524203</v>
      </c>
      <c r="E8" s="35">
        <v>0.79561214934372004</v>
      </c>
      <c r="F8" s="35">
        <v>0.64196408487785495</v>
      </c>
      <c r="G8" s="35">
        <v>0.79817727840199804</v>
      </c>
      <c r="H8" s="35">
        <v>0.84429905408117101</v>
      </c>
    </row>
    <row r="9" spans="1:8" ht="14.25" x14ac:dyDescent="0.15">
      <c r="A9" s="72"/>
      <c r="B9" s="11" t="s">
        <v>446</v>
      </c>
      <c r="C9" s="35">
        <v>0.80822133627422998</v>
      </c>
      <c r="D9" s="35">
        <v>0.88237768436198205</v>
      </c>
      <c r="E9" s="35">
        <v>0.77191121499779303</v>
      </c>
      <c r="F9" s="35">
        <v>0.60683583200000002</v>
      </c>
      <c r="G9" s="35">
        <v>0.84532103841074402</v>
      </c>
      <c r="H9" s="35">
        <v>0.75859550561797795</v>
      </c>
    </row>
    <row r="10" spans="1:8" ht="13.5" customHeight="1" x14ac:dyDescent="0.15">
      <c r="A10" s="72"/>
      <c r="B10" s="6" t="s">
        <v>13</v>
      </c>
      <c r="C10" s="35">
        <v>0.81621890095570204</v>
      </c>
      <c r="D10" s="35">
        <v>0.89790222137734099</v>
      </c>
      <c r="E10" s="35">
        <v>0.78681435775440201</v>
      </c>
      <c r="F10" s="35">
        <v>0.62538066251681801</v>
      </c>
      <c r="G10" s="35">
        <v>0.79279650436953797</v>
      </c>
      <c r="H10" s="35">
        <v>0.833729216152019</v>
      </c>
    </row>
    <row r="11" spans="1:8" ht="13.5" customHeight="1" x14ac:dyDescent="0.15">
      <c r="A11" s="72"/>
      <c r="B11" s="33" t="s">
        <v>325</v>
      </c>
      <c r="C11" s="33">
        <v>0.81372</v>
      </c>
      <c r="D11" s="33">
        <v>0.90061000000000002</v>
      </c>
      <c r="E11" s="33">
        <v>0.80023</v>
      </c>
      <c r="F11" s="33">
        <v>0.63553000000000004</v>
      </c>
      <c r="G11" s="33">
        <v>0.87234999999999996</v>
      </c>
      <c r="H11" s="33">
        <v>0.76990999999999998</v>
      </c>
    </row>
    <row r="12" spans="1:8" ht="13.5" customHeight="1" x14ac:dyDescent="0.15">
      <c r="A12" s="72"/>
      <c r="B12" s="33" t="s">
        <v>326</v>
      </c>
      <c r="C12" s="33">
        <v>0.65025999999999995</v>
      </c>
      <c r="D12" s="33">
        <v>0.72326999999999997</v>
      </c>
      <c r="E12" s="33">
        <v>0.64929000000000003</v>
      </c>
      <c r="F12" s="33">
        <v>0.32723000000000002</v>
      </c>
      <c r="G12" s="33">
        <v>0.75699000000000005</v>
      </c>
      <c r="H12" s="33">
        <v>0.57050999999999996</v>
      </c>
    </row>
    <row r="13" spans="1:8" x14ac:dyDescent="0.15">
      <c r="A13" s="72"/>
      <c r="B13" s="33" t="s">
        <v>327</v>
      </c>
      <c r="C13" s="33">
        <v>0.81045</v>
      </c>
      <c r="D13" s="33">
        <v>0.89561999999999997</v>
      </c>
      <c r="E13" s="33">
        <v>0.79800000000000004</v>
      </c>
      <c r="F13" s="33">
        <v>0.63077000000000005</v>
      </c>
      <c r="G13" s="33">
        <v>0.87544</v>
      </c>
      <c r="H13" s="33">
        <v>0.76188999999999996</v>
      </c>
    </row>
    <row r="14" spans="1:8" x14ac:dyDescent="0.15">
      <c r="A14" s="72"/>
      <c r="B14" s="33" t="s">
        <v>15</v>
      </c>
      <c r="C14" s="33">
        <v>0.77800999999999998</v>
      </c>
      <c r="D14" s="33">
        <v>0.84408000000000005</v>
      </c>
      <c r="E14" s="33">
        <v>0.73594999999999999</v>
      </c>
      <c r="F14" s="33">
        <v>0.54479999999999995</v>
      </c>
      <c r="G14" s="33">
        <v>0.72333999999999998</v>
      </c>
      <c r="H14" s="33">
        <v>0.81886000000000003</v>
      </c>
    </row>
    <row r="15" spans="1:8" x14ac:dyDescent="0.15">
      <c r="A15" s="71" t="s">
        <v>328</v>
      </c>
      <c r="B15" s="15" t="s">
        <v>14</v>
      </c>
      <c r="C15" s="15">
        <v>0.74819999999999998</v>
      </c>
      <c r="D15" s="15">
        <v>0.81657000000000002</v>
      </c>
      <c r="E15" s="15">
        <v>0.63554999999999995</v>
      </c>
      <c r="F15" s="15">
        <v>0.49226999999999999</v>
      </c>
      <c r="G15" s="15">
        <v>0.5121</v>
      </c>
      <c r="H15" s="15">
        <v>0.92539000000000005</v>
      </c>
    </row>
    <row r="16" spans="1:8" x14ac:dyDescent="0.15">
      <c r="A16" s="71"/>
      <c r="B16" s="15" t="s">
        <v>11</v>
      </c>
      <c r="C16" s="15">
        <v>0.84018000000000004</v>
      </c>
      <c r="D16" s="15">
        <v>0.92371000000000003</v>
      </c>
      <c r="E16" s="15">
        <v>0.82155</v>
      </c>
      <c r="F16" s="15">
        <v>0.67934000000000005</v>
      </c>
      <c r="G16" s="15">
        <v>0.85811999999999999</v>
      </c>
      <c r="H16" s="15">
        <v>0.82672000000000001</v>
      </c>
    </row>
    <row r="17" spans="1:8" x14ac:dyDescent="0.15">
      <c r="A17" s="71"/>
      <c r="B17" s="15" t="s">
        <v>323</v>
      </c>
      <c r="C17" s="15">
        <v>0.82640000000000002</v>
      </c>
      <c r="D17" s="15">
        <v>0.91051000000000004</v>
      </c>
      <c r="E17" s="15">
        <v>0.80454000000000003</v>
      </c>
      <c r="F17" s="15">
        <v>0.65</v>
      </c>
      <c r="G17" s="15">
        <v>0.83333999999999997</v>
      </c>
      <c r="H17" s="15">
        <v>0.82120000000000004</v>
      </c>
    </row>
    <row r="18" spans="1:8" x14ac:dyDescent="0.15">
      <c r="A18" s="71"/>
      <c r="B18" s="15" t="s">
        <v>324</v>
      </c>
      <c r="C18" s="15">
        <v>0.72133999999999998</v>
      </c>
      <c r="D18" s="15">
        <v>0.79108999999999996</v>
      </c>
      <c r="E18" s="15">
        <v>0.68352000000000002</v>
      </c>
      <c r="F18" s="15">
        <v>0.43539</v>
      </c>
      <c r="G18" s="15">
        <v>0.70189999999999997</v>
      </c>
      <c r="H18" s="15">
        <v>0.73594000000000004</v>
      </c>
    </row>
    <row r="19" spans="1:8" x14ac:dyDescent="0.15">
      <c r="A19" s="71"/>
      <c r="B19" s="5" t="s">
        <v>44</v>
      </c>
      <c r="C19" s="34">
        <v>0.79716730475533004</v>
      </c>
      <c r="D19" s="34">
        <v>0.91553326549376801</v>
      </c>
      <c r="E19" s="34">
        <v>0.78886207827730703</v>
      </c>
      <c r="F19" s="34">
        <v>0.62916055199999998</v>
      </c>
      <c r="G19" s="34">
        <v>0.93174405564186702</v>
      </c>
      <c r="H19" s="34">
        <v>0.70492658777732298</v>
      </c>
    </row>
    <row r="20" spans="1:8" x14ac:dyDescent="0.15">
      <c r="A20" s="71"/>
      <c r="B20" s="5" t="s">
        <v>445</v>
      </c>
      <c r="C20" s="34">
        <v>0.83482918052678901</v>
      </c>
      <c r="D20" s="34">
        <v>0.92271073692647798</v>
      </c>
      <c r="E20" s="34">
        <v>0.81565195462633</v>
      </c>
      <c r="F20" s="34">
        <v>0.67772646700000005</v>
      </c>
      <c r="G20" s="34">
        <v>0.89851120965501596</v>
      </c>
      <c r="H20" s="34">
        <v>0.79118066035739998</v>
      </c>
    </row>
    <row r="21" spans="1:8" ht="14.25" x14ac:dyDescent="0.15">
      <c r="A21" s="71"/>
      <c r="B21" s="11" t="s">
        <v>444</v>
      </c>
      <c r="C21" s="35">
        <v>0.82602564907215603</v>
      </c>
      <c r="D21" s="35">
        <v>0.90422407409691996</v>
      </c>
      <c r="E21" s="35">
        <v>0.78470643669709605</v>
      </c>
      <c r="F21" s="35">
        <v>0.63879366926693804</v>
      </c>
      <c r="G21" s="35">
        <v>0.77962404699927002</v>
      </c>
      <c r="H21" s="35">
        <v>0.85782993187684198</v>
      </c>
    </row>
    <row r="22" spans="1:8" ht="14.25" x14ac:dyDescent="0.15">
      <c r="A22" s="71"/>
      <c r="B22" s="11" t="s">
        <v>446</v>
      </c>
      <c r="C22" s="35">
        <v>0.806071256720852</v>
      </c>
      <c r="D22" s="35">
        <v>0.88583922729754605</v>
      </c>
      <c r="E22" s="35">
        <v>0.74647178522197699</v>
      </c>
      <c r="F22" s="35">
        <v>0.593583478</v>
      </c>
      <c r="G22" s="35">
        <v>0.87738536833048897</v>
      </c>
      <c r="H22" s="35">
        <v>0.70202586606031303</v>
      </c>
    </row>
    <row r="23" spans="1:8" x14ac:dyDescent="0.15">
      <c r="A23" s="71"/>
      <c r="B23" s="6" t="s">
        <v>13</v>
      </c>
      <c r="C23" s="35">
        <v>0.82046904746961202</v>
      </c>
      <c r="D23" s="35">
        <v>0.901298366531887</v>
      </c>
      <c r="E23" s="35">
        <v>0.78025821848705101</v>
      </c>
      <c r="F23" s="35">
        <v>0.62852124158020295</v>
      </c>
      <c r="G23" s="35">
        <v>0.78377043614252095</v>
      </c>
      <c r="H23" s="35">
        <v>0.845622769777577</v>
      </c>
    </row>
    <row r="24" spans="1:8" x14ac:dyDescent="0.15">
      <c r="A24" s="71"/>
      <c r="B24" s="15" t="s">
        <v>325</v>
      </c>
      <c r="C24" s="15">
        <v>0.81789000000000001</v>
      </c>
      <c r="D24" s="15">
        <v>0.90205999999999997</v>
      </c>
      <c r="E24" s="15">
        <v>0.79547000000000001</v>
      </c>
      <c r="F24" s="15">
        <v>0.63868999999999998</v>
      </c>
      <c r="G24" s="15">
        <v>0.85936000000000001</v>
      </c>
      <c r="H24" s="15">
        <v>0.78881999999999997</v>
      </c>
    </row>
    <row r="25" spans="1:8" x14ac:dyDescent="0.15">
      <c r="A25" s="71"/>
      <c r="B25" s="15" t="s">
        <v>326</v>
      </c>
      <c r="C25" s="15">
        <v>0.64305999999999996</v>
      </c>
      <c r="D25" s="15">
        <v>0.70782</v>
      </c>
      <c r="E25" s="15">
        <v>0.61741999999999997</v>
      </c>
      <c r="F25" s="15">
        <v>0.29837999999999998</v>
      </c>
      <c r="G25" s="15">
        <v>0.69894000000000001</v>
      </c>
      <c r="H25" s="15">
        <v>0.60389999999999999</v>
      </c>
    </row>
    <row r="26" spans="1:8" x14ac:dyDescent="0.15">
      <c r="A26" s="71"/>
      <c r="B26" s="15" t="s">
        <v>327</v>
      </c>
      <c r="C26" s="15">
        <v>0.80996999999999997</v>
      </c>
      <c r="D26" s="15">
        <v>0.89190999999999998</v>
      </c>
      <c r="E26" s="15">
        <v>0.78849999999999998</v>
      </c>
      <c r="F26" s="15">
        <v>0.62512999999999996</v>
      </c>
      <c r="G26" s="15">
        <v>0.85962000000000005</v>
      </c>
      <c r="H26" s="15">
        <v>0.77517000000000003</v>
      </c>
    </row>
    <row r="27" spans="1:8" x14ac:dyDescent="0.15">
      <c r="A27" s="71"/>
      <c r="B27" s="15" t="s">
        <v>15</v>
      </c>
      <c r="C27" s="15">
        <v>0.78483999999999998</v>
      </c>
      <c r="D27" s="15">
        <v>0.85074000000000005</v>
      </c>
      <c r="E27" s="15">
        <v>0.74539</v>
      </c>
      <c r="F27" s="15">
        <v>0.55935000000000001</v>
      </c>
      <c r="G27" s="15">
        <v>0.73458999999999997</v>
      </c>
      <c r="H27" s="15">
        <v>0.82255999999999996</v>
      </c>
    </row>
    <row r="28" spans="1:8" x14ac:dyDescent="0.15">
      <c r="A28" s="72" t="s">
        <v>329</v>
      </c>
      <c r="B28" s="33" t="s">
        <v>14</v>
      </c>
      <c r="C28" s="33">
        <v>0.74702999999999997</v>
      </c>
      <c r="D28" s="33">
        <v>0.82437000000000005</v>
      </c>
      <c r="E28" s="33">
        <v>0.64519000000000004</v>
      </c>
      <c r="F28" s="33">
        <v>0.50736000000000003</v>
      </c>
      <c r="G28" s="33">
        <v>0.51319999999999999</v>
      </c>
      <c r="H28" s="33">
        <v>0.93694999999999995</v>
      </c>
    </row>
    <row r="29" spans="1:8" x14ac:dyDescent="0.15">
      <c r="A29" s="72"/>
      <c r="B29" s="33" t="s">
        <v>11</v>
      </c>
      <c r="C29" s="33">
        <v>0.84080999999999995</v>
      </c>
      <c r="D29" s="33">
        <v>0.92388000000000003</v>
      </c>
      <c r="E29" s="33">
        <v>0.82816999999999996</v>
      </c>
      <c r="F29" s="33">
        <v>0.68142999999999998</v>
      </c>
      <c r="G29" s="33">
        <v>0.85594999999999999</v>
      </c>
      <c r="H29" s="33">
        <v>0.82852000000000003</v>
      </c>
    </row>
    <row r="30" spans="1:8" x14ac:dyDescent="0.15">
      <c r="A30" s="72"/>
      <c r="B30" s="33" t="s">
        <v>323</v>
      </c>
      <c r="C30" s="33">
        <v>0.82482</v>
      </c>
      <c r="D30" s="33">
        <v>0.90947</v>
      </c>
      <c r="E30" s="33">
        <v>0.80857999999999997</v>
      </c>
      <c r="F30" s="33">
        <v>0.64770000000000005</v>
      </c>
      <c r="G30" s="33">
        <v>0.82552000000000003</v>
      </c>
      <c r="H30" s="33">
        <v>0.82425999999999999</v>
      </c>
    </row>
    <row r="31" spans="1:8" x14ac:dyDescent="0.15">
      <c r="A31" s="72"/>
      <c r="B31" s="33" t="s">
        <v>324</v>
      </c>
      <c r="C31" s="33">
        <v>0.72263999999999995</v>
      </c>
      <c r="D31" s="33">
        <v>0.79352999999999996</v>
      </c>
      <c r="E31" s="33">
        <v>0.69681999999999999</v>
      </c>
      <c r="F31" s="33">
        <v>0.44173000000000001</v>
      </c>
      <c r="G31" s="33">
        <v>0.71118999999999999</v>
      </c>
      <c r="H31" s="33">
        <v>0.73194000000000004</v>
      </c>
    </row>
    <row r="32" spans="1:8" x14ac:dyDescent="0.15">
      <c r="A32" s="72"/>
      <c r="B32" s="5" t="s">
        <v>44</v>
      </c>
      <c r="C32" s="34">
        <v>0.80004221453619195</v>
      </c>
      <c r="D32" s="34">
        <v>0.91799865034471695</v>
      </c>
      <c r="E32" s="34">
        <v>0.79983673077384798</v>
      </c>
      <c r="F32" s="34">
        <v>0.634268469</v>
      </c>
      <c r="G32" s="34">
        <v>0.93523717545593399</v>
      </c>
      <c r="H32" s="34">
        <v>0.69922368960983505</v>
      </c>
    </row>
    <row r="33" spans="1:8" x14ac:dyDescent="0.15">
      <c r="A33" s="72"/>
      <c r="B33" s="5" t="s">
        <v>445</v>
      </c>
      <c r="C33" s="34">
        <v>0.83512825063921503</v>
      </c>
      <c r="D33" s="34">
        <v>0.92461145836835901</v>
      </c>
      <c r="E33" s="34">
        <v>0.82397529334036701</v>
      </c>
      <c r="F33" s="34">
        <v>0.68039104399999994</v>
      </c>
      <c r="G33" s="34">
        <v>0.90334426376785604</v>
      </c>
      <c r="H33" s="34">
        <v>0.78425773169975999</v>
      </c>
    </row>
    <row r="34" spans="1:8" ht="14.25" x14ac:dyDescent="0.15">
      <c r="A34" s="72"/>
      <c r="B34" s="11" t="s">
        <v>444</v>
      </c>
      <c r="C34" s="35">
        <v>0.82636393727303703</v>
      </c>
      <c r="D34" s="35">
        <v>0.90482498867120098</v>
      </c>
      <c r="E34" s="35">
        <v>0.79721674435281498</v>
      </c>
      <c r="F34" s="35">
        <v>0.64540818355693896</v>
      </c>
      <c r="G34" s="35">
        <v>0.79900727697421603</v>
      </c>
      <c r="H34" s="35">
        <v>0.84676453593052603</v>
      </c>
    </row>
    <row r="35" spans="1:8" ht="14.25" x14ac:dyDescent="0.15">
      <c r="A35" s="72"/>
      <c r="B35" s="11" t="s">
        <v>446</v>
      </c>
      <c r="C35" s="35">
        <v>0.81372356194743301</v>
      </c>
      <c r="D35" s="35">
        <v>0.88695320824823698</v>
      </c>
      <c r="E35" s="35">
        <v>0.77960849305583202</v>
      </c>
      <c r="F35" s="35">
        <v>0.61844236200000002</v>
      </c>
      <c r="G35" s="35">
        <v>0.84538275368265903</v>
      </c>
      <c r="H35" s="35">
        <v>0.77126942772437301</v>
      </c>
    </row>
    <row r="36" spans="1:8" x14ac:dyDescent="0.15">
      <c r="A36" s="72"/>
      <c r="B36" s="6" t="s">
        <v>13</v>
      </c>
      <c r="C36" s="35">
        <v>0.82113509131291995</v>
      </c>
      <c r="D36" s="35">
        <v>0.902181697064388</v>
      </c>
      <c r="E36" s="35">
        <v>0.79153761000100598</v>
      </c>
      <c r="F36" s="35">
        <v>0.63493348784591896</v>
      </c>
      <c r="G36" s="35">
        <v>0.79494205372383397</v>
      </c>
      <c r="H36" s="35">
        <v>0.84066794516418097</v>
      </c>
    </row>
    <row r="37" spans="1:8" x14ac:dyDescent="0.15">
      <c r="A37" s="72"/>
      <c r="B37" s="33" t="s">
        <v>325</v>
      </c>
      <c r="C37" s="33">
        <v>0.81471000000000005</v>
      </c>
      <c r="D37" s="33">
        <v>0.89751000000000003</v>
      </c>
      <c r="E37" s="33">
        <v>0.79888000000000003</v>
      </c>
      <c r="F37" s="33">
        <v>0.63385000000000002</v>
      </c>
      <c r="G37" s="33">
        <v>0.85834999999999995</v>
      </c>
      <c r="H37" s="33">
        <v>0.78197000000000005</v>
      </c>
    </row>
    <row r="38" spans="1:8" x14ac:dyDescent="0.15">
      <c r="A38" s="72"/>
      <c r="B38" s="33" t="s">
        <v>326</v>
      </c>
      <c r="C38" s="33">
        <v>0.64931000000000005</v>
      </c>
      <c r="D38" s="33">
        <v>0.72026000000000001</v>
      </c>
      <c r="E38" s="33">
        <v>0.64834000000000003</v>
      </c>
      <c r="F38" s="33">
        <v>0.32450000000000001</v>
      </c>
      <c r="G38" s="33">
        <v>0.75405999999999995</v>
      </c>
      <c r="H38" s="33">
        <v>0.57069000000000003</v>
      </c>
    </row>
    <row r="39" spans="1:8" x14ac:dyDescent="0.15">
      <c r="A39" s="72"/>
      <c r="B39" s="33" t="s">
        <v>327</v>
      </c>
      <c r="C39" s="33">
        <v>0.81245999999999996</v>
      </c>
      <c r="D39" s="33">
        <v>0.89537</v>
      </c>
      <c r="E39" s="33">
        <v>0.80052000000000001</v>
      </c>
      <c r="F39" s="33">
        <v>0.63483000000000001</v>
      </c>
      <c r="G39" s="33">
        <v>0.87773000000000001</v>
      </c>
      <c r="H39" s="33">
        <v>0.76348000000000005</v>
      </c>
    </row>
    <row r="40" spans="1:8" x14ac:dyDescent="0.15">
      <c r="A40" s="72"/>
      <c r="B40" s="33" t="s">
        <v>15</v>
      </c>
      <c r="C40" s="33">
        <v>0.78076999999999996</v>
      </c>
      <c r="D40" s="33">
        <v>0.84648999999999996</v>
      </c>
      <c r="E40" s="33">
        <v>0.75214999999999999</v>
      </c>
      <c r="F40" s="33">
        <v>0.55583000000000005</v>
      </c>
      <c r="G40" s="33">
        <v>0.74224999999999997</v>
      </c>
      <c r="H40" s="33">
        <v>0.81205000000000005</v>
      </c>
    </row>
    <row r="41" spans="1:8" x14ac:dyDescent="0.15">
      <c r="A41" s="71" t="s">
        <v>330</v>
      </c>
      <c r="B41" s="15" t="s">
        <v>14</v>
      </c>
      <c r="C41" s="15">
        <v>0.74399999999999999</v>
      </c>
      <c r="D41" s="15">
        <v>0.82694000000000001</v>
      </c>
      <c r="E41" s="15">
        <v>0.65073999999999999</v>
      </c>
      <c r="F41" s="15">
        <v>0.50844999999999996</v>
      </c>
      <c r="G41" s="15">
        <v>0.51856000000000002</v>
      </c>
      <c r="H41" s="15">
        <v>0.93596999999999997</v>
      </c>
    </row>
    <row r="42" spans="1:8" x14ac:dyDescent="0.15">
      <c r="A42" s="71"/>
      <c r="B42" s="15" t="s">
        <v>11</v>
      </c>
      <c r="C42" s="15">
        <v>0.84136</v>
      </c>
      <c r="D42" s="15">
        <v>0.92301</v>
      </c>
      <c r="E42" s="15">
        <v>0.83238999999999996</v>
      </c>
      <c r="F42" s="15">
        <v>0.68301000000000001</v>
      </c>
      <c r="G42" s="15">
        <v>0.85648000000000002</v>
      </c>
      <c r="H42" s="15">
        <v>0.82848999999999995</v>
      </c>
    </row>
    <row r="43" spans="1:8" x14ac:dyDescent="0.15">
      <c r="A43" s="71"/>
      <c r="B43" s="15" t="s">
        <v>323</v>
      </c>
      <c r="C43" s="15">
        <v>0.82693000000000005</v>
      </c>
      <c r="D43" s="15">
        <v>0.91049000000000002</v>
      </c>
      <c r="E43" s="15">
        <v>0.81462000000000001</v>
      </c>
      <c r="F43" s="15">
        <v>0.65264</v>
      </c>
      <c r="G43" s="15">
        <v>0.82684999999999997</v>
      </c>
      <c r="H43" s="15">
        <v>0.82699</v>
      </c>
    </row>
    <row r="44" spans="1:8" x14ac:dyDescent="0.15">
      <c r="A44" s="71"/>
      <c r="B44" s="15" t="s">
        <v>324</v>
      </c>
      <c r="C44" s="15">
        <v>0.71808000000000005</v>
      </c>
      <c r="D44" s="15">
        <v>0.78940999999999995</v>
      </c>
      <c r="E44" s="15">
        <v>0.69613999999999998</v>
      </c>
      <c r="F44" s="15">
        <v>0.43329000000000001</v>
      </c>
      <c r="G44" s="15">
        <v>0.70216999999999996</v>
      </c>
      <c r="H44" s="15">
        <v>0.73162000000000005</v>
      </c>
    </row>
    <row r="45" spans="1:8" x14ac:dyDescent="0.15">
      <c r="A45" s="71"/>
      <c r="B45" s="5" t="s">
        <v>44</v>
      </c>
      <c r="C45" s="34">
        <v>0.79379321584057005</v>
      </c>
      <c r="D45" s="34">
        <v>0.91405914366589502</v>
      </c>
      <c r="E45" s="34">
        <v>0.79309281529447995</v>
      </c>
      <c r="F45" s="34">
        <v>0.62526551799999996</v>
      </c>
      <c r="G45" s="34">
        <v>0.93611858649137503</v>
      </c>
      <c r="H45" s="34">
        <v>0.68980716697422195</v>
      </c>
    </row>
    <row r="46" spans="1:8" x14ac:dyDescent="0.15">
      <c r="A46" s="71"/>
      <c r="B46" s="5" t="s">
        <v>445</v>
      </c>
      <c r="C46" s="34">
        <v>0.83292435918329299</v>
      </c>
      <c r="D46" s="34">
        <v>0.92225780117316303</v>
      </c>
      <c r="E46" s="34">
        <v>0.82051820728291303</v>
      </c>
      <c r="F46" s="34">
        <v>0.67691036500000001</v>
      </c>
      <c r="G46" s="34">
        <v>0.90460802047028699</v>
      </c>
      <c r="H46" s="34">
        <v>0.78055069824411605</v>
      </c>
    </row>
    <row r="47" spans="1:8" ht="14.25" x14ac:dyDescent="0.15">
      <c r="A47" s="71"/>
      <c r="B47" s="11" t="s">
        <v>444</v>
      </c>
      <c r="C47" s="35">
        <v>0.82646613740600205</v>
      </c>
      <c r="D47" s="35">
        <v>0.90427452176223</v>
      </c>
      <c r="E47" s="35">
        <v>0.79641434915848597</v>
      </c>
      <c r="F47" s="35">
        <v>0.64531206947794895</v>
      </c>
      <c r="G47" s="35">
        <v>0.80399920589403095</v>
      </c>
      <c r="H47" s="35">
        <v>0.84288097214275903</v>
      </c>
    </row>
    <row r="48" spans="1:8" ht="14.25" x14ac:dyDescent="0.15">
      <c r="A48" s="71"/>
      <c r="B48" s="11" t="s">
        <v>446</v>
      </c>
      <c r="C48" s="35">
        <v>0.81449025679230802</v>
      </c>
      <c r="D48" s="35">
        <v>0.88617832303544897</v>
      </c>
      <c r="E48" s="35">
        <v>0.78146923148651004</v>
      </c>
      <c r="F48" s="35">
        <v>0.62034615100000001</v>
      </c>
      <c r="G48" s="35">
        <v>0.83553994053039204</v>
      </c>
      <c r="H48" s="35">
        <v>0.78567962235849498</v>
      </c>
    </row>
    <row r="49" spans="1:8" x14ac:dyDescent="0.15">
      <c r="A49" s="71"/>
      <c r="B49" s="6" t="s">
        <v>13</v>
      </c>
      <c r="C49" s="35">
        <v>0.82051544711661595</v>
      </c>
      <c r="D49" s="35">
        <v>0.901129959856518</v>
      </c>
      <c r="E49" s="35">
        <v>0.78975701546265198</v>
      </c>
      <c r="F49" s="35">
        <v>0.63332817263396501</v>
      </c>
      <c r="G49" s="35">
        <v>0.79850663960824098</v>
      </c>
      <c r="H49" s="35">
        <v>0.83659556637146804</v>
      </c>
    </row>
    <row r="50" spans="1:8" x14ac:dyDescent="0.15">
      <c r="A50" s="71"/>
      <c r="B50" s="15" t="s">
        <v>325</v>
      </c>
      <c r="C50" s="15">
        <v>0.81784999999999997</v>
      </c>
      <c r="D50" s="15">
        <v>0.90332000000000001</v>
      </c>
      <c r="E50" s="15">
        <v>0.80901000000000001</v>
      </c>
      <c r="F50" s="15">
        <v>0.64239999999999997</v>
      </c>
      <c r="G50" s="15">
        <v>0.87046000000000001</v>
      </c>
      <c r="H50" s="15">
        <v>0.77598999999999996</v>
      </c>
    </row>
    <row r="51" spans="1:8" x14ac:dyDescent="0.15">
      <c r="A51" s="71"/>
      <c r="B51" s="15" t="s">
        <v>326</v>
      </c>
      <c r="C51" s="15">
        <v>0.65253000000000005</v>
      </c>
      <c r="D51" s="15">
        <v>0.72409999999999997</v>
      </c>
      <c r="E51" s="15">
        <v>0.66490000000000005</v>
      </c>
      <c r="F51" s="15">
        <v>0.33442</v>
      </c>
      <c r="G51" s="15">
        <v>0.77781</v>
      </c>
      <c r="H51" s="15">
        <v>0.55281999999999998</v>
      </c>
    </row>
    <row r="52" spans="1:8" x14ac:dyDescent="0.15">
      <c r="A52" s="71"/>
      <c r="B52" s="15" t="s">
        <v>327</v>
      </c>
      <c r="C52" s="15">
        <v>0.81711999999999996</v>
      </c>
      <c r="D52" s="15">
        <v>0.89797000000000005</v>
      </c>
      <c r="E52" s="15">
        <v>0.80933999999999995</v>
      </c>
      <c r="F52" s="15">
        <v>0.64237</v>
      </c>
      <c r="G52" s="15">
        <v>0.87585000000000002</v>
      </c>
      <c r="H52" s="15">
        <v>0.77037</v>
      </c>
    </row>
    <row r="53" spans="1:8" x14ac:dyDescent="0.15">
      <c r="A53" s="71"/>
      <c r="B53" s="15" t="s">
        <v>15</v>
      </c>
      <c r="C53" s="15">
        <v>0.78951000000000005</v>
      </c>
      <c r="D53" s="15">
        <v>0.85611999999999999</v>
      </c>
      <c r="E53" s="15">
        <v>0.76785000000000003</v>
      </c>
      <c r="F53" s="15">
        <v>0.57560999999999996</v>
      </c>
      <c r="G53" s="15">
        <v>0.75688999999999995</v>
      </c>
      <c r="H53" s="15">
        <v>0.81730000000000003</v>
      </c>
    </row>
    <row r="54" spans="1:8" x14ac:dyDescent="0.15">
      <c r="A54" s="72" t="s">
        <v>331</v>
      </c>
      <c r="B54" s="33" t="s">
        <v>14</v>
      </c>
      <c r="C54" s="33">
        <v>0.74551999999999996</v>
      </c>
      <c r="D54" s="33">
        <v>0.80391999999999997</v>
      </c>
      <c r="E54" s="33">
        <v>0.61463999999999996</v>
      </c>
      <c r="F54" s="33">
        <v>0.47322999999999998</v>
      </c>
      <c r="G54" s="33">
        <v>0.49247999999999997</v>
      </c>
      <c r="H54" s="33">
        <v>0.92288000000000003</v>
      </c>
    </row>
    <row r="55" spans="1:8" x14ac:dyDescent="0.15">
      <c r="A55" s="72"/>
      <c r="B55" s="33" t="s">
        <v>11</v>
      </c>
      <c r="C55" s="33">
        <v>0.84228000000000003</v>
      </c>
      <c r="D55" s="33">
        <v>0.92493000000000003</v>
      </c>
      <c r="E55" s="33">
        <v>0.8165</v>
      </c>
      <c r="F55" s="33">
        <v>0.68037999999999998</v>
      </c>
      <c r="G55" s="33">
        <v>0.85146999999999995</v>
      </c>
      <c r="H55" s="33">
        <v>0.83584000000000003</v>
      </c>
    </row>
    <row r="56" spans="1:8" x14ac:dyDescent="0.15">
      <c r="A56" s="72"/>
      <c r="B56" s="33" t="s">
        <v>323</v>
      </c>
      <c r="C56" s="33">
        <v>0.82725000000000004</v>
      </c>
      <c r="D56" s="33">
        <v>0.91086</v>
      </c>
      <c r="E56" s="33">
        <v>0.79752000000000001</v>
      </c>
      <c r="F56" s="33">
        <v>0.64832999999999996</v>
      </c>
      <c r="G56" s="33">
        <v>0.8256</v>
      </c>
      <c r="H56" s="33">
        <v>0.82840999999999998</v>
      </c>
    </row>
    <row r="57" spans="1:8" x14ac:dyDescent="0.15">
      <c r="A57" s="72"/>
      <c r="B57" s="33" t="s">
        <v>324</v>
      </c>
      <c r="C57" s="33">
        <v>0.71265999999999996</v>
      </c>
      <c r="D57" s="33">
        <v>0.78334000000000004</v>
      </c>
      <c r="E57" s="33">
        <v>0.67193999999999998</v>
      </c>
      <c r="F57" s="33">
        <v>0.42021999999999998</v>
      </c>
      <c r="G57" s="33">
        <v>0.71411000000000002</v>
      </c>
      <c r="H57" s="33">
        <v>0.71164000000000005</v>
      </c>
    </row>
    <row r="58" spans="1:8" x14ac:dyDescent="0.15">
      <c r="A58" s="72"/>
      <c r="B58" s="5" t="s">
        <v>44</v>
      </c>
      <c r="C58" s="34">
        <v>0.78977435838548604</v>
      </c>
      <c r="D58" s="34">
        <v>0.90604723243423002</v>
      </c>
      <c r="E58" s="34">
        <v>0.77687657676323296</v>
      </c>
      <c r="F58" s="34">
        <v>0.61216777700000002</v>
      </c>
      <c r="G58" s="34">
        <v>0.91801142050650597</v>
      </c>
      <c r="H58" s="34">
        <v>0.70475540299904005</v>
      </c>
    </row>
    <row r="59" spans="1:8" x14ac:dyDescent="0.15">
      <c r="A59" s="72"/>
      <c r="B59" s="5" t="s">
        <v>445</v>
      </c>
      <c r="C59" s="34">
        <v>0.82668082907504203</v>
      </c>
      <c r="D59" s="34">
        <v>0.91462874055766696</v>
      </c>
      <c r="E59" s="34">
        <v>0.80255739420498395</v>
      </c>
      <c r="F59" s="34">
        <v>0.65914982200000005</v>
      </c>
      <c r="G59" s="34">
        <v>0.88356267957054302</v>
      </c>
      <c r="H59" s="34">
        <v>0.78896914549785901</v>
      </c>
    </row>
    <row r="60" spans="1:8" ht="14.25" x14ac:dyDescent="0.15">
      <c r="A60" s="72"/>
      <c r="B60" s="11" t="s">
        <v>444</v>
      </c>
      <c r="C60" s="35">
        <v>0.82070103921456095</v>
      </c>
      <c r="D60" s="35">
        <v>0.89693026751826599</v>
      </c>
      <c r="E60" s="35">
        <v>0.77048077877120902</v>
      </c>
      <c r="F60" s="35">
        <v>0.62383238938341801</v>
      </c>
      <c r="G60" s="35">
        <v>0.75487675790110398</v>
      </c>
      <c r="H60" s="35">
        <v>0.864341399838638</v>
      </c>
    </row>
    <row r="61" spans="1:8" ht="14.25" x14ac:dyDescent="0.15">
      <c r="A61" s="72"/>
      <c r="B61" s="11" t="s">
        <v>446</v>
      </c>
      <c r="C61" s="35">
        <v>0.80672905781707505</v>
      </c>
      <c r="D61" s="35">
        <v>0.879672536909479</v>
      </c>
      <c r="E61" s="35">
        <v>0.750228164812905</v>
      </c>
      <c r="F61" s="35">
        <v>0.59358071099999998</v>
      </c>
      <c r="G61" s="35">
        <v>0.85887991903259198</v>
      </c>
      <c r="H61" s="35">
        <v>0.72806809098960901</v>
      </c>
    </row>
    <row r="62" spans="1:8" x14ac:dyDescent="0.15">
      <c r="A62" s="72"/>
      <c r="B62" s="6" t="s">
        <v>13</v>
      </c>
      <c r="C62" s="35">
        <v>0.81433656772119201</v>
      </c>
      <c r="D62" s="35">
        <v>0.89369643628383599</v>
      </c>
      <c r="E62" s="35">
        <v>0.76585206907787595</v>
      </c>
      <c r="F62" s="35">
        <v>0.61207234216584305</v>
      </c>
      <c r="G62" s="35">
        <v>0.76161672895379195</v>
      </c>
      <c r="H62" s="35">
        <v>0.84928890947022695</v>
      </c>
    </row>
    <row r="63" spans="1:8" x14ac:dyDescent="0.15">
      <c r="A63" s="72"/>
      <c r="B63" s="33" t="s">
        <v>325</v>
      </c>
      <c r="C63" s="33">
        <v>0.81203000000000003</v>
      </c>
      <c r="D63" s="33">
        <v>0.89502000000000004</v>
      </c>
      <c r="E63" s="33">
        <v>0.80320000000000003</v>
      </c>
      <c r="F63" s="33">
        <v>0.62895000000000001</v>
      </c>
      <c r="G63" s="33">
        <v>0.85584000000000005</v>
      </c>
      <c r="H63" s="33">
        <v>0.77644999999999997</v>
      </c>
    </row>
    <row r="64" spans="1:8" x14ac:dyDescent="0.15">
      <c r="A64" s="72"/>
      <c r="B64" s="33" t="s">
        <v>326</v>
      </c>
      <c r="C64" s="33">
        <v>0.65210999999999997</v>
      </c>
      <c r="D64" s="33">
        <v>0.71491000000000005</v>
      </c>
      <c r="E64" s="33">
        <v>0.64737999999999996</v>
      </c>
      <c r="F64" s="33">
        <v>0.31480000000000002</v>
      </c>
      <c r="G64" s="33">
        <v>0.71255000000000002</v>
      </c>
      <c r="H64" s="33">
        <v>0.60302999999999995</v>
      </c>
    </row>
    <row r="65" spans="1:8" x14ac:dyDescent="0.15">
      <c r="A65" s="72"/>
      <c r="B65" s="33" t="s">
        <v>327</v>
      </c>
      <c r="C65" s="33">
        <v>0.80828999999999995</v>
      </c>
      <c r="D65" s="33">
        <v>0.88961000000000001</v>
      </c>
      <c r="E65" s="33">
        <v>0.80203000000000002</v>
      </c>
      <c r="F65" s="33">
        <v>0.62463000000000002</v>
      </c>
      <c r="G65" s="33">
        <v>0.86646999999999996</v>
      </c>
      <c r="H65" s="33">
        <v>0.76104000000000005</v>
      </c>
    </row>
    <row r="66" spans="1:8" x14ac:dyDescent="0.15">
      <c r="A66" s="72"/>
      <c r="B66" s="33" t="s">
        <v>15</v>
      </c>
      <c r="C66" s="33">
        <v>0.78617000000000004</v>
      </c>
      <c r="D66" s="33">
        <v>0.85167000000000004</v>
      </c>
      <c r="E66" s="33">
        <v>0.73446</v>
      </c>
      <c r="F66" s="33">
        <v>0.55606999999999995</v>
      </c>
      <c r="G66" s="33">
        <v>0.71760000000000002</v>
      </c>
      <c r="H66" s="33">
        <v>0.83423000000000003</v>
      </c>
    </row>
    <row r="67" spans="1:8" x14ac:dyDescent="0.15">
      <c r="A67" s="71" t="s">
        <v>332</v>
      </c>
      <c r="B67" s="15" t="s">
        <v>14</v>
      </c>
      <c r="C67" s="15">
        <v>0.72828000000000004</v>
      </c>
      <c r="D67" s="15">
        <v>0.80335999999999996</v>
      </c>
      <c r="E67" s="15">
        <v>0.59989999999999999</v>
      </c>
      <c r="F67" s="15">
        <v>0.47004000000000001</v>
      </c>
      <c r="G67" s="15">
        <v>0.45962999999999998</v>
      </c>
      <c r="H67" s="15">
        <v>0.94211999999999996</v>
      </c>
    </row>
    <row r="68" spans="1:8" x14ac:dyDescent="0.15">
      <c r="A68" s="71"/>
      <c r="B68" s="15" t="s">
        <v>11</v>
      </c>
      <c r="C68" s="15">
        <v>0.84321000000000002</v>
      </c>
      <c r="D68" s="15">
        <v>0.92706999999999995</v>
      </c>
      <c r="E68" s="15">
        <v>0.82991999999999999</v>
      </c>
      <c r="F68" s="15">
        <v>0.68664999999999998</v>
      </c>
      <c r="G68" s="15">
        <v>0.86316000000000004</v>
      </c>
      <c r="H68" s="15">
        <v>0.82733000000000001</v>
      </c>
    </row>
    <row r="69" spans="1:8" x14ac:dyDescent="0.15">
      <c r="A69" s="71"/>
      <c r="B69" s="15" t="s">
        <v>323</v>
      </c>
      <c r="C69" s="15">
        <v>0.82891000000000004</v>
      </c>
      <c r="D69" s="15">
        <v>0.91271999999999998</v>
      </c>
      <c r="E69" s="15">
        <v>0.81222000000000005</v>
      </c>
      <c r="F69" s="15">
        <v>0.65612000000000004</v>
      </c>
      <c r="G69" s="15">
        <v>0.83492999999999995</v>
      </c>
      <c r="H69" s="15">
        <v>0.82411000000000001</v>
      </c>
    </row>
    <row r="70" spans="1:8" x14ac:dyDescent="0.15">
      <c r="A70" s="71"/>
      <c r="B70" s="15" t="s">
        <v>324</v>
      </c>
      <c r="C70" s="15">
        <v>0.72472999999999999</v>
      </c>
      <c r="D70" s="15">
        <v>0.79388999999999998</v>
      </c>
      <c r="E70" s="15">
        <v>0.69060999999999995</v>
      </c>
      <c r="F70" s="15">
        <v>0.44268999999999997</v>
      </c>
      <c r="G70" s="15">
        <v>0.69320999999999999</v>
      </c>
      <c r="H70" s="15">
        <v>0.74980999999999998</v>
      </c>
    </row>
    <row r="71" spans="1:8" x14ac:dyDescent="0.15">
      <c r="A71" s="71"/>
      <c r="B71" s="5" t="s">
        <v>44</v>
      </c>
      <c r="C71" s="34">
        <v>0.78835982764466705</v>
      </c>
      <c r="D71" s="34">
        <v>0.91133967269050598</v>
      </c>
      <c r="E71" s="34">
        <v>0.79001971795709203</v>
      </c>
      <c r="F71" s="34">
        <v>0.61556784799999997</v>
      </c>
      <c r="G71" s="34">
        <v>0.933714484720086</v>
      </c>
      <c r="H71" s="34">
        <v>0.68030841718299695</v>
      </c>
    </row>
    <row r="72" spans="1:8" x14ac:dyDescent="0.15">
      <c r="A72" s="71"/>
      <c r="B72" s="5" t="s">
        <v>445</v>
      </c>
      <c r="C72" s="34">
        <v>0.83027058599328296</v>
      </c>
      <c r="D72" s="34">
        <v>0.92155427656797395</v>
      </c>
      <c r="E72" s="34">
        <v>0.81943724049319799</v>
      </c>
      <c r="F72" s="34">
        <v>0.67211543200000001</v>
      </c>
      <c r="G72" s="34">
        <v>0.90323591723017105</v>
      </c>
      <c r="H72" s="34">
        <v>0.77603078994149199</v>
      </c>
    </row>
    <row r="73" spans="1:8" ht="14.25" x14ac:dyDescent="0.15">
      <c r="A73" s="71"/>
      <c r="B73" s="11" t="s">
        <v>444</v>
      </c>
      <c r="C73" s="35">
        <v>0.82332340879447796</v>
      </c>
      <c r="D73" s="35">
        <v>0.90269226231728605</v>
      </c>
      <c r="E73" s="35">
        <v>0.79433711128141005</v>
      </c>
      <c r="F73" s="35">
        <v>0.63955217083757299</v>
      </c>
      <c r="G73" s="35">
        <v>0.80017413007516602</v>
      </c>
      <c r="H73" s="35">
        <v>0.84053174781243001</v>
      </c>
    </row>
    <row r="74" spans="1:8" ht="14.25" x14ac:dyDescent="0.15">
      <c r="A74" s="71"/>
      <c r="B74" s="11" t="s">
        <v>446</v>
      </c>
      <c r="C74" s="35">
        <v>0.808800417771112</v>
      </c>
      <c r="D74" s="35">
        <v>0.88352736784293495</v>
      </c>
      <c r="E74" s="35">
        <v>0.77574515518502596</v>
      </c>
      <c r="F74" s="35">
        <v>0.60910803000000002</v>
      </c>
      <c r="G74" s="35">
        <v>0.83350304620217097</v>
      </c>
      <c r="H74" s="35">
        <v>0.77556955045418896</v>
      </c>
    </row>
    <row r="75" spans="1:8" x14ac:dyDescent="0.15">
      <c r="A75" s="71"/>
      <c r="B75" s="6" t="s">
        <v>13</v>
      </c>
      <c r="C75" s="35">
        <v>0.81511153350212495</v>
      </c>
      <c r="D75" s="35">
        <v>0.89782067903279195</v>
      </c>
      <c r="E75" s="35">
        <v>0.78600973932970497</v>
      </c>
      <c r="F75" s="35">
        <v>0.62346613875504997</v>
      </c>
      <c r="G75" s="35">
        <v>0.82906318496401499</v>
      </c>
      <c r="H75" s="35">
        <v>0.79634326842151104</v>
      </c>
    </row>
    <row r="76" spans="1:8" x14ac:dyDescent="0.15">
      <c r="A76" s="71"/>
      <c r="B76" s="15" t="s">
        <v>325</v>
      </c>
      <c r="C76" s="15">
        <v>0.81898000000000004</v>
      </c>
      <c r="D76" s="15">
        <v>0.89883000000000002</v>
      </c>
      <c r="E76" s="15">
        <v>0.81584999999999996</v>
      </c>
      <c r="F76" s="15">
        <v>0.64441999999999999</v>
      </c>
      <c r="G76" s="15">
        <v>0.77390000000000003</v>
      </c>
      <c r="H76" s="15">
        <v>0.87190999999999996</v>
      </c>
    </row>
    <row r="77" spans="1:8" x14ac:dyDescent="0.15">
      <c r="A77" s="71"/>
      <c r="B77" s="15" t="s">
        <v>326</v>
      </c>
      <c r="C77" s="15">
        <v>0.65913999999999995</v>
      </c>
      <c r="D77" s="15">
        <v>0.72502</v>
      </c>
      <c r="E77" s="15">
        <v>0.67757999999999996</v>
      </c>
      <c r="F77" s="15">
        <v>0.34149000000000002</v>
      </c>
      <c r="G77" s="15">
        <v>0.55725999999999998</v>
      </c>
      <c r="H77" s="15">
        <v>0.77878000000000003</v>
      </c>
    </row>
    <row r="78" spans="1:8" x14ac:dyDescent="0.15">
      <c r="A78" s="71"/>
      <c r="B78" s="15" t="s">
        <v>327</v>
      </c>
      <c r="C78" s="15">
        <v>0.81091000000000002</v>
      </c>
      <c r="D78" s="15">
        <v>0.89487000000000005</v>
      </c>
      <c r="E78" s="15">
        <v>0.81205000000000005</v>
      </c>
      <c r="F78" s="15">
        <v>0.63395999999999997</v>
      </c>
      <c r="G78" s="15">
        <v>0.88817000000000002</v>
      </c>
      <c r="H78" s="15">
        <v>0.74512</v>
      </c>
    </row>
    <row r="79" spans="1:8" x14ac:dyDescent="0.15">
      <c r="A79" s="71"/>
      <c r="B79" s="15" t="s">
        <v>15</v>
      </c>
      <c r="C79" s="15">
        <v>0.78425</v>
      </c>
      <c r="D79" s="15">
        <v>0.85099999999999998</v>
      </c>
      <c r="E79" s="15">
        <v>0.75287000000000004</v>
      </c>
      <c r="F79" s="15">
        <v>0.56172</v>
      </c>
      <c r="G79" s="15">
        <v>0.81825999999999999</v>
      </c>
      <c r="H79" s="15">
        <v>0.74151999999999996</v>
      </c>
    </row>
    <row r="82" spans="3:8" x14ac:dyDescent="0.15">
      <c r="C82" s="13"/>
      <c r="D82" s="13"/>
      <c r="E82" s="13"/>
      <c r="F82" s="13"/>
      <c r="H82" s="13"/>
    </row>
  </sheetData>
  <mergeCells count="6">
    <mergeCell ref="A67:A79"/>
    <mergeCell ref="A2:A14"/>
    <mergeCell ref="A15:A27"/>
    <mergeCell ref="A28:A40"/>
    <mergeCell ref="A41:A53"/>
    <mergeCell ref="A54:A6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zoomScale="115" zoomScaleNormal="115" workbookViewId="0">
      <selection activeCell="A30" sqref="A30:A31"/>
    </sheetView>
  </sheetViews>
  <sheetFormatPr defaultRowHeight="13.5" x14ac:dyDescent="0.15"/>
  <cols>
    <col min="1" max="1" width="13.875" customWidth="1"/>
    <col min="3" max="5" width="9" customWidth="1"/>
    <col min="6" max="27" width="11.5" bestFit="1" customWidth="1"/>
  </cols>
  <sheetData>
    <row r="1" spans="1:27" ht="14.25" x14ac:dyDescent="0.15">
      <c r="A1" s="36" t="s">
        <v>45</v>
      </c>
      <c r="B1" s="36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</row>
    <row r="2" spans="1:27" ht="14.25" x14ac:dyDescent="0.15">
      <c r="A2" s="75" t="s">
        <v>46</v>
      </c>
      <c r="B2" s="37" t="s">
        <v>47</v>
      </c>
      <c r="C2" s="38">
        <v>3659</v>
      </c>
      <c r="D2" s="38">
        <v>11084</v>
      </c>
      <c r="E2" s="38">
        <v>7381</v>
      </c>
      <c r="F2" s="38">
        <v>4906</v>
      </c>
      <c r="G2" s="38">
        <v>6341</v>
      </c>
      <c r="H2" s="38">
        <v>5257</v>
      </c>
      <c r="I2" s="38">
        <v>2824</v>
      </c>
      <c r="J2" s="38">
        <v>2728</v>
      </c>
      <c r="K2" s="38">
        <v>2916</v>
      </c>
      <c r="L2" s="38">
        <v>4183</v>
      </c>
      <c r="M2" s="38">
        <v>3931</v>
      </c>
      <c r="N2" s="38">
        <v>5957</v>
      </c>
      <c r="O2" s="38">
        <v>21506</v>
      </c>
      <c r="P2" s="38">
        <v>3673</v>
      </c>
      <c r="Q2" s="38">
        <v>6758</v>
      </c>
      <c r="R2" s="38">
        <v>16883</v>
      </c>
      <c r="S2" s="38">
        <v>2403</v>
      </c>
      <c r="T2" s="38">
        <v>7972</v>
      </c>
      <c r="U2" s="38">
        <v>5597</v>
      </c>
      <c r="V2" s="38">
        <v>9456</v>
      </c>
      <c r="W2" s="38">
        <v>7608</v>
      </c>
      <c r="X2" s="38">
        <v>10051</v>
      </c>
      <c r="Y2" s="38">
        <v>5575</v>
      </c>
      <c r="Z2" s="38">
        <v>4672</v>
      </c>
      <c r="AA2" s="38">
        <v>6447</v>
      </c>
    </row>
    <row r="3" spans="1:27" ht="14.25" x14ac:dyDescent="0.15">
      <c r="A3" s="75"/>
      <c r="B3" s="37" t="s">
        <v>48</v>
      </c>
      <c r="C3" s="38">
        <v>14812</v>
      </c>
      <c r="D3" s="38">
        <v>33525</v>
      </c>
      <c r="E3" s="38">
        <v>21746</v>
      </c>
      <c r="F3" s="38">
        <v>17918</v>
      </c>
      <c r="G3" s="38">
        <v>20737</v>
      </c>
      <c r="H3" s="38">
        <v>12940</v>
      </c>
      <c r="I3" s="38">
        <v>8508</v>
      </c>
      <c r="J3" s="38">
        <v>7781</v>
      </c>
      <c r="K3" s="38">
        <v>11655</v>
      </c>
      <c r="L3" s="38">
        <v>16264</v>
      </c>
      <c r="M3" s="38">
        <v>9534</v>
      </c>
      <c r="N3" s="38">
        <v>16321</v>
      </c>
      <c r="O3" s="38">
        <v>40104</v>
      </c>
      <c r="P3" s="38">
        <v>9219</v>
      </c>
      <c r="Q3" s="38">
        <v>14143</v>
      </c>
      <c r="R3" s="38">
        <v>44443</v>
      </c>
      <c r="S3" s="38">
        <v>5231</v>
      </c>
      <c r="T3" s="38">
        <v>20211</v>
      </c>
      <c r="U3" s="38">
        <v>13967</v>
      </c>
      <c r="V3" s="38">
        <v>24426</v>
      </c>
      <c r="W3" s="38">
        <v>15994</v>
      </c>
      <c r="X3" s="38">
        <v>24265</v>
      </c>
      <c r="Y3" s="38">
        <v>14885</v>
      </c>
      <c r="Z3" s="38">
        <v>12460</v>
      </c>
      <c r="AA3" s="38">
        <v>19477</v>
      </c>
    </row>
    <row r="4" spans="1:27" ht="14.25" x14ac:dyDescent="0.15">
      <c r="A4" s="76" t="s">
        <v>49</v>
      </c>
      <c r="B4" s="39" t="s">
        <v>50</v>
      </c>
      <c r="C4" s="40">
        <v>1594</v>
      </c>
      <c r="D4" s="40">
        <v>6588</v>
      </c>
      <c r="E4" s="40">
        <v>4350</v>
      </c>
      <c r="F4" s="40">
        <v>2764</v>
      </c>
      <c r="G4" s="40">
        <v>2903</v>
      </c>
      <c r="H4" s="40">
        <v>2017</v>
      </c>
      <c r="I4" s="40">
        <v>1900</v>
      </c>
      <c r="J4" s="40">
        <v>1196</v>
      </c>
      <c r="K4" s="40">
        <v>2153</v>
      </c>
      <c r="L4" s="40">
        <v>1820</v>
      </c>
      <c r="M4" s="40">
        <v>1712</v>
      </c>
      <c r="N4" s="40">
        <v>4351</v>
      </c>
      <c r="O4" s="40">
        <v>8560</v>
      </c>
      <c r="P4" s="40">
        <v>1734</v>
      </c>
      <c r="Q4" s="40">
        <v>3626</v>
      </c>
      <c r="R4" s="40">
        <v>10043</v>
      </c>
      <c r="S4" s="40">
        <v>1144</v>
      </c>
      <c r="T4" s="40">
        <v>5837</v>
      </c>
      <c r="U4" s="40">
        <v>3888</v>
      </c>
      <c r="V4" s="40">
        <v>4282</v>
      </c>
      <c r="W4" s="40">
        <v>2979</v>
      </c>
      <c r="X4" s="40">
        <v>4202</v>
      </c>
      <c r="Y4" s="40">
        <v>3926</v>
      </c>
      <c r="Z4" s="40">
        <v>2237</v>
      </c>
      <c r="AA4" s="40">
        <v>2755</v>
      </c>
    </row>
    <row r="5" spans="1:27" ht="14.25" x14ac:dyDescent="0.15">
      <c r="A5" s="76"/>
      <c r="B5" s="39" t="s">
        <v>51</v>
      </c>
      <c r="C5" s="40">
        <v>7432</v>
      </c>
      <c r="D5" s="40">
        <v>21277</v>
      </c>
      <c r="E5" s="40">
        <v>13379</v>
      </c>
      <c r="F5" s="40">
        <v>10978</v>
      </c>
      <c r="G5" s="40">
        <v>9744</v>
      </c>
      <c r="H5" s="40">
        <v>5501</v>
      </c>
      <c r="I5" s="40">
        <v>5349</v>
      </c>
      <c r="J5" s="40">
        <v>3915</v>
      </c>
      <c r="K5" s="40">
        <v>9624</v>
      </c>
      <c r="L5" s="40">
        <v>7342</v>
      </c>
      <c r="M5" s="40">
        <v>4597</v>
      </c>
      <c r="N5" s="40">
        <v>13312</v>
      </c>
      <c r="O5" s="40">
        <v>17688</v>
      </c>
      <c r="P5" s="40">
        <v>4231</v>
      </c>
      <c r="Q5" s="40">
        <v>8475</v>
      </c>
      <c r="R5" s="40">
        <v>30481</v>
      </c>
      <c r="S5" s="40">
        <v>2458</v>
      </c>
      <c r="T5" s="40">
        <v>15141</v>
      </c>
      <c r="U5" s="40">
        <v>10730</v>
      </c>
      <c r="V5" s="40">
        <v>11165</v>
      </c>
      <c r="W5" s="40">
        <v>6363</v>
      </c>
      <c r="X5" s="40">
        <v>10625</v>
      </c>
      <c r="Y5" s="40">
        <v>11851</v>
      </c>
      <c r="Z5" s="40">
        <v>5595</v>
      </c>
      <c r="AA5" s="40">
        <v>7906</v>
      </c>
    </row>
    <row r="6" spans="1:27" ht="14.25" x14ac:dyDescent="0.15">
      <c r="A6" s="75" t="s">
        <v>52</v>
      </c>
      <c r="B6" s="37" t="s">
        <v>50</v>
      </c>
      <c r="C6" s="38">
        <v>1223</v>
      </c>
      <c r="D6" s="38">
        <v>3967</v>
      </c>
      <c r="E6" s="38">
        <v>3341</v>
      </c>
      <c r="F6" s="38">
        <v>2180</v>
      </c>
      <c r="G6" s="38">
        <v>2827</v>
      </c>
      <c r="H6" s="38">
        <v>1136</v>
      </c>
      <c r="I6" s="38">
        <v>1665</v>
      </c>
      <c r="J6" s="38">
        <v>1141</v>
      </c>
      <c r="K6" s="38">
        <v>1498</v>
      </c>
      <c r="L6" s="38">
        <v>1944</v>
      </c>
      <c r="M6" s="38">
        <v>1723</v>
      </c>
      <c r="N6" s="38">
        <v>3332</v>
      </c>
      <c r="O6" s="38">
        <v>4446</v>
      </c>
      <c r="P6" s="38">
        <v>1742</v>
      </c>
      <c r="Q6" s="38">
        <v>1675</v>
      </c>
      <c r="R6" s="38">
        <v>7440</v>
      </c>
      <c r="S6" s="38">
        <v>1220</v>
      </c>
      <c r="T6" s="38">
        <v>3290</v>
      </c>
      <c r="U6" s="38">
        <v>3104</v>
      </c>
      <c r="V6" s="38">
        <v>2407</v>
      </c>
      <c r="W6" s="38">
        <v>1550</v>
      </c>
      <c r="X6" s="38">
        <v>2454</v>
      </c>
      <c r="Y6" s="38">
        <v>3089</v>
      </c>
      <c r="Z6" s="38">
        <v>2118</v>
      </c>
      <c r="AA6" s="38">
        <v>1548</v>
      </c>
    </row>
    <row r="7" spans="1:27" ht="14.25" x14ac:dyDescent="0.15">
      <c r="A7" s="75"/>
      <c r="B7" s="37" t="s">
        <v>51</v>
      </c>
      <c r="C7" s="38">
        <v>5598</v>
      </c>
      <c r="D7" s="38">
        <v>12314</v>
      </c>
      <c r="E7" s="38">
        <v>9874</v>
      </c>
      <c r="F7" s="38">
        <v>7979</v>
      </c>
      <c r="G7" s="38">
        <v>9041</v>
      </c>
      <c r="H7" s="38">
        <v>3050</v>
      </c>
      <c r="I7" s="38">
        <v>4817</v>
      </c>
      <c r="J7" s="38">
        <v>3704</v>
      </c>
      <c r="K7" s="38">
        <v>6572</v>
      </c>
      <c r="L7" s="38">
        <v>6977</v>
      </c>
      <c r="M7" s="38">
        <v>4804</v>
      </c>
      <c r="N7" s="38">
        <v>9350</v>
      </c>
      <c r="O7" s="38">
        <v>8228</v>
      </c>
      <c r="P7" s="38">
        <v>4960</v>
      </c>
      <c r="Q7" s="38">
        <v>3004</v>
      </c>
      <c r="R7" s="38">
        <v>21616</v>
      </c>
      <c r="S7" s="38">
        <v>2628</v>
      </c>
      <c r="T7" s="38">
        <v>8781</v>
      </c>
      <c r="U7" s="38">
        <v>7556</v>
      </c>
      <c r="V7" s="38">
        <v>5378</v>
      </c>
      <c r="W7" s="38">
        <v>3565</v>
      </c>
      <c r="X7" s="38">
        <v>5905</v>
      </c>
      <c r="Y7" s="38">
        <v>8164</v>
      </c>
      <c r="Z7" s="38">
        <v>5240</v>
      </c>
      <c r="AA7" s="38">
        <v>4212</v>
      </c>
    </row>
    <row r="8" spans="1:27" ht="14.25" x14ac:dyDescent="0.15">
      <c r="A8" s="76" t="s">
        <v>53</v>
      </c>
      <c r="B8" s="39" t="s">
        <v>54</v>
      </c>
      <c r="C8" s="40">
        <v>635</v>
      </c>
      <c r="D8" s="40">
        <v>2139</v>
      </c>
      <c r="E8" s="40">
        <v>1337</v>
      </c>
      <c r="F8" s="40">
        <v>893</v>
      </c>
      <c r="G8" s="40">
        <v>1135</v>
      </c>
      <c r="H8" s="40">
        <v>875</v>
      </c>
      <c r="I8" s="40">
        <v>594</v>
      </c>
      <c r="J8" s="40">
        <v>473</v>
      </c>
      <c r="K8" s="40">
        <v>682</v>
      </c>
      <c r="L8" s="40">
        <v>620</v>
      </c>
      <c r="M8" s="40">
        <v>679</v>
      </c>
      <c r="N8" s="40">
        <v>1499</v>
      </c>
      <c r="O8" s="40">
        <v>3482</v>
      </c>
      <c r="P8" s="40">
        <v>676</v>
      </c>
      <c r="Q8" s="40">
        <v>1345</v>
      </c>
      <c r="R8" s="40">
        <v>3234</v>
      </c>
      <c r="S8" s="40">
        <v>439</v>
      </c>
      <c r="T8" s="40">
        <v>1351</v>
      </c>
      <c r="U8" s="40">
        <v>1271</v>
      </c>
      <c r="V8" s="40">
        <v>1958</v>
      </c>
      <c r="W8" s="40">
        <v>1248</v>
      </c>
      <c r="X8" s="40">
        <v>1900</v>
      </c>
      <c r="Y8" s="40">
        <v>1157</v>
      </c>
      <c r="Z8" s="40">
        <v>718</v>
      </c>
      <c r="AA8" s="40">
        <v>1263</v>
      </c>
    </row>
    <row r="9" spans="1:27" ht="14.25" x14ac:dyDescent="0.15">
      <c r="A9" s="76"/>
      <c r="B9" s="39" t="s">
        <v>55</v>
      </c>
      <c r="C9" s="40">
        <v>3276</v>
      </c>
      <c r="D9" s="40">
        <v>7833</v>
      </c>
      <c r="E9" s="40">
        <v>4482</v>
      </c>
      <c r="F9" s="40">
        <v>3597</v>
      </c>
      <c r="G9" s="40">
        <v>4705</v>
      </c>
      <c r="H9" s="40">
        <v>2477</v>
      </c>
      <c r="I9" s="40">
        <v>2030</v>
      </c>
      <c r="J9" s="40">
        <v>1848</v>
      </c>
      <c r="K9" s="40">
        <v>3156</v>
      </c>
      <c r="L9" s="40">
        <v>3203</v>
      </c>
      <c r="M9" s="40">
        <v>1944</v>
      </c>
      <c r="N9" s="40">
        <v>4590</v>
      </c>
      <c r="O9" s="40">
        <v>8117</v>
      </c>
      <c r="P9" s="40">
        <v>2230</v>
      </c>
      <c r="Q9" s="40">
        <v>3102</v>
      </c>
      <c r="R9" s="40">
        <v>11263</v>
      </c>
      <c r="S9" s="40">
        <v>1098</v>
      </c>
      <c r="T9" s="40">
        <v>4463</v>
      </c>
      <c r="U9" s="40">
        <v>3678</v>
      </c>
      <c r="V9" s="40">
        <v>5252</v>
      </c>
      <c r="W9" s="40">
        <v>3252</v>
      </c>
      <c r="X9" s="40">
        <v>5140</v>
      </c>
      <c r="Y9" s="40">
        <v>3986</v>
      </c>
      <c r="Z9" s="40">
        <v>2429</v>
      </c>
      <c r="AA9" s="40">
        <v>3992</v>
      </c>
    </row>
    <row r="10" spans="1:27" ht="14.25" x14ac:dyDescent="0.15">
      <c r="A10" s="75" t="s">
        <v>56</v>
      </c>
      <c r="B10" s="37" t="s">
        <v>54</v>
      </c>
      <c r="C10" s="38">
        <v>1167</v>
      </c>
      <c r="D10" s="38">
        <v>3549</v>
      </c>
      <c r="E10" s="38">
        <v>2224</v>
      </c>
      <c r="F10" s="38">
        <v>1471</v>
      </c>
      <c r="G10" s="38">
        <v>2133</v>
      </c>
      <c r="H10" s="38">
        <v>922</v>
      </c>
      <c r="I10" s="38">
        <v>1089</v>
      </c>
      <c r="J10" s="38">
        <v>852</v>
      </c>
      <c r="K10" s="38">
        <v>1076</v>
      </c>
      <c r="L10" s="38">
        <v>1367</v>
      </c>
      <c r="M10" s="38">
        <v>1434</v>
      </c>
      <c r="N10" s="38">
        <v>2084</v>
      </c>
      <c r="O10" s="38">
        <v>4338</v>
      </c>
      <c r="P10" s="38">
        <v>1335</v>
      </c>
      <c r="Q10" s="38">
        <v>1624</v>
      </c>
      <c r="R10" s="38">
        <v>5267</v>
      </c>
      <c r="S10" s="38">
        <v>879</v>
      </c>
      <c r="T10" s="38">
        <v>2455</v>
      </c>
      <c r="U10" s="38">
        <v>2062</v>
      </c>
      <c r="V10" s="38">
        <v>1977</v>
      </c>
      <c r="W10" s="38">
        <v>1385</v>
      </c>
      <c r="X10" s="38">
        <v>2079</v>
      </c>
      <c r="Y10" s="38">
        <v>2065</v>
      </c>
      <c r="Z10" s="38">
        <v>1627</v>
      </c>
      <c r="AA10" s="38">
        <v>1254</v>
      </c>
    </row>
    <row r="11" spans="1:27" ht="14.25" x14ac:dyDescent="0.15">
      <c r="A11" s="75"/>
      <c r="B11" s="37" t="s">
        <v>55</v>
      </c>
      <c r="C11" s="38">
        <v>6710</v>
      </c>
      <c r="D11" s="38">
        <v>12101</v>
      </c>
      <c r="E11" s="38">
        <v>7599</v>
      </c>
      <c r="F11" s="38">
        <v>5950</v>
      </c>
      <c r="G11" s="38">
        <v>9101</v>
      </c>
      <c r="H11" s="38">
        <v>3258</v>
      </c>
      <c r="I11" s="38">
        <v>3524</v>
      </c>
      <c r="J11" s="38">
        <v>3436</v>
      </c>
      <c r="K11" s="38">
        <v>5398</v>
      </c>
      <c r="L11" s="38">
        <v>6474</v>
      </c>
      <c r="M11" s="38">
        <v>3932</v>
      </c>
      <c r="N11" s="38">
        <v>6565</v>
      </c>
      <c r="O11" s="38">
        <v>9521</v>
      </c>
      <c r="P11" s="38">
        <v>4306</v>
      </c>
      <c r="Q11" s="38">
        <v>3810</v>
      </c>
      <c r="R11" s="38">
        <v>17928</v>
      </c>
      <c r="S11" s="38">
        <v>2201</v>
      </c>
      <c r="T11" s="38">
        <v>7173</v>
      </c>
      <c r="U11" s="38">
        <v>6153</v>
      </c>
      <c r="V11" s="38">
        <v>6169</v>
      </c>
      <c r="W11" s="38">
        <v>3859</v>
      </c>
      <c r="X11" s="38">
        <v>6059</v>
      </c>
      <c r="Y11" s="38">
        <v>6540</v>
      </c>
      <c r="Z11" s="38">
        <v>5235</v>
      </c>
      <c r="AA11" s="38">
        <v>4607</v>
      </c>
    </row>
    <row r="12" spans="1:27" ht="14.25" x14ac:dyDescent="0.15">
      <c r="A12" s="76" t="s">
        <v>57</v>
      </c>
      <c r="B12" s="39" t="s">
        <v>54</v>
      </c>
      <c r="C12" s="40">
        <v>1295</v>
      </c>
      <c r="D12" s="40">
        <v>4441</v>
      </c>
      <c r="E12" s="40">
        <v>2863</v>
      </c>
      <c r="F12" s="40">
        <v>1948</v>
      </c>
      <c r="G12" s="40">
        <v>2297</v>
      </c>
      <c r="H12" s="40">
        <v>1960</v>
      </c>
      <c r="I12" s="40">
        <v>1343</v>
      </c>
      <c r="J12" s="40">
        <v>988</v>
      </c>
      <c r="K12" s="40">
        <v>1395</v>
      </c>
      <c r="L12" s="40">
        <v>1585</v>
      </c>
      <c r="M12" s="40">
        <v>1471</v>
      </c>
      <c r="N12" s="40">
        <v>2861</v>
      </c>
      <c r="O12" s="40">
        <v>7995</v>
      </c>
      <c r="P12" s="40">
        <v>1754</v>
      </c>
      <c r="Q12" s="40">
        <v>2913</v>
      </c>
      <c r="R12" s="40">
        <v>6657</v>
      </c>
      <c r="S12" s="40">
        <v>1045</v>
      </c>
      <c r="T12" s="40">
        <v>3144</v>
      </c>
      <c r="U12" s="40">
        <v>2478</v>
      </c>
      <c r="V12" s="40">
        <v>4047</v>
      </c>
      <c r="W12" s="40">
        <v>2816</v>
      </c>
      <c r="X12" s="40">
        <v>4117</v>
      </c>
      <c r="Y12" s="40">
        <v>2529</v>
      </c>
      <c r="Z12" s="40">
        <v>2006</v>
      </c>
      <c r="AA12" s="40">
        <v>2523</v>
      </c>
    </row>
    <row r="13" spans="1:27" ht="14.25" x14ac:dyDescent="0.15">
      <c r="A13" s="76"/>
      <c r="B13" s="39" t="s">
        <v>55</v>
      </c>
      <c r="C13" s="40">
        <v>6730</v>
      </c>
      <c r="D13" s="40">
        <v>14747</v>
      </c>
      <c r="E13" s="40">
        <v>9304</v>
      </c>
      <c r="F13" s="40">
        <v>7422</v>
      </c>
      <c r="G13" s="40">
        <v>9011</v>
      </c>
      <c r="H13" s="40">
        <v>5388</v>
      </c>
      <c r="I13" s="40">
        <v>4356</v>
      </c>
      <c r="J13" s="40">
        <v>3610</v>
      </c>
      <c r="K13" s="40">
        <v>6539</v>
      </c>
      <c r="L13" s="40">
        <v>6868</v>
      </c>
      <c r="M13" s="40">
        <v>4485</v>
      </c>
      <c r="N13" s="40">
        <v>8530</v>
      </c>
      <c r="O13" s="40">
        <v>15668</v>
      </c>
      <c r="P13" s="40">
        <v>4502</v>
      </c>
      <c r="Q13" s="40">
        <v>6632</v>
      </c>
      <c r="R13" s="40">
        <v>21149</v>
      </c>
      <c r="S13" s="40">
        <v>2260</v>
      </c>
      <c r="T13" s="40">
        <v>8399</v>
      </c>
      <c r="U13" s="40">
        <v>7178</v>
      </c>
      <c r="V13" s="40">
        <v>10525</v>
      </c>
      <c r="W13" s="40">
        <v>6214</v>
      </c>
      <c r="X13" s="40">
        <v>10197</v>
      </c>
      <c r="Y13" s="40">
        <v>8125</v>
      </c>
      <c r="Z13" s="40">
        <v>5157</v>
      </c>
      <c r="AA13" s="40">
        <v>8170</v>
      </c>
    </row>
    <row r="14" spans="1:27" ht="14.25" x14ac:dyDescent="0.15">
      <c r="A14" s="75" t="s">
        <v>58</v>
      </c>
      <c r="B14" s="37" t="s">
        <v>54</v>
      </c>
      <c r="C14" s="38">
        <v>3261</v>
      </c>
      <c r="D14" s="38">
        <v>10874</v>
      </c>
      <c r="E14" s="38">
        <v>5582</v>
      </c>
      <c r="F14" s="38">
        <v>4476</v>
      </c>
      <c r="G14" s="38">
        <v>5602</v>
      </c>
      <c r="H14" s="38">
        <v>3289</v>
      </c>
      <c r="I14" s="38">
        <v>3150</v>
      </c>
      <c r="J14" s="38">
        <v>2372</v>
      </c>
      <c r="K14" s="38">
        <v>3294</v>
      </c>
      <c r="L14" s="38">
        <v>3775</v>
      </c>
      <c r="M14" s="38">
        <v>3379</v>
      </c>
      <c r="N14" s="38">
        <v>6259</v>
      </c>
      <c r="O14" s="38">
        <v>12581</v>
      </c>
      <c r="P14" s="38">
        <v>3531</v>
      </c>
      <c r="Q14" s="38">
        <v>5314</v>
      </c>
      <c r="R14" s="38">
        <v>14757</v>
      </c>
      <c r="S14" s="38">
        <v>2127</v>
      </c>
      <c r="T14" s="38">
        <v>6847</v>
      </c>
      <c r="U14" s="38">
        <v>5801</v>
      </c>
      <c r="V14" s="38">
        <v>6811</v>
      </c>
      <c r="W14" s="38">
        <v>4234</v>
      </c>
      <c r="X14" s="38">
        <v>6689</v>
      </c>
      <c r="Y14" s="38">
        <v>5824</v>
      </c>
      <c r="Z14" s="38">
        <v>3938</v>
      </c>
      <c r="AA14" s="38">
        <v>4531</v>
      </c>
    </row>
    <row r="15" spans="1:27" ht="14.25" x14ac:dyDescent="0.15">
      <c r="A15" s="75"/>
      <c r="B15" s="37" t="s">
        <v>55</v>
      </c>
      <c r="C15" s="38">
        <v>12746</v>
      </c>
      <c r="D15" s="38">
        <v>28821</v>
      </c>
      <c r="E15" s="38">
        <v>14038</v>
      </c>
      <c r="F15" s="38">
        <v>13434</v>
      </c>
      <c r="G15" s="38">
        <v>16249</v>
      </c>
      <c r="H15" s="38">
        <v>7789</v>
      </c>
      <c r="I15" s="38">
        <v>7808</v>
      </c>
      <c r="J15" s="38">
        <v>6442</v>
      </c>
      <c r="K15" s="38">
        <v>11343</v>
      </c>
      <c r="L15" s="38">
        <v>11988</v>
      </c>
      <c r="M15" s="38">
        <v>7235</v>
      </c>
      <c r="N15" s="38">
        <v>15340</v>
      </c>
      <c r="O15" s="38">
        <v>21891</v>
      </c>
      <c r="P15" s="38">
        <v>7939</v>
      </c>
      <c r="Q15" s="38">
        <v>10558</v>
      </c>
      <c r="R15" s="38">
        <v>35749</v>
      </c>
      <c r="S15" s="38">
        <v>4277</v>
      </c>
      <c r="T15" s="38">
        <v>14703</v>
      </c>
      <c r="U15" s="38">
        <v>13140</v>
      </c>
      <c r="V15" s="38">
        <v>14935</v>
      </c>
      <c r="W15" s="38">
        <v>9457</v>
      </c>
      <c r="X15" s="38">
        <v>14233</v>
      </c>
      <c r="Y15" s="38">
        <v>14480</v>
      </c>
      <c r="Z15" s="38">
        <v>9174</v>
      </c>
      <c r="AA15" s="38">
        <v>11873</v>
      </c>
    </row>
    <row r="16" spans="1:27" ht="14.25" x14ac:dyDescent="0.15">
      <c r="A16" s="76" t="s">
        <v>59</v>
      </c>
      <c r="B16" s="39" t="s">
        <v>54</v>
      </c>
      <c r="C16" s="40">
        <v>1348</v>
      </c>
      <c r="D16" s="40">
        <v>4023</v>
      </c>
      <c r="E16" s="40">
        <v>2482</v>
      </c>
      <c r="F16" s="40">
        <v>1706</v>
      </c>
      <c r="G16" s="40">
        <v>2591</v>
      </c>
      <c r="H16" s="40">
        <v>1126</v>
      </c>
      <c r="I16" s="40">
        <v>1285</v>
      </c>
      <c r="J16" s="40">
        <v>887</v>
      </c>
      <c r="K16" s="40">
        <v>1345</v>
      </c>
      <c r="L16" s="40">
        <v>1240</v>
      </c>
      <c r="M16" s="40">
        <v>1386</v>
      </c>
      <c r="N16" s="40">
        <v>2706</v>
      </c>
      <c r="O16" s="40">
        <v>4599</v>
      </c>
      <c r="P16" s="40">
        <v>1331</v>
      </c>
      <c r="Q16" s="40">
        <v>1584</v>
      </c>
      <c r="R16" s="40">
        <v>6548</v>
      </c>
      <c r="S16" s="40">
        <v>899</v>
      </c>
      <c r="T16" s="40">
        <v>3057</v>
      </c>
      <c r="U16" s="40">
        <v>2396</v>
      </c>
      <c r="V16" s="40">
        <v>2599</v>
      </c>
      <c r="W16" s="40">
        <v>1676</v>
      </c>
      <c r="X16" s="40">
        <v>2609</v>
      </c>
      <c r="Y16" s="40">
        <v>2494</v>
      </c>
      <c r="Z16" s="40">
        <v>1615</v>
      </c>
      <c r="AA16" s="40">
        <v>1775</v>
      </c>
    </row>
    <row r="17" spans="1:27" ht="14.25" x14ac:dyDescent="0.15">
      <c r="A17" s="76"/>
      <c r="B17" s="39" t="s">
        <v>55</v>
      </c>
      <c r="C17" s="40">
        <v>6439</v>
      </c>
      <c r="D17" s="40">
        <v>13024</v>
      </c>
      <c r="E17" s="40">
        <v>8177</v>
      </c>
      <c r="F17" s="40">
        <v>6533</v>
      </c>
      <c r="G17" s="40">
        <v>8289</v>
      </c>
      <c r="H17" s="40">
        <v>3284</v>
      </c>
      <c r="I17" s="40">
        <v>3897</v>
      </c>
      <c r="J17" s="40">
        <v>3391</v>
      </c>
      <c r="K17" s="40">
        <v>6083</v>
      </c>
      <c r="L17" s="40">
        <v>4431</v>
      </c>
      <c r="M17" s="40">
        <v>3952</v>
      </c>
      <c r="N17" s="40">
        <v>8121</v>
      </c>
      <c r="O17" s="40">
        <v>9614</v>
      </c>
      <c r="P17" s="40">
        <v>4072</v>
      </c>
      <c r="Q17" s="40">
        <v>3762</v>
      </c>
      <c r="R17" s="40">
        <v>18683</v>
      </c>
      <c r="S17" s="40">
        <v>2167</v>
      </c>
      <c r="T17" s="40">
        <v>7362</v>
      </c>
      <c r="U17" s="40">
        <v>6703</v>
      </c>
      <c r="V17" s="40">
        <v>6683</v>
      </c>
      <c r="W17" s="40">
        <v>4145</v>
      </c>
      <c r="X17" s="40">
        <v>6503</v>
      </c>
      <c r="Y17" s="40">
        <v>6923</v>
      </c>
      <c r="Z17" s="40">
        <v>4548</v>
      </c>
      <c r="AA17" s="40">
        <v>5041</v>
      </c>
    </row>
    <row r="18" spans="1:27" ht="14.25" x14ac:dyDescent="0.15">
      <c r="A18" s="75" t="s">
        <v>60</v>
      </c>
      <c r="B18" s="37" t="s">
        <v>54</v>
      </c>
      <c r="C18" s="38">
        <v>1911</v>
      </c>
      <c r="D18" s="38">
        <v>6899</v>
      </c>
      <c r="E18" s="38">
        <v>5545</v>
      </c>
      <c r="F18" s="38">
        <v>3580</v>
      </c>
      <c r="G18" s="38">
        <v>3120</v>
      </c>
      <c r="H18" s="38">
        <v>2372</v>
      </c>
      <c r="I18" s="38">
        <v>2630</v>
      </c>
      <c r="J18" s="38">
        <v>1195</v>
      </c>
      <c r="K18" s="38">
        <v>1784</v>
      </c>
      <c r="L18" s="38">
        <v>2028</v>
      </c>
      <c r="M18" s="38">
        <v>1646</v>
      </c>
      <c r="N18" s="38">
        <v>4506</v>
      </c>
      <c r="O18" s="38">
        <v>9536</v>
      </c>
      <c r="P18" s="38">
        <v>1986</v>
      </c>
      <c r="Q18" s="38">
        <v>3090</v>
      </c>
      <c r="R18" s="38">
        <v>10277</v>
      </c>
      <c r="S18" s="38">
        <v>1296</v>
      </c>
      <c r="T18" s="38">
        <v>5520</v>
      </c>
      <c r="U18" s="38">
        <v>3892</v>
      </c>
      <c r="V18" s="38">
        <v>3951</v>
      </c>
      <c r="W18" s="38">
        <v>3059</v>
      </c>
      <c r="X18" s="38">
        <v>4929</v>
      </c>
      <c r="Y18" s="38">
        <v>3858</v>
      </c>
      <c r="Z18" s="38">
        <v>2534</v>
      </c>
      <c r="AA18" s="38">
        <v>3136</v>
      </c>
    </row>
    <row r="19" spans="1:27" ht="14.25" x14ac:dyDescent="0.15">
      <c r="A19" s="75"/>
      <c r="B19" s="37" t="s">
        <v>55</v>
      </c>
      <c r="C19" s="38">
        <v>6601</v>
      </c>
      <c r="D19" s="38">
        <v>17421</v>
      </c>
      <c r="E19" s="38">
        <v>13547</v>
      </c>
      <c r="F19" s="38">
        <v>11233</v>
      </c>
      <c r="G19" s="38">
        <v>9237</v>
      </c>
      <c r="H19" s="38">
        <v>5470</v>
      </c>
      <c r="I19" s="38">
        <v>6455</v>
      </c>
      <c r="J19" s="38">
        <v>3460</v>
      </c>
      <c r="K19" s="38">
        <v>6450</v>
      </c>
      <c r="L19" s="38">
        <v>6561</v>
      </c>
      <c r="M19" s="38">
        <v>3845</v>
      </c>
      <c r="N19" s="38">
        <v>11201</v>
      </c>
      <c r="O19" s="38">
        <v>15958</v>
      </c>
      <c r="P19" s="38">
        <v>4550</v>
      </c>
      <c r="Q19" s="38">
        <v>6147</v>
      </c>
      <c r="R19" s="38">
        <v>25273</v>
      </c>
      <c r="S19" s="38">
        <v>2177</v>
      </c>
      <c r="T19" s="38">
        <v>12120</v>
      </c>
      <c r="U19" s="38">
        <v>8975</v>
      </c>
      <c r="V19" s="38">
        <v>9476</v>
      </c>
      <c r="W19" s="38">
        <v>6128</v>
      </c>
      <c r="X19" s="38">
        <v>10697</v>
      </c>
      <c r="Y19" s="38">
        <v>9842</v>
      </c>
      <c r="Z19" s="38">
        <v>5071</v>
      </c>
      <c r="AA19" s="38">
        <v>8376</v>
      </c>
    </row>
    <row r="20" spans="1:27" ht="14.25" x14ac:dyDescent="0.15">
      <c r="A20" s="76" t="s">
        <v>61</v>
      </c>
      <c r="B20" s="39" t="s">
        <v>54</v>
      </c>
      <c r="C20" s="40">
        <v>1167</v>
      </c>
      <c r="D20" s="40">
        <v>3263</v>
      </c>
      <c r="E20" s="40">
        <v>2088</v>
      </c>
      <c r="F20" s="40">
        <v>1267</v>
      </c>
      <c r="G20" s="40">
        <v>2887</v>
      </c>
      <c r="H20" s="40">
        <v>1653</v>
      </c>
      <c r="I20" s="40">
        <v>1024</v>
      </c>
      <c r="J20" s="40">
        <v>788</v>
      </c>
      <c r="K20" s="40">
        <v>1326</v>
      </c>
      <c r="L20" s="40">
        <v>1671</v>
      </c>
      <c r="M20" s="40">
        <v>1871</v>
      </c>
      <c r="N20" s="40">
        <v>2200</v>
      </c>
      <c r="O20" s="40">
        <v>5232</v>
      </c>
      <c r="P20" s="40">
        <v>1258</v>
      </c>
      <c r="Q20" s="40">
        <v>2318</v>
      </c>
      <c r="R20" s="40">
        <v>5259</v>
      </c>
      <c r="S20" s="40">
        <v>746</v>
      </c>
      <c r="T20" s="40">
        <v>2865</v>
      </c>
      <c r="U20" s="40">
        <v>2029</v>
      </c>
      <c r="V20" s="40">
        <v>3433</v>
      </c>
      <c r="W20" s="40">
        <v>1883</v>
      </c>
      <c r="X20" s="40">
        <v>3237</v>
      </c>
      <c r="Y20" s="40">
        <v>1950</v>
      </c>
      <c r="Z20" s="40">
        <v>1418</v>
      </c>
      <c r="AA20" s="40">
        <v>2112</v>
      </c>
    </row>
    <row r="21" spans="1:27" ht="14.25" x14ac:dyDescent="0.15">
      <c r="A21" s="76"/>
      <c r="B21" s="39" t="s">
        <v>55</v>
      </c>
      <c r="C21" s="40">
        <v>5252</v>
      </c>
      <c r="D21" s="40">
        <v>11946</v>
      </c>
      <c r="E21" s="40">
        <v>7325</v>
      </c>
      <c r="F21" s="40">
        <v>5597</v>
      </c>
      <c r="G21" s="40">
        <v>11261</v>
      </c>
      <c r="H21" s="40">
        <v>4859</v>
      </c>
      <c r="I21" s="40">
        <v>3647</v>
      </c>
      <c r="J21" s="40">
        <v>2824</v>
      </c>
      <c r="K21" s="40">
        <v>6607</v>
      </c>
      <c r="L21" s="40">
        <v>7013</v>
      </c>
      <c r="M21" s="40">
        <v>5530</v>
      </c>
      <c r="N21" s="40">
        <v>6841</v>
      </c>
      <c r="O21" s="40">
        <v>11499</v>
      </c>
      <c r="P21" s="40">
        <v>3548</v>
      </c>
      <c r="Q21" s="40">
        <v>5544</v>
      </c>
      <c r="R21" s="40">
        <v>16687</v>
      </c>
      <c r="S21" s="40">
        <v>1566</v>
      </c>
      <c r="T21" s="40">
        <v>7843</v>
      </c>
      <c r="U21" s="40">
        <v>6103</v>
      </c>
      <c r="V21" s="40">
        <v>9104</v>
      </c>
      <c r="W21" s="40">
        <v>4464</v>
      </c>
      <c r="X21" s="40">
        <v>9538</v>
      </c>
      <c r="Y21" s="40">
        <v>6386</v>
      </c>
      <c r="Z21" s="40">
        <v>4333</v>
      </c>
      <c r="AA21" s="40">
        <v>7196</v>
      </c>
    </row>
    <row r="22" spans="1:27" ht="14.25" x14ac:dyDescent="0.15">
      <c r="A22" s="75" t="s">
        <v>62</v>
      </c>
      <c r="B22" s="37" t="s">
        <v>54</v>
      </c>
      <c r="C22" s="38">
        <v>1859</v>
      </c>
      <c r="D22" s="38">
        <v>5902</v>
      </c>
      <c r="E22" s="38">
        <v>3817</v>
      </c>
      <c r="F22" s="38">
        <v>2748</v>
      </c>
      <c r="G22" s="38">
        <v>3240</v>
      </c>
      <c r="H22" s="38">
        <v>1561</v>
      </c>
      <c r="I22" s="38">
        <v>1801</v>
      </c>
      <c r="J22" s="38">
        <v>1345</v>
      </c>
      <c r="K22" s="38">
        <v>2164</v>
      </c>
      <c r="L22" s="38">
        <v>2127</v>
      </c>
      <c r="M22" s="38">
        <v>1767</v>
      </c>
      <c r="N22" s="38">
        <v>3023</v>
      </c>
      <c r="O22" s="38">
        <v>6341</v>
      </c>
      <c r="P22" s="38">
        <v>1878</v>
      </c>
      <c r="Q22" s="38">
        <v>2334</v>
      </c>
      <c r="R22" s="38">
        <v>6921</v>
      </c>
      <c r="S22" s="38">
        <v>1398</v>
      </c>
      <c r="T22" s="38">
        <v>4133</v>
      </c>
      <c r="U22" s="38">
        <v>3483</v>
      </c>
      <c r="V22" s="38">
        <v>3270</v>
      </c>
      <c r="W22" s="38">
        <v>2053</v>
      </c>
      <c r="X22" s="38">
        <v>3421</v>
      </c>
      <c r="Y22" s="38">
        <v>3538</v>
      </c>
      <c r="Z22" s="38">
        <v>2254</v>
      </c>
      <c r="AA22" s="38">
        <v>2010</v>
      </c>
    </row>
    <row r="23" spans="1:27" ht="14.25" x14ac:dyDescent="0.15">
      <c r="A23" s="75"/>
      <c r="B23" s="37" t="s">
        <v>55</v>
      </c>
      <c r="C23" s="38">
        <v>8082</v>
      </c>
      <c r="D23" s="38">
        <v>16739</v>
      </c>
      <c r="E23" s="38">
        <v>10464</v>
      </c>
      <c r="F23" s="38">
        <v>8730</v>
      </c>
      <c r="G23" s="38">
        <v>10174</v>
      </c>
      <c r="H23" s="38">
        <v>4185</v>
      </c>
      <c r="I23" s="38">
        <v>4721</v>
      </c>
      <c r="J23" s="38">
        <v>3849</v>
      </c>
      <c r="K23" s="38">
        <v>7472</v>
      </c>
      <c r="L23" s="38">
        <v>7728</v>
      </c>
      <c r="M23" s="38">
        <v>4941</v>
      </c>
      <c r="N23" s="38">
        <v>7802</v>
      </c>
      <c r="O23" s="38">
        <v>12070</v>
      </c>
      <c r="P23" s="38">
        <v>4916</v>
      </c>
      <c r="Q23" s="38">
        <v>4927</v>
      </c>
      <c r="R23" s="38">
        <v>18395</v>
      </c>
      <c r="S23" s="38">
        <v>2563</v>
      </c>
      <c r="T23" s="38">
        <v>9258</v>
      </c>
      <c r="U23" s="38">
        <v>8353</v>
      </c>
      <c r="V23" s="38">
        <v>7889</v>
      </c>
      <c r="W23" s="38">
        <v>4995</v>
      </c>
      <c r="X23" s="38">
        <v>8519</v>
      </c>
      <c r="Y23" s="38">
        <v>9551</v>
      </c>
      <c r="Z23" s="38">
        <v>5827</v>
      </c>
      <c r="AA23" s="38">
        <v>6543</v>
      </c>
    </row>
    <row r="24" spans="1:27" ht="14.25" x14ac:dyDescent="0.15">
      <c r="A24" s="76" t="s">
        <v>63</v>
      </c>
      <c r="B24" s="39" t="s">
        <v>54</v>
      </c>
      <c r="C24" s="40">
        <v>1569</v>
      </c>
      <c r="D24" s="40">
        <v>3828</v>
      </c>
      <c r="E24" s="40">
        <v>2484</v>
      </c>
      <c r="F24" s="40">
        <v>1500</v>
      </c>
      <c r="G24" s="40">
        <v>2679</v>
      </c>
      <c r="H24" s="40">
        <v>975</v>
      </c>
      <c r="I24" s="40">
        <v>1210</v>
      </c>
      <c r="J24" s="40">
        <v>1066</v>
      </c>
      <c r="K24" s="40">
        <v>1080</v>
      </c>
      <c r="L24" s="40">
        <v>1863</v>
      </c>
      <c r="M24" s="40">
        <v>1535</v>
      </c>
      <c r="N24" s="40">
        <v>2145</v>
      </c>
      <c r="O24" s="40">
        <v>4328</v>
      </c>
      <c r="P24" s="40">
        <v>1520</v>
      </c>
      <c r="Q24" s="40">
        <v>1237</v>
      </c>
      <c r="R24" s="40">
        <v>5782</v>
      </c>
      <c r="S24" s="40">
        <v>1074</v>
      </c>
      <c r="T24" s="40">
        <v>2640</v>
      </c>
      <c r="U24" s="40">
        <v>2218</v>
      </c>
      <c r="V24" s="40">
        <v>2166</v>
      </c>
      <c r="W24" s="40">
        <v>1512</v>
      </c>
      <c r="X24" s="40">
        <v>2272</v>
      </c>
      <c r="Y24" s="40">
        <v>2246</v>
      </c>
      <c r="Z24" s="40">
        <v>1934</v>
      </c>
      <c r="AA24" s="40">
        <v>1254</v>
      </c>
    </row>
    <row r="25" spans="1:27" ht="14.25" x14ac:dyDescent="0.15">
      <c r="A25" s="76"/>
      <c r="B25" s="39" t="s">
        <v>55</v>
      </c>
      <c r="C25" s="40">
        <v>6004</v>
      </c>
      <c r="D25" s="40">
        <v>10232</v>
      </c>
      <c r="E25" s="40">
        <v>6260</v>
      </c>
      <c r="F25" s="40">
        <v>5031</v>
      </c>
      <c r="G25" s="40">
        <v>8066</v>
      </c>
      <c r="H25" s="40">
        <v>2373</v>
      </c>
      <c r="I25" s="40">
        <v>2947</v>
      </c>
      <c r="J25" s="40">
        <v>2678</v>
      </c>
      <c r="K25" s="40">
        <v>4147</v>
      </c>
      <c r="L25" s="40">
        <v>5840</v>
      </c>
      <c r="M25" s="40">
        <v>3332</v>
      </c>
      <c r="N25" s="40">
        <v>5840</v>
      </c>
      <c r="O25" s="40">
        <v>7391</v>
      </c>
      <c r="P25" s="40">
        <v>3983</v>
      </c>
      <c r="Q25" s="40">
        <v>2868</v>
      </c>
      <c r="R25" s="40">
        <v>14480</v>
      </c>
      <c r="S25" s="40">
        <v>2258</v>
      </c>
      <c r="T25" s="40">
        <v>6111</v>
      </c>
      <c r="U25" s="40">
        <v>4933</v>
      </c>
      <c r="V25" s="40">
        <v>5136</v>
      </c>
      <c r="W25" s="40">
        <v>2985</v>
      </c>
      <c r="X25" s="40">
        <v>5042</v>
      </c>
      <c r="Y25" s="40">
        <v>5536</v>
      </c>
      <c r="Z25" s="40">
        <v>4689</v>
      </c>
      <c r="AA25" s="40">
        <v>3548</v>
      </c>
    </row>
    <row r="26" spans="1:27" ht="14.25" x14ac:dyDescent="0.15">
      <c r="A26" s="73" t="s">
        <v>64</v>
      </c>
      <c r="B26" s="41" t="s">
        <v>54</v>
      </c>
      <c r="C26" s="42">
        <f t="shared" ref="C26:AA26" si="0">C2+C6+C10+C14+C18+C22</f>
        <v>13080</v>
      </c>
      <c r="D26" s="42">
        <f t="shared" si="0"/>
        <v>42275</v>
      </c>
      <c r="E26" s="42">
        <f t="shared" si="0"/>
        <v>27890</v>
      </c>
      <c r="F26" s="42">
        <f t="shared" si="0"/>
        <v>19361</v>
      </c>
      <c r="G26" s="42">
        <f t="shared" si="0"/>
        <v>23263</v>
      </c>
      <c r="H26" s="42">
        <f t="shared" si="0"/>
        <v>14537</v>
      </c>
      <c r="I26" s="42">
        <f t="shared" si="0"/>
        <v>13159</v>
      </c>
      <c r="J26" s="42">
        <f t="shared" si="0"/>
        <v>9633</v>
      </c>
      <c r="K26" s="42">
        <f t="shared" si="0"/>
        <v>12732</v>
      </c>
      <c r="L26" s="42">
        <f t="shared" si="0"/>
        <v>15424</v>
      </c>
      <c r="M26" s="42">
        <f t="shared" si="0"/>
        <v>13880</v>
      </c>
      <c r="N26" s="42">
        <f t="shared" si="0"/>
        <v>25161</v>
      </c>
      <c r="O26" s="42">
        <f t="shared" si="0"/>
        <v>58748</v>
      </c>
      <c r="P26" s="42">
        <f t="shared" si="0"/>
        <v>14145</v>
      </c>
      <c r="Q26" s="42">
        <f t="shared" si="0"/>
        <v>20795</v>
      </c>
      <c r="R26" s="42">
        <f t="shared" si="0"/>
        <v>61545</v>
      </c>
      <c r="S26" s="42">
        <f t="shared" si="0"/>
        <v>9323</v>
      </c>
      <c r="T26" s="42">
        <f t="shared" si="0"/>
        <v>30217</v>
      </c>
      <c r="U26" s="42">
        <f t="shared" si="0"/>
        <v>23939</v>
      </c>
      <c r="V26" s="42">
        <f t="shared" si="0"/>
        <v>27872</v>
      </c>
      <c r="W26" s="42">
        <f t="shared" si="0"/>
        <v>19889</v>
      </c>
      <c r="X26" s="42">
        <f t="shared" si="0"/>
        <v>29623</v>
      </c>
      <c r="Y26" s="42">
        <f t="shared" si="0"/>
        <v>23949</v>
      </c>
      <c r="Z26" s="42">
        <f t="shared" si="0"/>
        <v>17143</v>
      </c>
      <c r="AA26" s="42">
        <f t="shared" si="0"/>
        <v>18926</v>
      </c>
    </row>
    <row r="27" spans="1:27" ht="14.25" x14ac:dyDescent="0.15">
      <c r="A27" s="73"/>
      <c r="B27" s="41" t="s">
        <v>55</v>
      </c>
      <c r="C27" s="42">
        <f t="shared" ref="C27:AA27" si="1">C3+C7+C11+C15+C19+C23</f>
        <v>54549</v>
      </c>
      <c r="D27" s="42">
        <f t="shared" si="1"/>
        <v>120921</v>
      </c>
      <c r="E27" s="42">
        <f t="shared" si="1"/>
        <v>77268</v>
      </c>
      <c r="F27" s="42">
        <f t="shared" si="1"/>
        <v>65244</v>
      </c>
      <c r="G27" s="42">
        <f t="shared" si="1"/>
        <v>74539</v>
      </c>
      <c r="H27" s="42">
        <f t="shared" si="1"/>
        <v>36692</v>
      </c>
      <c r="I27" s="42">
        <f t="shared" si="1"/>
        <v>35833</v>
      </c>
      <c r="J27" s="42">
        <f t="shared" si="1"/>
        <v>28672</v>
      </c>
      <c r="K27" s="42">
        <f t="shared" si="1"/>
        <v>48890</v>
      </c>
      <c r="L27" s="42">
        <f t="shared" si="1"/>
        <v>55992</v>
      </c>
      <c r="M27" s="42">
        <f t="shared" si="1"/>
        <v>34291</v>
      </c>
      <c r="N27" s="42">
        <f t="shared" si="1"/>
        <v>66579</v>
      </c>
      <c r="O27" s="42">
        <f t="shared" si="1"/>
        <v>107772</v>
      </c>
      <c r="P27" s="42">
        <f t="shared" si="1"/>
        <v>35890</v>
      </c>
      <c r="Q27" s="42">
        <f t="shared" si="1"/>
        <v>42589</v>
      </c>
      <c r="R27" s="42">
        <f t="shared" si="1"/>
        <v>163404</v>
      </c>
      <c r="S27" s="42">
        <f t="shared" si="1"/>
        <v>19077</v>
      </c>
      <c r="T27" s="42">
        <f t="shared" si="1"/>
        <v>72246</v>
      </c>
      <c r="U27" s="42">
        <f t="shared" si="1"/>
        <v>58144</v>
      </c>
      <c r="V27" s="42">
        <f t="shared" si="1"/>
        <v>68273</v>
      </c>
      <c r="W27" s="42">
        <f t="shared" si="1"/>
        <v>43998</v>
      </c>
      <c r="X27" s="42">
        <f t="shared" si="1"/>
        <v>69678</v>
      </c>
      <c r="Y27" s="42">
        <f t="shared" si="1"/>
        <v>63462</v>
      </c>
      <c r="Z27" s="42">
        <f t="shared" si="1"/>
        <v>43007</v>
      </c>
      <c r="AA27" s="42">
        <f t="shared" si="1"/>
        <v>55088</v>
      </c>
    </row>
    <row r="28" spans="1:27" ht="14.25" x14ac:dyDescent="0.15">
      <c r="A28" s="74" t="s">
        <v>65</v>
      </c>
      <c r="B28" s="43" t="s">
        <v>50</v>
      </c>
      <c r="C28" s="44">
        <f t="shared" ref="C28:AA28" si="2">C4+C8+C12+C16+C20+C24</f>
        <v>7608</v>
      </c>
      <c r="D28" s="44">
        <f t="shared" si="2"/>
        <v>24282</v>
      </c>
      <c r="E28" s="44">
        <f t="shared" si="2"/>
        <v>15604</v>
      </c>
      <c r="F28" s="44">
        <f t="shared" si="2"/>
        <v>10078</v>
      </c>
      <c r="G28" s="44">
        <f t="shared" si="2"/>
        <v>14492</v>
      </c>
      <c r="H28" s="44">
        <f t="shared" si="2"/>
        <v>8606</v>
      </c>
      <c r="I28" s="44">
        <f t="shared" si="2"/>
        <v>7356</v>
      </c>
      <c r="J28" s="44">
        <f t="shared" si="2"/>
        <v>5398</v>
      </c>
      <c r="K28" s="44">
        <f t="shared" si="2"/>
        <v>7981</v>
      </c>
      <c r="L28" s="44">
        <f t="shared" si="2"/>
        <v>8799</v>
      </c>
      <c r="M28" s="44">
        <f t="shared" si="2"/>
        <v>8654</v>
      </c>
      <c r="N28" s="44">
        <f t="shared" si="2"/>
        <v>15762</v>
      </c>
      <c r="O28" s="44">
        <f t="shared" si="2"/>
        <v>34196</v>
      </c>
      <c r="P28" s="44">
        <f t="shared" si="2"/>
        <v>8273</v>
      </c>
      <c r="Q28" s="44">
        <f t="shared" si="2"/>
        <v>13023</v>
      </c>
      <c r="R28" s="44">
        <f t="shared" si="2"/>
        <v>37523</v>
      </c>
      <c r="S28" s="44">
        <f t="shared" si="2"/>
        <v>5347</v>
      </c>
      <c r="T28" s="44">
        <f t="shared" si="2"/>
        <v>18894</v>
      </c>
      <c r="U28" s="44">
        <f t="shared" si="2"/>
        <v>14280</v>
      </c>
      <c r="V28" s="44">
        <f t="shared" si="2"/>
        <v>18485</v>
      </c>
      <c r="W28" s="44">
        <f t="shared" si="2"/>
        <v>12114</v>
      </c>
      <c r="X28" s="44">
        <f t="shared" si="2"/>
        <v>18337</v>
      </c>
      <c r="Y28" s="44">
        <f t="shared" si="2"/>
        <v>14302</v>
      </c>
      <c r="Z28" s="44">
        <f t="shared" si="2"/>
        <v>9928</v>
      </c>
      <c r="AA28" s="44">
        <f t="shared" si="2"/>
        <v>11682</v>
      </c>
    </row>
    <row r="29" spans="1:27" ht="14.25" x14ac:dyDescent="0.15">
      <c r="A29" s="74"/>
      <c r="B29" s="43" t="s">
        <v>51</v>
      </c>
      <c r="C29" s="44">
        <f t="shared" ref="C29:AA29" si="3">C5+C9+C13+C17+C21+C25</f>
        <v>35133</v>
      </c>
      <c r="D29" s="44">
        <f t="shared" si="3"/>
        <v>79059</v>
      </c>
      <c r="E29" s="44">
        <f t="shared" si="3"/>
        <v>48927</v>
      </c>
      <c r="F29" s="44">
        <f t="shared" si="3"/>
        <v>39158</v>
      </c>
      <c r="G29" s="44">
        <f t="shared" si="3"/>
        <v>51076</v>
      </c>
      <c r="H29" s="44">
        <f t="shared" si="3"/>
        <v>23882</v>
      </c>
      <c r="I29" s="44">
        <f t="shared" si="3"/>
        <v>22226</v>
      </c>
      <c r="J29" s="44">
        <f t="shared" si="3"/>
        <v>18266</v>
      </c>
      <c r="K29" s="44">
        <f t="shared" si="3"/>
        <v>36156</v>
      </c>
      <c r="L29" s="44">
        <f t="shared" si="3"/>
        <v>34697</v>
      </c>
      <c r="M29" s="44">
        <f t="shared" si="3"/>
        <v>23840</v>
      </c>
      <c r="N29" s="44">
        <f t="shared" si="3"/>
        <v>47234</v>
      </c>
      <c r="O29" s="44">
        <f t="shared" si="3"/>
        <v>69977</v>
      </c>
      <c r="P29" s="44">
        <f t="shared" si="3"/>
        <v>22566</v>
      </c>
      <c r="Q29" s="44">
        <f t="shared" si="3"/>
        <v>30383</v>
      </c>
      <c r="R29" s="44">
        <f t="shared" si="3"/>
        <v>112743</v>
      </c>
      <c r="S29" s="44">
        <f t="shared" si="3"/>
        <v>11807</v>
      </c>
      <c r="T29" s="44">
        <f t="shared" si="3"/>
        <v>49319</v>
      </c>
      <c r="U29" s="44">
        <f t="shared" si="3"/>
        <v>39325</v>
      </c>
      <c r="V29" s="44">
        <f t="shared" si="3"/>
        <v>47865</v>
      </c>
      <c r="W29" s="44">
        <f t="shared" si="3"/>
        <v>27423</v>
      </c>
      <c r="X29" s="44">
        <f t="shared" si="3"/>
        <v>47045</v>
      </c>
      <c r="Y29" s="44">
        <f t="shared" si="3"/>
        <v>42807</v>
      </c>
      <c r="Z29" s="44">
        <f t="shared" si="3"/>
        <v>26751</v>
      </c>
      <c r="AA29" s="44">
        <f t="shared" si="3"/>
        <v>35853</v>
      </c>
    </row>
    <row r="30" spans="1:27" x14ac:dyDescent="0.15">
      <c r="A30" t="s">
        <v>442</v>
      </c>
    </row>
    <row r="31" spans="1:27" x14ac:dyDescent="0.15">
      <c r="A31" t="s">
        <v>443</v>
      </c>
    </row>
  </sheetData>
  <mergeCells count="14">
    <mergeCell ref="A12:A13"/>
    <mergeCell ref="A2:A3"/>
    <mergeCell ref="A4:A5"/>
    <mergeCell ref="A6:A7"/>
    <mergeCell ref="A8:A9"/>
    <mergeCell ref="A10:A11"/>
    <mergeCell ref="A26:A27"/>
    <mergeCell ref="A28:A29"/>
    <mergeCell ref="A14:A15"/>
    <mergeCell ref="A16:A17"/>
    <mergeCell ref="A18:A19"/>
    <mergeCell ref="A20:A21"/>
    <mergeCell ref="A22:A23"/>
    <mergeCell ref="A24:A2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zoomScale="115" zoomScaleNormal="115" workbookViewId="0">
      <selection activeCell="F31" sqref="F31"/>
    </sheetView>
  </sheetViews>
  <sheetFormatPr defaultRowHeight="13.5" x14ac:dyDescent="0.15"/>
  <cols>
    <col min="1" max="1" width="17.75" customWidth="1"/>
  </cols>
  <sheetData>
    <row r="1" spans="1:8" ht="14.25" x14ac:dyDescent="0.15">
      <c r="A1" s="36" t="s">
        <v>45</v>
      </c>
      <c r="B1" s="36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</row>
    <row r="2" spans="1:8" ht="14.25" x14ac:dyDescent="0.15">
      <c r="A2" s="75" t="s">
        <v>46</v>
      </c>
      <c r="B2" s="37" t="s">
        <v>47</v>
      </c>
      <c r="C2" s="38">
        <v>42193</v>
      </c>
      <c r="D2" s="38">
        <v>24436</v>
      </c>
      <c r="E2" s="38">
        <v>23189</v>
      </c>
      <c r="F2" s="38">
        <v>23395</v>
      </c>
      <c r="G2" s="38">
        <v>43387</v>
      </c>
      <c r="H2" s="38">
        <v>42920</v>
      </c>
    </row>
    <row r="3" spans="1:8" ht="14.25" x14ac:dyDescent="0.15">
      <c r="A3" s="75"/>
      <c r="B3" s="37" t="s">
        <v>48</v>
      </c>
      <c r="C3" s="38">
        <v>58325</v>
      </c>
      <c r="D3" s="38">
        <v>36876</v>
      </c>
      <c r="E3" s="38">
        <v>31528</v>
      </c>
      <c r="F3" s="38">
        <v>32455</v>
      </c>
      <c r="G3" s="38">
        <v>64363</v>
      </c>
      <c r="H3" s="38">
        <v>58234</v>
      </c>
    </row>
    <row r="4" spans="1:8" ht="14.25" x14ac:dyDescent="0.15">
      <c r="A4" s="76" t="s">
        <v>49</v>
      </c>
      <c r="B4" s="39" t="s">
        <v>47</v>
      </c>
      <c r="C4" s="40">
        <v>46430</v>
      </c>
      <c r="D4" s="40">
        <v>26382</v>
      </c>
      <c r="E4" s="40">
        <v>26332</v>
      </c>
      <c r="F4" s="40">
        <v>26514</v>
      </c>
      <c r="G4" s="40">
        <v>39617</v>
      </c>
      <c r="H4" s="40">
        <v>58876</v>
      </c>
    </row>
    <row r="5" spans="1:8" ht="14.25" x14ac:dyDescent="0.15">
      <c r="A5" s="76"/>
      <c r="B5" s="39" t="s">
        <v>51</v>
      </c>
      <c r="C5" s="40">
        <v>63034</v>
      </c>
      <c r="D5" s="40">
        <v>38969</v>
      </c>
      <c r="E5" s="40">
        <v>35471</v>
      </c>
      <c r="F5" s="40">
        <v>36663</v>
      </c>
      <c r="G5" s="40">
        <v>60535</v>
      </c>
      <c r="H5" s="40">
        <v>80178</v>
      </c>
    </row>
    <row r="6" spans="1:8" ht="14.25" x14ac:dyDescent="0.15">
      <c r="A6" s="75" t="s">
        <v>52</v>
      </c>
      <c r="B6" s="37" t="s">
        <v>47</v>
      </c>
      <c r="C6" s="38">
        <v>22728</v>
      </c>
      <c r="D6" s="38">
        <v>13028</v>
      </c>
      <c r="E6" s="38">
        <v>12753</v>
      </c>
      <c r="F6" s="38">
        <v>12928</v>
      </c>
      <c r="G6" s="38">
        <v>19595</v>
      </c>
      <c r="H6" s="38">
        <v>23237</v>
      </c>
    </row>
    <row r="7" spans="1:8" ht="14.25" x14ac:dyDescent="0.15">
      <c r="A7" s="75"/>
      <c r="B7" s="37" t="s">
        <v>51</v>
      </c>
      <c r="C7" s="38">
        <v>30448</v>
      </c>
      <c r="D7" s="38">
        <v>19218</v>
      </c>
      <c r="E7" s="38">
        <v>16718</v>
      </c>
      <c r="F7" s="38">
        <v>16721</v>
      </c>
      <c r="G7" s="38">
        <v>29724</v>
      </c>
      <c r="H7" s="38">
        <v>30948</v>
      </c>
    </row>
    <row r="8" spans="1:8" ht="14.25" x14ac:dyDescent="0.15">
      <c r="A8" s="76" t="s">
        <v>53</v>
      </c>
      <c r="B8" s="39" t="s">
        <v>54</v>
      </c>
      <c r="C8" s="40">
        <v>21067</v>
      </c>
      <c r="D8" s="40">
        <v>11802</v>
      </c>
      <c r="E8" s="40">
        <v>11410</v>
      </c>
      <c r="F8" s="40">
        <v>11731</v>
      </c>
      <c r="G8" s="40">
        <v>17024</v>
      </c>
      <c r="H8" s="40">
        <v>20627</v>
      </c>
    </row>
    <row r="9" spans="1:8" ht="14.25" x14ac:dyDescent="0.15">
      <c r="A9" s="76"/>
      <c r="B9" s="39" t="s">
        <v>48</v>
      </c>
      <c r="C9" s="40">
        <v>27948</v>
      </c>
      <c r="D9" s="40">
        <v>16113</v>
      </c>
      <c r="E9" s="40">
        <v>14520</v>
      </c>
      <c r="F9" s="40">
        <v>15742</v>
      </c>
      <c r="G9" s="40">
        <v>26012</v>
      </c>
      <c r="H9" s="40">
        <v>26104</v>
      </c>
    </row>
    <row r="10" spans="1:8" ht="14.25" x14ac:dyDescent="0.15">
      <c r="A10" s="75" t="s">
        <v>56</v>
      </c>
      <c r="B10" s="37" t="s">
        <v>54</v>
      </c>
      <c r="C10" s="38">
        <v>21040</v>
      </c>
      <c r="D10" s="38">
        <v>12027</v>
      </c>
      <c r="E10" s="38">
        <v>11690</v>
      </c>
      <c r="F10" s="38">
        <v>11912</v>
      </c>
      <c r="G10" s="38">
        <v>17933</v>
      </c>
      <c r="H10" s="38">
        <v>21449</v>
      </c>
    </row>
    <row r="11" spans="1:8" ht="14.25" x14ac:dyDescent="0.15">
      <c r="A11" s="75"/>
      <c r="B11" s="37" t="s">
        <v>48</v>
      </c>
      <c r="C11" s="38">
        <v>29264</v>
      </c>
      <c r="D11" s="38">
        <v>17184</v>
      </c>
      <c r="E11" s="38">
        <v>16284</v>
      </c>
      <c r="F11" s="38">
        <v>16258</v>
      </c>
      <c r="G11" s="38">
        <v>28145</v>
      </c>
      <c r="H11" s="38">
        <v>29334</v>
      </c>
    </row>
    <row r="12" spans="1:8" ht="14.25" x14ac:dyDescent="0.15">
      <c r="A12" s="76" t="s">
        <v>57</v>
      </c>
      <c r="B12" s="39" t="s">
        <v>54</v>
      </c>
      <c r="C12" s="40">
        <v>29078</v>
      </c>
      <c r="D12" s="40">
        <v>16765</v>
      </c>
      <c r="E12" s="40">
        <v>16191</v>
      </c>
      <c r="F12" s="40">
        <v>16688</v>
      </c>
      <c r="G12" s="40">
        <v>25575</v>
      </c>
      <c r="H12" s="40">
        <v>29234</v>
      </c>
    </row>
    <row r="13" spans="1:8" ht="14.25" x14ac:dyDescent="0.15">
      <c r="A13" s="76"/>
      <c r="B13" s="39" t="s">
        <v>48</v>
      </c>
      <c r="C13" s="40">
        <v>38580</v>
      </c>
      <c r="D13" s="40">
        <v>23742</v>
      </c>
      <c r="E13" s="40">
        <v>22221</v>
      </c>
      <c r="F13" s="40">
        <v>22641</v>
      </c>
      <c r="G13" s="40">
        <v>36766</v>
      </c>
      <c r="H13" s="40">
        <v>39172</v>
      </c>
    </row>
    <row r="14" spans="1:8" ht="14.25" x14ac:dyDescent="0.15">
      <c r="A14" s="75" t="s">
        <v>58</v>
      </c>
      <c r="B14" s="37" t="s">
        <v>54</v>
      </c>
      <c r="C14" s="38">
        <v>30284</v>
      </c>
      <c r="D14" s="38">
        <v>18343</v>
      </c>
      <c r="E14" s="38">
        <v>17130</v>
      </c>
      <c r="F14" s="38">
        <v>16672</v>
      </c>
      <c r="G14" s="38">
        <v>26233</v>
      </c>
      <c r="H14" s="38">
        <v>29687</v>
      </c>
    </row>
    <row r="15" spans="1:8" ht="14.25" x14ac:dyDescent="0.15">
      <c r="A15" s="75"/>
      <c r="B15" s="37" t="s">
        <v>48</v>
      </c>
      <c r="C15" s="38">
        <v>34224</v>
      </c>
      <c r="D15" s="38">
        <v>22048</v>
      </c>
      <c r="E15" s="38">
        <v>18499</v>
      </c>
      <c r="F15" s="38">
        <v>18862</v>
      </c>
      <c r="G15" s="38">
        <v>33163</v>
      </c>
      <c r="H15" s="38">
        <v>33249</v>
      </c>
    </row>
    <row r="16" spans="1:8" ht="14.25" x14ac:dyDescent="0.15">
      <c r="A16" s="76" t="s">
        <v>59</v>
      </c>
      <c r="B16" s="39" t="s">
        <v>54</v>
      </c>
      <c r="C16" s="40">
        <v>19126</v>
      </c>
      <c r="D16" s="40">
        <v>11412</v>
      </c>
      <c r="E16" s="40">
        <v>11128</v>
      </c>
      <c r="F16" s="40">
        <v>10845</v>
      </c>
      <c r="G16" s="40">
        <v>16259</v>
      </c>
      <c r="H16" s="40">
        <v>19747</v>
      </c>
    </row>
    <row r="17" spans="1:8" ht="14.25" x14ac:dyDescent="0.15">
      <c r="A17" s="76"/>
      <c r="B17" s="39" t="s">
        <v>48</v>
      </c>
      <c r="C17" s="40">
        <v>26285</v>
      </c>
      <c r="D17" s="40">
        <v>17109</v>
      </c>
      <c r="E17" s="40">
        <v>14730</v>
      </c>
      <c r="F17" s="40">
        <v>14818</v>
      </c>
      <c r="G17" s="40">
        <v>25628</v>
      </c>
      <c r="H17" s="40">
        <v>26301</v>
      </c>
    </row>
    <row r="18" spans="1:8" ht="14.25" x14ac:dyDescent="0.15">
      <c r="A18" s="75" t="s">
        <v>60</v>
      </c>
      <c r="B18" s="37" t="s">
        <v>54</v>
      </c>
      <c r="C18" s="38">
        <v>22455</v>
      </c>
      <c r="D18" s="38">
        <v>13519</v>
      </c>
      <c r="E18" s="38">
        <v>12370</v>
      </c>
      <c r="F18" s="38">
        <v>12595</v>
      </c>
      <c r="G18" s="38">
        <v>18978</v>
      </c>
      <c r="H18" s="38">
        <v>22207</v>
      </c>
    </row>
    <row r="19" spans="1:8" ht="14.25" x14ac:dyDescent="0.15">
      <c r="A19" s="75"/>
      <c r="B19" s="37" t="s">
        <v>48</v>
      </c>
      <c r="C19" s="38">
        <v>29700</v>
      </c>
      <c r="D19" s="38">
        <v>19628</v>
      </c>
      <c r="E19" s="38">
        <v>16644</v>
      </c>
      <c r="F19" s="38">
        <v>17312</v>
      </c>
      <c r="G19" s="38">
        <v>30283</v>
      </c>
      <c r="H19" s="38">
        <v>29661</v>
      </c>
    </row>
    <row r="20" spans="1:8" ht="14.25" x14ac:dyDescent="0.15">
      <c r="A20" s="76" t="s">
        <v>61</v>
      </c>
      <c r="B20" s="39" t="s">
        <v>54</v>
      </c>
      <c r="C20" s="40">
        <v>22037</v>
      </c>
      <c r="D20" s="40">
        <v>17249</v>
      </c>
      <c r="E20" s="40">
        <v>12058</v>
      </c>
      <c r="F20" s="40">
        <v>12027</v>
      </c>
      <c r="G20" s="40">
        <v>20719</v>
      </c>
      <c r="H20" s="40">
        <v>21944</v>
      </c>
    </row>
    <row r="21" spans="1:8" ht="14.25" x14ac:dyDescent="0.15">
      <c r="A21" s="76"/>
      <c r="B21" s="39" t="s">
        <v>48</v>
      </c>
      <c r="C21" s="40">
        <v>29784</v>
      </c>
      <c r="D21" s="40">
        <v>26325</v>
      </c>
      <c r="E21" s="40">
        <v>16776</v>
      </c>
      <c r="F21" s="40">
        <v>17284</v>
      </c>
      <c r="G21" s="40">
        <v>33048</v>
      </c>
      <c r="H21" s="40">
        <v>31240</v>
      </c>
    </row>
    <row r="22" spans="1:8" ht="14.25" x14ac:dyDescent="0.15">
      <c r="A22" s="75" t="s">
        <v>62</v>
      </c>
      <c r="B22" s="37" t="s">
        <v>54</v>
      </c>
      <c r="C22" s="38">
        <v>24170</v>
      </c>
      <c r="D22" s="38">
        <v>20420</v>
      </c>
      <c r="E22" s="38">
        <v>13076</v>
      </c>
      <c r="F22" s="38">
        <v>13143</v>
      </c>
      <c r="G22" s="38">
        <v>19866</v>
      </c>
      <c r="H22" s="38">
        <v>24423</v>
      </c>
    </row>
    <row r="23" spans="1:8" ht="14.25" x14ac:dyDescent="0.15">
      <c r="A23" s="75"/>
      <c r="B23" s="37" t="s">
        <v>48</v>
      </c>
      <c r="C23" s="38">
        <v>32731</v>
      </c>
      <c r="D23" s="38">
        <v>30598</v>
      </c>
      <c r="E23" s="38">
        <v>17781</v>
      </c>
      <c r="F23" s="38">
        <v>18133</v>
      </c>
      <c r="G23" s="38">
        <v>32060</v>
      </c>
      <c r="H23" s="38">
        <v>32410</v>
      </c>
    </row>
    <row r="24" spans="1:8" ht="14.25" x14ac:dyDescent="0.15">
      <c r="A24" s="76" t="s">
        <v>63</v>
      </c>
      <c r="B24" s="39" t="s">
        <v>54</v>
      </c>
      <c r="C24" s="40">
        <v>22702</v>
      </c>
      <c r="D24" s="40">
        <v>13732</v>
      </c>
      <c r="E24" s="40">
        <v>12015</v>
      </c>
      <c r="F24" s="40">
        <v>12988</v>
      </c>
      <c r="G24" s="40">
        <v>19857</v>
      </c>
      <c r="H24" s="40">
        <v>21968</v>
      </c>
    </row>
    <row r="25" spans="1:8" ht="14.25" x14ac:dyDescent="0.15">
      <c r="A25" s="76"/>
      <c r="B25" s="39" t="s">
        <v>48</v>
      </c>
      <c r="C25" s="40">
        <v>28809</v>
      </c>
      <c r="D25" s="40">
        <v>19616</v>
      </c>
      <c r="E25" s="40">
        <v>15762</v>
      </c>
      <c r="F25" s="40">
        <v>17057</v>
      </c>
      <c r="G25" s="40">
        <v>27643</v>
      </c>
      <c r="H25" s="40">
        <v>28894</v>
      </c>
    </row>
    <row r="26" spans="1:8" ht="14.25" x14ac:dyDescent="0.15">
      <c r="A26" s="73" t="s">
        <v>64</v>
      </c>
      <c r="B26" s="41" t="s">
        <v>54</v>
      </c>
      <c r="C26" s="42">
        <f t="shared" ref="C26:H29" si="0">C2+C6+C10+C14+C18+C22</f>
        <v>162870</v>
      </c>
      <c r="D26" s="42">
        <f t="shared" si="0"/>
        <v>101773</v>
      </c>
      <c r="E26" s="42">
        <f t="shared" si="0"/>
        <v>90208</v>
      </c>
      <c r="F26" s="42">
        <f t="shared" si="0"/>
        <v>90645</v>
      </c>
      <c r="G26" s="42">
        <f t="shared" si="0"/>
        <v>145992</v>
      </c>
      <c r="H26" s="42">
        <f t="shared" si="0"/>
        <v>163923</v>
      </c>
    </row>
    <row r="27" spans="1:8" ht="14.25" x14ac:dyDescent="0.15">
      <c r="A27" s="73"/>
      <c r="B27" s="41" t="s">
        <v>48</v>
      </c>
      <c r="C27" s="42">
        <f t="shared" si="0"/>
        <v>214692</v>
      </c>
      <c r="D27" s="42">
        <f t="shared" si="0"/>
        <v>145552</v>
      </c>
      <c r="E27" s="42">
        <f t="shared" si="0"/>
        <v>117454</v>
      </c>
      <c r="F27" s="42">
        <f t="shared" si="0"/>
        <v>119741</v>
      </c>
      <c r="G27" s="42">
        <f t="shared" si="0"/>
        <v>217738</v>
      </c>
      <c r="H27" s="42">
        <f t="shared" si="0"/>
        <v>213836</v>
      </c>
    </row>
    <row r="28" spans="1:8" ht="14.25" x14ac:dyDescent="0.15">
      <c r="A28" s="74" t="s">
        <v>65</v>
      </c>
      <c r="B28" s="43" t="s">
        <v>47</v>
      </c>
      <c r="C28" s="44">
        <f t="shared" si="0"/>
        <v>160440</v>
      </c>
      <c r="D28" s="44">
        <f t="shared" si="0"/>
        <v>97342</v>
      </c>
      <c r="E28" s="44">
        <f t="shared" si="0"/>
        <v>89134</v>
      </c>
      <c r="F28" s="44">
        <f t="shared" si="0"/>
        <v>90793</v>
      </c>
      <c r="G28" s="44">
        <f t="shared" si="0"/>
        <v>139051</v>
      </c>
      <c r="H28" s="44">
        <f t="shared" si="0"/>
        <v>172396</v>
      </c>
    </row>
    <row r="29" spans="1:8" ht="14.25" x14ac:dyDescent="0.15">
      <c r="A29" s="74"/>
      <c r="B29" s="43" t="s">
        <v>51</v>
      </c>
      <c r="C29" s="44">
        <f t="shared" si="0"/>
        <v>214440</v>
      </c>
      <c r="D29" s="44">
        <f t="shared" si="0"/>
        <v>141874</v>
      </c>
      <c r="E29" s="44">
        <f t="shared" si="0"/>
        <v>119480</v>
      </c>
      <c r="F29" s="44">
        <f t="shared" si="0"/>
        <v>124205</v>
      </c>
      <c r="G29" s="44">
        <f t="shared" si="0"/>
        <v>209632</v>
      </c>
      <c r="H29" s="44">
        <f t="shared" si="0"/>
        <v>231889</v>
      </c>
    </row>
    <row r="30" spans="1:8" x14ac:dyDescent="0.15">
      <c r="A30" t="s">
        <v>442</v>
      </c>
    </row>
    <row r="31" spans="1:8" x14ac:dyDescent="0.15">
      <c r="A31" t="s">
        <v>443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1"/>
  <sheetViews>
    <sheetView topLeftCell="A52" zoomScale="145" zoomScaleNormal="145" workbookViewId="0">
      <selection activeCell="C189" sqref="C189"/>
    </sheetView>
  </sheetViews>
  <sheetFormatPr defaultRowHeight="13.5" x14ac:dyDescent="0.15"/>
  <cols>
    <col min="1" max="1" width="40.25" customWidth="1"/>
    <col min="3" max="3" width="32.375" customWidth="1"/>
  </cols>
  <sheetData>
    <row r="1" spans="1:3" ht="15" x14ac:dyDescent="0.25">
      <c r="A1" s="18" t="s">
        <v>66</v>
      </c>
      <c r="B1" s="19"/>
      <c r="C1" s="20" t="s">
        <v>67</v>
      </c>
    </row>
    <row r="2" spans="1:3" ht="15" x14ac:dyDescent="0.25">
      <c r="A2" s="20" t="s">
        <v>68</v>
      </c>
      <c r="B2" s="19"/>
      <c r="C2" s="18" t="s">
        <v>69</v>
      </c>
    </row>
    <row r="3" spans="1:3" ht="15" x14ac:dyDescent="0.25">
      <c r="A3" s="20" t="s">
        <v>70</v>
      </c>
      <c r="B3" s="19"/>
      <c r="C3" s="21" t="s">
        <v>71</v>
      </c>
    </row>
    <row r="4" spans="1:3" ht="15" x14ac:dyDescent="0.25">
      <c r="A4" s="20" t="s">
        <v>72</v>
      </c>
      <c r="B4" s="19"/>
      <c r="C4" s="22" t="s">
        <v>424</v>
      </c>
    </row>
    <row r="5" spans="1:3" ht="15" x14ac:dyDescent="0.25">
      <c r="A5" s="20" t="s">
        <v>73</v>
      </c>
      <c r="B5" s="19"/>
      <c r="C5" s="23" t="s">
        <v>74</v>
      </c>
    </row>
    <row r="6" spans="1:3" ht="15" x14ac:dyDescent="0.25">
      <c r="A6" s="18" t="s">
        <v>75</v>
      </c>
      <c r="B6" s="19"/>
      <c r="C6" s="24" t="s">
        <v>396</v>
      </c>
    </row>
    <row r="7" spans="1:3" ht="15" x14ac:dyDescent="0.25">
      <c r="A7" s="20" t="s">
        <v>76</v>
      </c>
      <c r="B7" s="19"/>
      <c r="C7" s="25" t="s">
        <v>425</v>
      </c>
    </row>
    <row r="8" spans="1:3" ht="15" x14ac:dyDescent="0.25">
      <c r="A8" s="18" t="s">
        <v>77</v>
      </c>
      <c r="B8" s="19"/>
      <c r="C8" s="26" t="s">
        <v>395</v>
      </c>
    </row>
    <row r="9" spans="1:3" ht="15" x14ac:dyDescent="0.25">
      <c r="A9" s="21" t="s">
        <v>78</v>
      </c>
      <c r="B9" s="19"/>
      <c r="C9" s="27" t="s">
        <v>79</v>
      </c>
    </row>
    <row r="10" spans="1:3" ht="15" x14ac:dyDescent="0.25">
      <c r="A10" s="20" t="s">
        <v>80</v>
      </c>
      <c r="B10" s="19"/>
      <c r="C10" s="28" t="s">
        <v>81</v>
      </c>
    </row>
    <row r="11" spans="1:3" ht="15" x14ac:dyDescent="0.25">
      <c r="A11" s="18" t="s">
        <v>82</v>
      </c>
      <c r="B11" s="19"/>
      <c r="C11" s="29" t="s">
        <v>398</v>
      </c>
    </row>
    <row r="12" spans="1:3" ht="15" x14ac:dyDescent="0.25">
      <c r="A12" s="18" t="s">
        <v>83</v>
      </c>
      <c r="B12" s="19"/>
      <c r="C12" s="30" t="s">
        <v>397</v>
      </c>
    </row>
    <row r="13" spans="1:3" ht="15" x14ac:dyDescent="0.25">
      <c r="A13" s="18" t="s">
        <v>419</v>
      </c>
      <c r="B13" s="19"/>
      <c r="C13" s="19"/>
    </row>
    <row r="14" spans="1:3" ht="15" x14ac:dyDescent="0.25">
      <c r="A14" s="18" t="s">
        <v>84</v>
      </c>
      <c r="B14" s="19"/>
      <c r="C14" s="19"/>
    </row>
    <row r="15" spans="1:3" ht="15" x14ac:dyDescent="0.25">
      <c r="A15" s="20" t="s">
        <v>85</v>
      </c>
      <c r="B15" s="19"/>
      <c r="C15" s="19"/>
    </row>
    <row r="16" spans="1:3" ht="15" x14ac:dyDescent="0.25">
      <c r="A16" s="21" t="s">
        <v>86</v>
      </c>
      <c r="B16" s="19"/>
      <c r="C16" s="19"/>
    </row>
    <row r="17" spans="1:3" ht="15" x14ac:dyDescent="0.25">
      <c r="A17" s="18" t="s">
        <v>87</v>
      </c>
      <c r="B17" s="19"/>
      <c r="C17" s="19"/>
    </row>
    <row r="18" spans="1:3" ht="15" x14ac:dyDescent="0.25">
      <c r="A18" s="20" t="s">
        <v>88</v>
      </c>
      <c r="B18" s="19"/>
      <c r="C18" s="19"/>
    </row>
    <row r="19" spans="1:3" ht="15" x14ac:dyDescent="0.25">
      <c r="A19" s="18" t="s">
        <v>89</v>
      </c>
      <c r="B19" s="19"/>
      <c r="C19" s="19"/>
    </row>
    <row r="20" spans="1:3" ht="15" x14ac:dyDescent="0.25">
      <c r="A20" s="23" t="s">
        <v>90</v>
      </c>
      <c r="B20" s="19"/>
      <c r="C20" s="19"/>
    </row>
    <row r="21" spans="1:3" ht="15" x14ac:dyDescent="0.25">
      <c r="A21" s="21" t="s">
        <v>91</v>
      </c>
      <c r="B21" s="19"/>
      <c r="C21" s="19"/>
    </row>
    <row r="22" spans="1:3" ht="15" x14ac:dyDescent="0.25">
      <c r="A22" s="18" t="s">
        <v>92</v>
      </c>
      <c r="B22" s="19"/>
      <c r="C22" s="19"/>
    </row>
    <row r="23" spans="1:3" ht="15" x14ac:dyDescent="0.25">
      <c r="A23" s="18" t="s">
        <v>93</v>
      </c>
      <c r="B23" s="19"/>
      <c r="C23" s="19"/>
    </row>
    <row r="24" spans="1:3" ht="15" x14ac:dyDescent="0.25">
      <c r="A24" s="20" t="s">
        <v>94</v>
      </c>
      <c r="B24" s="19"/>
      <c r="C24" s="19"/>
    </row>
    <row r="25" spans="1:3" ht="15" x14ac:dyDescent="0.25">
      <c r="A25" s="18" t="s">
        <v>95</v>
      </c>
      <c r="B25" s="19"/>
      <c r="C25" s="19"/>
    </row>
    <row r="26" spans="1:3" ht="15" x14ac:dyDescent="0.25">
      <c r="A26" s="20" t="s">
        <v>96</v>
      </c>
      <c r="B26" s="19"/>
      <c r="C26" s="19"/>
    </row>
    <row r="27" spans="1:3" ht="15" x14ac:dyDescent="0.25">
      <c r="A27" s="18" t="s">
        <v>97</v>
      </c>
      <c r="B27" s="19"/>
      <c r="C27" s="19"/>
    </row>
    <row r="28" spans="1:3" ht="15" x14ac:dyDescent="0.25">
      <c r="A28" s="20" t="s">
        <v>98</v>
      </c>
      <c r="B28" s="19"/>
      <c r="C28" s="19"/>
    </row>
    <row r="29" spans="1:3" ht="15" x14ac:dyDescent="0.25">
      <c r="A29" s="21" t="s">
        <v>99</v>
      </c>
      <c r="B29" s="19"/>
      <c r="C29" s="19"/>
    </row>
    <row r="30" spans="1:3" ht="15" x14ac:dyDescent="0.25">
      <c r="A30" s="18" t="s">
        <v>100</v>
      </c>
      <c r="B30" s="19"/>
      <c r="C30" s="19"/>
    </row>
    <row r="31" spans="1:3" ht="15" x14ac:dyDescent="0.25">
      <c r="A31" s="20" t="s">
        <v>101</v>
      </c>
      <c r="B31" s="19"/>
      <c r="C31" s="19"/>
    </row>
    <row r="32" spans="1:3" ht="15" x14ac:dyDescent="0.25">
      <c r="A32" s="21" t="s">
        <v>102</v>
      </c>
      <c r="B32" s="19"/>
      <c r="C32" s="19"/>
    </row>
    <row r="33" spans="1:3" ht="15" x14ac:dyDescent="0.25">
      <c r="A33" s="21" t="s">
        <v>103</v>
      </c>
      <c r="B33" s="19"/>
      <c r="C33" s="19"/>
    </row>
    <row r="34" spans="1:3" ht="15" x14ac:dyDescent="0.25">
      <c r="A34" s="18" t="s">
        <v>104</v>
      </c>
      <c r="B34" s="19"/>
      <c r="C34" s="19"/>
    </row>
    <row r="35" spans="1:3" ht="15" x14ac:dyDescent="0.25">
      <c r="A35" s="20" t="s">
        <v>105</v>
      </c>
      <c r="B35" s="19"/>
      <c r="C35" s="19"/>
    </row>
    <row r="36" spans="1:3" ht="15" x14ac:dyDescent="0.25">
      <c r="A36" s="20" t="s">
        <v>106</v>
      </c>
      <c r="B36" s="19"/>
      <c r="C36" s="19"/>
    </row>
    <row r="37" spans="1:3" ht="15" x14ac:dyDescent="0.25">
      <c r="A37" s="18" t="s">
        <v>107</v>
      </c>
      <c r="B37" s="19"/>
      <c r="C37" s="19"/>
    </row>
    <row r="38" spans="1:3" ht="15" x14ac:dyDescent="0.25">
      <c r="A38" s="20" t="s">
        <v>108</v>
      </c>
      <c r="B38" s="19"/>
      <c r="C38" s="19"/>
    </row>
    <row r="39" spans="1:3" ht="15" x14ac:dyDescent="0.25">
      <c r="A39" s="18" t="s">
        <v>109</v>
      </c>
      <c r="B39" s="19"/>
      <c r="C39" s="19"/>
    </row>
    <row r="40" spans="1:3" ht="15" x14ac:dyDescent="0.25">
      <c r="A40" s="21" t="s">
        <v>110</v>
      </c>
      <c r="B40" s="19"/>
      <c r="C40" s="19"/>
    </row>
    <row r="41" spans="1:3" ht="15" x14ac:dyDescent="0.25">
      <c r="A41" s="21" t="s">
        <v>111</v>
      </c>
      <c r="B41" s="19"/>
      <c r="C41" s="19"/>
    </row>
    <row r="42" spans="1:3" ht="15" x14ac:dyDescent="0.25">
      <c r="A42" s="21" t="s">
        <v>112</v>
      </c>
      <c r="B42" s="19"/>
      <c r="C42" s="19"/>
    </row>
    <row r="43" spans="1:3" ht="15" x14ac:dyDescent="0.25">
      <c r="A43" s="18" t="s">
        <v>113</v>
      </c>
      <c r="B43" s="19"/>
      <c r="C43" s="19"/>
    </row>
    <row r="44" spans="1:3" ht="15" x14ac:dyDescent="0.25">
      <c r="A44" s="20" t="s">
        <v>114</v>
      </c>
      <c r="B44" s="19"/>
      <c r="C44" s="19"/>
    </row>
    <row r="45" spans="1:3" ht="15" x14ac:dyDescent="0.25">
      <c r="A45" s="18" t="s">
        <v>115</v>
      </c>
      <c r="B45" s="19"/>
      <c r="C45" s="19"/>
    </row>
    <row r="46" spans="1:3" ht="15" x14ac:dyDescent="0.25">
      <c r="A46" s="18" t="s">
        <v>116</v>
      </c>
      <c r="B46" s="19"/>
      <c r="C46" s="19"/>
    </row>
    <row r="47" spans="1:3" ht="15" x14ac:dyDescent="0.25">
      <c r="A47" s="21" t="s">
        <v>117</v>
      </c>
      <c r="B47" s="19"/>
      <c r="C47" s="19"/>
    </row>
    <row r="48" spans="1:3" ht="15" x14ac:dyDescent="0.25">
      <c r="A48" s="18" t="s">
        <v>118</v>
      </c>
      <c r="B48" s="19"/>
      <c r="C48" s="19"/>
    </row>
    <row r="49" spans="1:3" ht="15" x14ac:dyDescent="0.25">
      <c r="A49" s="18" t="s">
        <v>119</v>
      </c>
      <c r="B49" s="19"/>
      <c r="C49" s="19"/>
    </row>
    <row r="50" spans="1:3" ht="15" x14ac:dyDescent="0.25">
      <c r="A50" s="22" t="s">
        <v>310</v>
      </c>
      <c r="B50" s="19"/>
      <c r="C50" s="19"/>
    </row>
    <row r="51" spans="1:3" ht="15" x14ac:dyDescent="0.25">
      <c r="A51" s="22" t="s">
        <v>311</v>
      </c>
      <c r="B51" s="19"/>
      <c r="C51" s="19"/>
    </row>
    <row r="52" spans="1:3" ht="15" x14ac:dyDescent="0.25">
      <c r="A52" s="22" t="s">
        <v>312</v>
      </c>
      <c r="B52" s="19"/>
      <c r="C52" s="19"/>
    </row>
    <row r="53" spans="1:3" ht="15" x14ac:dyDescent="0.25">
      <c r="A53" s="22" t="s">
        <v>313</v>
      </c>
      <c r="B53" s="19"/>
      <c r="C53" s="19"/>
    </row>
    <row r="54" spans="1:3" ht="15" x14ac:dyDescent="0.25">
      <c r="A54" s="22" t="s">
        <v>314</v>
      </c>
      <c r="B54" s="19"/>
      <c r="C54" s="19"/>
    </row>
    <row r="55" spans="1:3" ht="15" x14ac:dyDescent="0.25">
      <c r="A55" s="22" t="s">
        <v>315</v>
      </c>
      <c r="B55" s="19"/>
      <c r="C55" s="19"/>
    </row>
    <row r="56" spans="1:3" ht="15" x14ac:dyDescent="0.25">
      <c r="A56" s="22" t="s">
        <v>316</v>
      </c>
      <c r="B56" s="19"/>
      <c r="C56" s="19"/>
    </row>
    <row r="57" spans="1:3" ht="15" x14ac:dyDescent="0.25">
      <c r="A57" s="22" t="s">
        <v>418</v>
      </c>
      <c r="B57" s="19"/>
      <c r="C57" s="19"/>
    </row>
    <row r="58" spans="1:3" ht="15" x14ac:dyDescent="0.25">
      <c r="A58" s="22" t="s">
        <v>317</v>
      </c>
      <c r="B58" s="19"/>
      <c r="C58" s="19"/>
    </row>
    <row r="59" spans="1:3" ht="15" x14ac:dyDescent="0.25">
      <c r="A59" s="22" t="s">
        <v>318</v>
      </c>
      <c r="B59" s="19"/>
      <c r="C59" s="19"/>
    </row>
    <row r="60" spans="1:3" ht="15" x14ac:dyDescent="0.25">
      <c r="A60" s="18" t="s">
        <v>120</v>
      </c>
      <c r="B60" s="19"/>
      <c r="C60" s="19"/>
    </row>
    <row r="61" spans="1:3" ht="15" x14ac:dyDescent="0.25">
      <c r="A61" s="18" t="s">
        <v>421</v>
      </c>
      <c r="B61" s="19"/>
      <c r="C61" s="19"/>
    </row>
    <row r="62" spans="1:3" ht="15" x14ac:dyDescent="0.25">
      <c r="A62" s="21" t="s">
        <v>121</v>
      </c>
      <c r="B62" s="19"/>
      <c r="C62" s="19"/>
    </row>
    <row r="63" spans="1:3" ht="15" x14ac:dyDescent="0.25">
      <c r="A63" s="21" t="s">
        <v>122</v>
      </c>
      <c r="B63" s="19"/>
      <c r="C63" s="19"/>
    </row>
    <row r="64" spans="1:3" ht="15" x14ac:dyDescent="0.25">
      <c r="A64" s="21" t="s">
        <v>123</v>
      </c>
      <c r="B64" s="19"/>
      <c r="C64" s="19"/>
    </row>
    <row r="65" spans="1:3" ht="15" x14ac:dyDescent="0.25">
      <c r="A65" s="18" t="s">
        <v>124</v>
      </c>
      <c r="B65" s="19"/>
      <c r="C65" s="19"/>
    </row>
    <row r="66" spans="1:3" ht="15" x14ac:dyDescent="0.25">
      <c r="A66" s="20" t="s">
        <v>125</v>
      </c>
      <c r="B66" s="19"/>
      <c r="C66" s="19"/>
    </row>
    <row r="67" spans="1:3" ht="15" x14ac:dyDescent="0.25">
      <c r="A67" s="20" t="s">
        <v>126</v>
      </c>
      <c r="B67" s="19"/>
      <c r="C67" s="19"/>
    </row>
    <row r="68" spans="1:3" ht="15" x14ac:dyDescent="0.25">
      <c r="A68" s="18" t="s">
        <v>127</v>
      </c>
      <c r="B68" s="19"/>
      <c r="C68" s="19"/>
    </row>
    <row r="69" spans="1:3" ht="15" x14ac:dyDescent="0.25">
      <c r="A69" s="18" t="s">
        <v>128</v>
      </c>
      <c r="B69" s="19"/>
      <c r="C69" s="19"/>
    </row>
    <row r="70" spans="1:3" ht="15" x14ac:dyDescent="0.25">
      <c r="A70" s="20" t="s">
        <v>129</v>
      </c>
      <c r="B70" s="19"/>
      <c r="C70" s="19"/>
    </row>
    <row r="71" spans="1:3" ht="15" x14ac:dyDescent="0.25">
      <c r="A71" s="20" t="s">
        <v>130</v>
      </c>
      <c r="B71" s="19"/>
      <c r="C71" s="19"/>
    </row>
    <row r="72" spans="1:3" ht="15" x14ac:dyDescent="0.25">
      <c r="A72" s="21" t="s">
        <v>131</v>
      </c>
      <c r="B72" s="19"/>
      <c r="C72" s="19"/>
    </row>
    <row r="73" spans="1:3" ht="15" x14ac:dyDescent="0.25">
      <c r="A73" s="18" t="s">
        <v>132</v>
      </c>
      <c r="B73" s="19"/>
      <c r="C73" s="19"/>
    </row>
    <row r="74" spans="1:3" ht="15" x14ac:dyDescent="0.25">
      <c r="A74" s="18" t="s">
        <v>133</v>
      </c>
      <c r="B74" s="19"/>
      <c r="C74" s="19"/>
    </row>
    <row r="75" spans="1:3" ht="15" x14ac:dyDescent="0.25">
      <c r="A75" s="20" t="s">
        <v>134</v>
      </c>
      <c r="B75" s="19"/>
      <c r="C75" s="19"/>
    </row>
    <row r="76" spans="1:3" ht="15" x14ac:dyDescent="0.25">
      <c r="A76" s="20" t="s">
        <v>135</v>
      </c>
      <c r="B76" s="19"/>
      <c r="C76" s="19"/>
    </row>
    <row r="77" spans="1:3" ht="15" x14ac:dyDescent="0.25">
      <c r="A77" s="20" t="s">
        <v>136</v>
      </c>
      <c r="B77" s="19"/>
      <c r="C77" s="19"/>
    </row>
    <row r="78" spans="1:3" ht="15" x14ac:dyDescent="0.25">
      <c r="A78" s="21" t="s">
        <v>137</v>
      </c>
      <c r="B78" s="19"/>
      <c r="C78" s="19"/>
    </row>
    <row r="79" spans="1:3" ht="15" x14ac:dyDescent="0.25">
      <c r="A79" s="18" t="s">
        <v>138</v>
      </c>
      <c r="B79" s="19"/>
      <c r="C79" s="19"/>
    </row>
    <row r="80" spans="1:3" ht="15" x14ac:dyDescent="0.25">
      <c r="A80" s="20" t="s">
        <v>139</v>
      </c>
      <c r="B80" s="19"/>
      <c r="C80" s="19"/>
    </row>
    <row r="81" spans="1:3" ht="15" x14ac:dyDescent="0.25">
      <c r="A81" s="21" t="s">
        <v>140</v>
      </c>
      <c r="B81" s="19"/>
      <c r="C81" s="19"/>
    </row>
    <row r="82" spans="1:3" ht="15" x14ac:dyDescent="0.25">
      <c r="A82" s="18" t="s">
        <v>141</v>
      </c>
      <c r="B82" s="19"/>
      <c r="C82" s="19"/>
    </row>
    <row r="83" spans="1:3" ht="15" x14ac:dyDescent="0.25">
      <c r="A83" s="20" t="s">
        <v>142</v>
      </c>
      <c r="B83" s="19"/>
      <c r="C83" s="19"/>
    </row>
    <row r="84" spans="1:3" ht="15" x14ac:dyDescent="0.25">
      <c r="A84" s="18" t="s">
        <v>143</v>
      </c>
      <c r="B84" s="19"/>
      <c r="C84" s="19"/>
    </row>
    <row r="85" spans="1:3" ht="15" x14ac:dyDescent="0.25">
      <c r="A85" s="18" t="s">
        <v>144</v>
      </c>
      <c r="B85" s="19"/>
      <c r="C85" s="19"/>
    </row>
    <row r="86" spans="1:3" ht="15" x14ac:dyDescent="0.25">
      <c r="A86" s="18" t="s">
        <v>145</v>
      </c>
      <c r="B86" s="19"/>
      <c r="C86" s="19"/>
    </row>
    <row r="87" spans="1:3" ht="15" x14ac:dyDescent="0.25">
      <c r="A87" s="20" t="s">
        <v>146</v>
      </c>
      <c r="B87" s="19"/>
      <c r="C87" s="19"/>
    </row>
    <row r="88" spans="1:3" ht="15" x14ac:dyDescent="0.25">
      <c r="A88" s="21" t="s">
        <v>147</v>
      </c>
      <c r="B88" s="19"/>
      <c r="C88" s="19"/>
    </row>
    <row r="89" spans="1:3" ht="15" x14ac:dyDescent="0.25">
      <c r="A89" s="18" t="s">
        <v>148</v>
      </c>
      <c r="B89" s="19"/>
      <c r="C89" s="19"/>
    </row>
    <row r="90" spans="1:3" ht="15" x14ac:dyDescent="0.25">
      <c r="A90" s="20" t="s">
        <v>149</v>
      </c>
      <c r="B90" s="19"/>
      <c r="C90" s="19"/>
    </row>
    <row r="91" spans="1:3" ht="15" x14ac:dyDescent="0.25">
      <c r="A91" s="20" t="s">
        <v>150</v>
      </c>
      <c r="B91" s="19"/>
      <c r="C91" s="19"/>
    </row>
    <row r="92" spans="1:3" ht="15" x14ac:dyDescent="0.25">
      <c r="A92" s="20" t="s">
        <v>151</v>
      </c>
      <c r="B92" s="19"/>
      <c r="C92" s="19"/>
    </row>
    <row r="93" spans="1:3" ht="15" x14ac:dyDescent="0.25">
      <c r="A93" s="18" t="s">
        <v>152</v>
      </c>
      <c r="B93" s="19"/>
      <c r="C93" s="19"/>
    </row>
    <row r="94" spans="1:3" ht="15" x14ac:dyDescent="0.25">
      <c r="A94" s="20" t="s">
        <v>153</v>
      </c>
      <c r="B94" s="19"/>
      <c r="C94" s="19"/>
    </row>
    <row r="95" spans="1:3" ht="15" x14ac:dyDescent="0.25">
      <c r="A95" s="18" t="s">
        <v>154</v>
      </c>
      <c r="B95" s="19"/>
      <c r="C95" s="19"/>
    </row>
    <row r="96" spans="1:3" ht="15" x14ac:dyDescent="0.25">
      <c r="A96" s="20" t="s">
        <v>155</v>
      </c>
      <c r="B96" s="19"/>
      <c r="C96" s="19"/>
    </row>
    <row r="97" spans="1:3" ht="15" x14ac:dyDescent="0.25">
      <c r="A97" s="21" t="s">
        <v>156</v>
      </c>
      <c r="B97" s="19"/>
      <c r="C97" s="19"/>
    </row>
    <row r="98" spans="1:3" ht="15" x14ac:dyDescent="0.25">
      <c r="A98" s="21" t="s">
        <v>157</v>
      </c>
      <c r="B98" s="19"/>
      <c r="C98" s="19"/>
    </row>
    <row r="99" spans="1:3" ht="15" x14ac:dyDescent="0.25">
      <c r="A99" s="21" t="s">
        <v>158</v>
      </c>
      <c r="B99" s="19"/>
      <c r="C99" s="19"/>
    </row>
    <row r="100" spans="1:3" ht="15" x14ac:dyDescent="0.25">
      <c r="A100" s="20" t="s">
        <v>159</v>
      </c>
      <c r="B100" s="19"/>
      <c r="C100" s="19"/>
    </row>
    <row r="101" spans="1:3" ht="15" x14ac:dyDescent="0.25">
      <c r="A101" s="18" t="s">
        <v>160</v>
      </c>
      <c r="B101" s="19"/>
      <c r="C101" s="19"/>
    </row>
    <row r="102" spans="1:3" ht="15" x14ac:dyDescent="0.25">
      <c r="A102" s="18" t="s">
        <v>161</v>
      </c>
      <c r="B102" s="19"/>
      <c r="C102" s="19"/>
    </row>
    <row r="103" spans="1:3" ht="15" x14ac:dyDescent="0.25">
      <c r="A103" s="20" t="s">
        <v>162</v>
      </c>
      <c r="B103" s="19"/>
      <c r="C103" s="19"/>
    </row>
    <row r="104" spans="1:3" ht="15" x14ac:dyDescent="0.25">
      <c r="A104" s="20" t="s">
        <v>163</v>
      </c>
      <c r="B104" s="19"/>
      <c r="C104" s="19"/>
    </row>
    <row r="105" spans="1:3" ht="15" x14ac:dyDescent="0.25">
      <c r="A105" s="20" t="s">
        <v>164</v>
      </c>
      <c r="B105" s="19"/>
      <c r="C105" s="19"/>
    </row>
    <row r="106" spans="1:3" ht="15" x14ac:dyDescent="0.25">
      <c r="A106" s="18" t="s">
        <v>165</v>
      </c>
      <c r="B106" s="19"/>
      <c r="C106" s="19"/>
    </row>
    <row r="107" spans="1:3" ht="15" x14ac:dyDescent="0.25">
      <c r="A107" s="18" t="s">
        <v>166</v>
      </c>
      <c r="B107" s="19"/>
      <c r="C107" s="19"/>
    </row>
    <row r="108" spans="1:3" ht="15" x14ac:dyDescent="0.25">
      <c r="A108" s="20" t="s">
        <v>167</v>
      </c>
      <c r="B108" s="19"/>
      <c r="C108" s="19"/>
    </row>
    <row r="109" spans="1:3" ht="15" x14ac:dyDescent="0.25">
      <c r="A109" s="18" t="s">
        <v>168</v>
      </c>
      <c r="B109" s="19"/>
      <c r="C109" s="19"/>
    </row>
    <row r="110" spans="1:3" ht="15" x14ac:dyDescent="0.25">
      <c r="A110" s="18" t="s">
        <v>169</v>
      </c>
      <c r="B110" s="19"/>
      <c r="C110" s="19"/>
    </row>
    <row r="111" spans="1:3" ht="15" x14ac:dyDescent="0.25">
      <c r="A111" s="20" t="s">
        <v>170</v>
      </c>
      <c r="B111" s="19"/>
      <c r="C111" s="19"/>
    </row>
    <row r="112" spans="1:3" ht="15" x14ac:dyDescent="0.25">
      <c r="A112" s="18" t="s">
        <v>171</v>
      </c>
      <c r="B112" s="19"/>
      <c r="C112" s="19"/>
    </row>
    <row r="113" spans="1:3" ht="15" x14ac:dyDescent="0.25">
      <c r="A113" s="18" t="s">
        <v>172</v>
      </c>
      <c r="B113" s="19"/>
      <c r="C113" s="19"/>
    </row>
    <row r="114" spans="1:3" ht="15" x14ac:dyDescent="0.25">
      <c r="A114" s="21" t="s">
        <v>173</v>
      </c>
      <c r="B114" s="19"/>
      <c r="C114" s="19"/>
    </row>
    <row r="115" spans="1:3" ht="15" x14ac:dyDescent="0.25">
      <c r="A115" s="21" t="s">
        <v>174</v>
      </c>
      <c r="B115" s="19"/>
      <c r="C115" s="19"/>
    </row>
    <row r="116" spans="1:3" ht="15" x14ac:dyDescent="0.25">
      <c r="A116" s="18" t="s">
        <v>175</v>
      </c>
      <c r="B116" s="19"/>
      <c r="C116" s="19"/>
    </row>
    <row r="117" spans="1:3" ht="15" x14ac:dyDescent="0.25">
      <c r="A117" s="20" t="s">
        <v>176</v>
      </c>
      <c r="B117" s="19"/>
      <c r="C117" s="19"/>
    </row>
    <row r="118" spans="1:3" ht="15" x14ac:dyDescent="0.25">
      <c r="A118" s="18" t="s">
        <v>177</v>
      </c>
      <c r="B118" s="19"/>
      <c r="C118" s="19"/>
    </row>
    <row r="119" spans="1:3" ht="15" x14ac:dyDescent="0.25">
      <c r="A119" s="20" t="s">
        <v>178</v>
      </c>
      <c r="B119" s="19"/>
      <c r="C119" s="19"/>
    </row>
    <row r="120" spans="1:3" ht="15" x14ac:dyDescent="0.25">
      <c r="A120" s="18" t="s">
        <v>179</v>
      </c>
      <c r="B120" s="19"/>
      <c r="C120" s="19"/>
    </row>
    <row r="121" spans="1:3" ht="15" x14ac:dyDescent="0.25">
      <c r="A121" s="20" t="s">
        <v>180</v>
      </c>
      <c r="B121" s="19"/>
      <c r="C121" s="19"/>
    </row>
    <row r="122" spans="1:3" ht="15" x14ac:dyDescent="0.25">
      <c r="A122" s="21" t="s">
        <v>181</v>
      </c>
      <c r="B122" s="19"/>
      <c r="C122" s="19"/>
    </row>
    <row r="123" spans="1:3" ht="15" x14ac:dyDescent="0.25">
      <c r="A123" s="21" t="s">
        <v>182</v>
      </c>
      <c r="B123" s="19"/>
      <c r="C123" s="19"/>
    </row>
    <row r="124" spans="1:3" ht="15" x14ac:dyDescent="0.25">
      <c r="A124" s="20" t="s">
        <v>183</v>
      </c>
      <c r="B124" s="19"/>
      <c r="C124" s="19"/>
    </row>
    <row r="125" spans="1:3" ht="15" x14ac:dyDescent="0.25">
      <c r="A125" s="18" t="s">
        <v>184</v>
      </c>
      <c r="B125" s="19"/>
      <c r="C125" s="19"/>
    </row>
    <row r="126" spans="1:3" ht="15" x14ac:dyDescent="0.25">
      <c r="A126" s="20" t="s">
        <v>185</v>
      </c>
      <c r="B126" s="19"/>
      <c r="C126" s="19"/>
    </row>
    <row r="127" spans="1:3" ht="15" x14ac:dyDescent="0.25">
      <c r="A127" s="18" t="s">
        <v>186</v>
      </c>
      <c r="B127" s="19"/>
      <c r="C127" s="19"/>
    </row>
    <row r="128" spans="1:3" ht="15" x14ac:dyDescent="0.25">
      <c r="A128" s="20" t="s">
        <v>187</v>
      </c>
      <c r="B128" s="19"/>
      <c r="C128" s="19"/>
    </row>
    <row r="129" spans="1:3" ht="15" x14ac:dyDescent="0.25">
      <c r="A129" s="21" t="s">
        <v>188</v>
      </c>
      <c r="B129" s="19"/>
      <c r="C129" s="19"/>
    </row>
    <row r="130" spans="1:3" ht="15" x14ac:dyDescent="0.25">
      <c r="A130" s="18" t="s">
        <v>189</v>
      </c>
      <c r="B130" s="19"/>
      <c r="C130" s="19"/>
    </row>
    <row r="131" spans="1:3" ht="15" x14ac:dyDescent="0.25">
      <c r="A131" s="20" t="s">
        <v>190</v>
      </c>
      <c r="B131" s="19"/>
      <c r="C131" s="19"/>
    </row>
    <row r="132" spans="1:3" ht="15" x14ac:dyDescent="0.25">
      <c r="A132" s="18" t="s">
        <v>191</v>
      </c>
      <c r="B132" s="19"/>
      <c r="C132" s="19"/>
    </row>
    <row r="133" spans="1:3" ht="15" x14ac:dyDescent="0.25">
      <c r="A133" s="18" t="s">
        <v>192</v>
      </c>
      <c r="B133" s="19"/>
      <c r="C133" s="19"/>
    </row>
    <row r="134" spans="1:3" ht="15" x14ac:dyDescent="0.25">
      <c r="A134" s="18" t="s">
        <v>193</v>
      </c>
      <c r="B134" s="19"/>
      <c r="C134" s="19"/>
    </row>
    <row r="135" spans="1:3" ht="15" x14ac:dyDescent="0.25">
      <c r="A135" s="20" t="s">
        <v>194</v>
      </c>
      <c r="B135" s="19"/>
      <c r="C135" s="19"/>
    </row>
    <row r="136" spans="1:3" ht="15" x14ac:dyDescent="0.25">
      <c r="A136" s="20" t="s">
        <v>195</v>
      </c>
      <c r="B136" s="19"/>
      <c r="C136" s="19"/>
    </row>
    <row r="137" spans="1:3" ht="15" x14ac:dyDescent="0.25">
      <c r="A137" s="21" t="s">
        <v>196</v>
      </c>
      <c r="B137" s="19"/>
      <c r="C137" s="19"/>
    </row>
    <row r="138" spans="1:3" ht="15" x14ac:dyDescent="0.25">
      <c r="A138" s="18" t="s">
        <v>197</v>
      </c>
      <c r="B138" s="19"/>
      <c r="C138" s="19"/>
    </row>
    <row r="139" spans="1:3" ht="15" x14ac:dyDescent="0.25">
      <c r="A139" s="18" t="s">
        <v>198</v>
      </c>
      <c r="B139" s="19"/>
      <c r="C139" s="19"/>
    </row>
    <row r="140" spans="1:3" ht="15" x14ac:dyDescent="0.25">
      <c r="A140" s="18" t="s">
        <v>199</v>
      </c>
      <c r="B140" s="19"/>
      <c r="C140" s="19"/>
    </row>
    <row r="141" spans="1:3" ht="15" x14ac:dyDescent="0.25">
      <c r="A141" s="20" t="s">
        <v>200</v>
      </c>
      <c r="B141" s="19"/>
      <c r="C141" s="19"/>
    </row>
    <row r="142" spans="1:3" ht="15" x14ac:dyDescent="0.25">
      <c r="A142" s="18" t="s">
        <v>201</v>
      </c>
      <c r="B142" s="19"/>
      <c r="C142" s="19"/>
    </row>
    <row r="143" spans="1:3" ht="15" x14ac:dyDescent="0.25">
      <c r="A143" s="20" t="s">
        <v>202</v>
      </c>
      <c r="B143" s="19"/>
      <c r="C143" s="19"/>
    </row>
    <row r="144" spans="1:3" ht="15" x14ac:dyDescent="0.25">
      <c r="A144" s="20" t="s">
        <v>203</v>
      </c>
      <c r="B144" s="19"/>
      <c r="C144" s="19"/>
    </row>
    <row r="145" spans="1:3" ht="15" x14ac:dyDescent="0.25">
      <c r="A145" s="18" t="s">
        <v>204</v>
      </c>
      <c r="B145" s="19"/>
      <c r="C145" s="19"/>
    </row>
    <row r="146" spans="1:3" ht="15" x14ac:dyDescent="0.25">
      <c r="A146" s="18" t="s">
        <v>205</v>
      </c>
      <c r="B146" s="19"/>
      <c r="C146" s="19"/>
    </row>
    <row r="147" spans="1:3" ht="15" x14ac:dyDescent="0.25">
      <c r="A147" s="20" t="s">
        <v>206</v>
      </c>
      <c r="B147" s="19"/>
      <c r="C147" s="19"/>
    </row>
    <row r="148" spans="1:3" ht="15" x14ac:dyDescent="0.25">
      <c r="A148" s="18" t="s">
        <v>207</v>
      </c>
      <c r="B148" s="19"/>
      <c r="C148" s="19"/>
    </row>
    <row r="149" spans="1:3" ht="15" x14ac:dyDescent="0.25">
      <c r="A149" s="20" t="s">
        <v>208</v>
      </c>
      <c r="B149" s="19"/>
      <c r="C149" s="19"/>
    </row>
    <row r="150" spans="1:3" ht="15" x14ac:dyDescent="0.25">
      <c r="A150" s="18" t="s">
        <v>209</v>
      </c>
      <c r="B150" s="19"/>
      <c r="C150" s="19"/>
    </row>
    <row r="151" spans="1:3" ht="15" x14ac:dyDescent="0.25">
      <c r="A151" s="20" t="s">
        <v>319</v>
      </c>
      <c r="B151" s="19"/>
      <c r="C151" s="19"/>
    </row>
    <row r="152" spans="1:3" ht="15" x14ac:dyDescent="0.25">
      <c r="A152" s="20" t="s">
        <v>320</v>
      </c>
      <c r="B152" s="19"/>
      <c r="C152" s="19"/>
    </row>
    <row r="153" spans="1:3" ht="15" x14ac:dyDescent="0.25">
      <c r="A153" s="18" t="s">
        <v>210</v>
      </c>
      <c r="B153" s="19"/>
      <c r="C153" s="19"/>
    </row>
    <row r="154" spans="1:3" ht="15" x14ac:dyDescent="0.25">
      <c r="A154" s="18" t="s">
        <v>211</v>
      </c>
      <c r="B154" s="19"/>
      <c r="C154" s="19"/>
    </row>
    <row r="155" spans="1:3" ht="15" x14ac:dyDescent="0.25">
      <c r="A155" s="20" t="s">
        <v>321</v>
      </c>
      <c r="B155" s="19"/>
      <c r="C155" s="19"/>
    </row>
    <row r="156" spans="1:3" ht="15" x14ac:dyDescent="0.25">
      <c r="A156" s="24" t="s">
        <v>416</v>
      </c>
      <c r="B156" s="19"/>
      <c r="C156" s="19"/>
    </row>
    <row r="157" spans="1:3" ht="15" x14ac:dyDescent="0.25">
      <c r="A157" s="25" t="s">
        <v>212</v>
      </c>
      <c r="B157" s="19"/>
      <c r="C157" s="19"/>
    </row>
    <row r="158" spans="1:3" ht="15" x14ac:dyDescent="0.25">
      <c r="A158" s="25" t="s">
        <v>213</v>
      </c>
      <c r="B158" s="19"/>
      <c r="C158" s="19"/>
    </row>
    <row r="159" spans="1:3" ht="15" x14ac:dyDescent="0.25">
      <c r="A159" s="25" t="s">
        <v>214</v>
      </c>
      <c r="B159" s="19"/>
      <c r="C159" s="19"/>
    </row>
    <row r="160" spans="1:3" ht="15" x14ac:dyDescent="0.25">
      <c r="A160" s="25" t="s">
        <v>215</v>
      </c>
      <c r="B160" s="19"/>
      <c r="C160" s="19"/>
    </row>
    <row r="161" spans="1:3" ht="15" x14ac:dyDescent="0.25">
      <c r="A161" s="25" t="s">
        <v>216</v>
      </c>
      <c r="B161" s="19"/>
      <c r="C161" s="19"/>
    </row>
    <row r="162" spans="1:3" ht="15" x14ac:dyDescent="0.25">
      <c r="A162" s="25" t="s">
        <v>217</v>
      </c>
      <c r="B162" s="19"/>
      <c r="C162" s="19"/>
    </row>
    <row r="163" spans="1:3" ht="15" x14ac:dyDescent="0.25">
      <c r="A163" s="25" t="s">
        <v>218</v>
      </c>
      <c r="B163" s="19"/>
      <c r="C163" s="19"/>
    </row>
    <row r="164" spans="1:3" ht="15" x14ac:dyDescent="0.25">
      <c r="A164" s="25" t="s">
        <v>219</v>
      </c>
      <c r="B164" s="19"/>
      <c r="C164" s="19"/>
    </row>
    <row r="165" spans="1:3" ht="15" x14ac:dyDescent="0.25">
      <c r="A165" s="25" t="s">
        <v>220</v>
      </c>
      <c r="B165" s="19"/>
      <c r="C165" s="19"/>
    </row>
    <row r="166" spans="1:3" ht="15" x14ac:dyDescent="0.25">
      <c r="A166" s="25" t="s">
        <v>221</v>
      </c>
      <c r="B166" s="19"/>
      <c r="C166" s="19"/>
    </row>
    <row r="167" spans="1:3" ht="15" x14ac:dyDescent="0.25">
      <c r="A167" s="25" t="s">
        <v>222</v>
      </c>
      <c r="B167" s="19"/>
      <c r="C167" s="19"/>
    </row>
    <row r="168" spans="1:3" ht="15" x14ac:dyDescent="0.25">
      <c r="A168" s="25" t="s">
        <v>223</v>
      </c>
      <c r="B168" s="19"/>
      <c r="C168" s="19"/>
    </row>
    <row r="169" spans="1:3" ht="15" x14ac:dyDescent="0.25">
      <c r="A169" s="25" t="s">
        <v>224</v>
      </c>
      <c r="B169" s="19"/>
      <c r="C169" s="19"/>
    </row>
    <row r="170" spans="1:3" ht="15" x14ac:dyDescent="0.25">
      <c r="A170" s="25" t="s">
        <v>225</v>
      </c>
      <c r="B170" s="19"/>
      <c r="C170" s="19"/>
    </row>
    <row r="171" spans="1:3" ht="15" x14ac:dyDescent="0.25">
      <c r="A171" s="25" t="s">
        <v>225</v>
      </c>
      <c r="B171" s="19"/>
      <c r="C171" s="19"/>
    </row>
    <row r="172" spans="1:3" ht="15" x14ac:dyDescent="0.25">
      <c r="A172" s="26" t="s">
        <v>420</v>
      </c>
      <c r="B172" s="19"/>
      <c r="C172" s="19"/>
    </row>
    <row r="173" spans="1:3" ht="15" x14ac:dyDescent="0.25">
      <c r="A173" s="28" t="s">
        <v>417</v>
      </c>
      <c r="B173" s="19"/>
      <c r="C173" s="19"/>
    </row>
    <row r="174" spans="1:3" ht="15" x14ac:dyDescent="0.25">
      <c r="A174" s="32" t="s">
        <v>423</v>
      </c>
      <c r="B174" s="19"/>
      <c r="C174" s="19"/>
    </row>
    <row r="175" spans="1:3" ht="15" x14ac:dyDescent="0.25">
      <c r="A175" s="28" t="s">
        <v>422</v>
      </c>
      <c r="B175" s="19"/>
      <c r="C175" s="19"/>
    </row>
    <row r="176" spans="1:3" ht="15" x14ac:dyDescent="0.25">
      <c r="A176" s="31" t="s">
        <v>226</v>
      </c>
      <c r="B176" s="19"/>
      <c r="C176" s="19"/>
    </row>
    <row r="177" spans="1:3" ht="15" x14ac:dyDescent="0.25">
      <c r="A177" s="27" t="s">
        <v>227</v>
      </c>
      <c r="B177" s="19"/>
      <c r="C177" s="19"/>
    </row>
    <row r="178" spans="1:3" ht="15" x14ac:dyDescent="0.25">
      <c r="A178" s="31" t="s">
        <v>228</v>
      </c>
      <c r="B178" s="19"/>
      <c r="C178" s="19"/>
    </row>
    <row r="179" spans="1:3" ht="15" x14ac:dyDescent="0.25">
      <c r="A179" s="27" t="s">
        <v>229</v>
      </c>
      <c r="B179" s="19"/>
      <c r="C179" s="19"/>
    </row>
    <row r="180" spans="1:3" ht="15" x14ac:dyDescent="0.25">
      <c r="A180" s="31" t="s">
        <v>230</v>
      </c>
      <c r="B180" s="19"/>
      <c r="C180" s="19"/>
    </row>
    <row r="181" spans="1:3" ht="15" x14ac:dyDescent="0.25">
      <c r="A181" s="27" t="s">
        <v>231</v>
      </c>
      <c r="B181" s="19"/>
      <c r="C181" s="19"/>
    </row>
    <row r="182" spans="1:3" ht="15" x14ac:dyDescent="0.25">
      <c r="A182" s="31" t="s">
        <v>232</v>
      </c>
      <c r="B182" s="19"/>
      <c r="C182" s="19"/>
    </row>
    <row r="183" spans="1:3" ht="15" x14ac:dyDescent="0.25">
      <c r="A183" s="27" t="s">
        <v>233</v>
      </c>
      <c r="B183" s="19"/>
      <c r="C183" s="19"/>
    </row>
    <row r="184" spans="1:3" ht="15" x14ac:dyDescent="0.25">
      <c r="A184" s="31" t="s">
        <v>234</v>
      </c>
      <c r="B184" s="19"/>
      <c r="C184" s="19"/>
    </row>
    <row r="185" spans="1:3" ht="15" x14ac:dyDescent="0.25">
      <c r="A185" s="27" t="s">
        <v>235</v>
      </c>
      <c r="B185" s="19"/>
      <c r="C185" s="19"/>
    </row>
    <row r="186" spans="1:3" ht="15" x14ac:dyDescent="0.25">
      <c r="A186" s="31" t="s">
        <v>236</v>
      </c>
      <c r="B186" s="19"/>
      <c r="C186" s="19"/>
    </row>
    <row r="187" spans="1:3" ht="15" x14ac:dyDescent="0.25">
      <c r="A187" s="27" t="s">
        <v>237</v>
      </c>
      <c r="B187" s="19"/>
      <c r="C187" s="19"/>
    </row>
    <row r="188" spans="1:3" ht="15" x14ac:dyDescent="0.25">
      <c r="A188" s="31" t="s">
        <v>238</v>
      </c>
      <c r="B188" s="19"/>
      <c r="C188" s="19"/>
    </row>
    <row r="189" spans="1:3" ht="15" x14ac:dyDescent="0.25">
      <c r="A189" s="27" t="s">
        <v>239</v>
      </c>
      <c r="B189" s="19"/>
      <c r="C189" s="19"/>
    </row>
    <row r="190" spans="1:3" ht="15" x14ac:dyDescent="0.25">
      <c r="A190" s="31" t="s">
        <v>240</v>
      </c>
      <c r="B190" s="19"/>
      <c r="C190" s="19"/>
    </row>
    <row r="191" spans="1:3" ht="15" x14ac:dyDescent="0.25">
      <c r="A191" s="27" t="s">
        <v>241</v>
      </c>
      <c r="B191" s="19"/>
      <c r="C191" s="19"/>
    </row>
    <row r="192" spans="1:3" ht="15" x14ac:dyDescent="0.25">
      <c r="A192" s="31" t="s">
        <v>242</v>
      </c>
      <c r="B192" s="19"/>
      <c r="C192" s="19"/>
    </row>
    <row r="193" spans="1:3" ht="15" x14ac:dyDescent="0.25">
      <c r="A193" s="27" t="s">
        <v>243</v>
      </c>
      <c r="B193" s="19"/>
      <c r="C193" s="19"/>
    </row>
    <row r="194" spans="1:3" ht="15" x14ac:dyDescent="0.25">
      <c r="A194" s="31" t="s">
        <v>244</v>
      </c>
      <c r="B194" s="19"/>
      <c r="C194" s="19"/>
    </row>
    <row r="195" spans="1:3" ht="15" x14ac:dyDescent="0.25">
      <c r="A195" s="27" t="s">
        <v>245</v>
      </c>
      <c r="B195" s="19"/>
      <c r="C195" s="19"/>
    </row>
    <row r="196" spans="1:3" ht="15" x14ac:dyDescent="0.25">
      <c r="A196" s="31" t="s">
        <v>246</v>
      </c>
      <c r="B196" s="19"/>
      <c r="C196" s="19"/>
    </row>
    <row r="197" spans="1:3" ht="15" x14ac:dyDescent="0.25">
      <c r="A197" s="27" t="s">
        <v>247</v>
      </c>
      <c r="B197" s="19"/>
      <c r="C197" s="19"/>
    </row>
    <row r="198" spans="1:3" ht="15" x14ac:dyDescent="0.25">
      <c r="A198" s="31" t="s">
        <v>248</v>
      </c>
      <c r="B198" s="19"/>
      <c r="C198" s="19"/>
    </row>
    <row r="199" spans="1:3" ht="15" x14ac:dyDescent="0.25">
      <c r="A199" s="27" t="s">
        <v>249</v>
      </c>
      <c r="B199" s="19"/>
      <c r="C199" s="19"/>
    </row>
    <row r="200" spans="1:3" ht="15" x14ac:dyDescent="0.25">
      <c r="A200" s="31" t="s">
        <v>250</v>
      </c>
      <c r="B200" s="19"/>
      <c r="C200" s="19"/>
    </row>
    <row r="201" spans="1:3" ht="15" x14ac:dyDescent="0.25">
      <c r="A201" s="27" t="s">
        <v>251</v>
      </c>
      <c r="B201" s="19"/>
      <c r="C201" s="19"/>
    </row>
    <row r="202" spans="1:3" ht="15" x14ac:dyDescent="0.25">
      <c r="A202" s="31" t="s">
        <v>252</v>
      </c>
      <c r="B202" s="19"/>
      <c r="C202" s="19"/>
    </row>
    <row r="203" spans="1:3" ht="15" x14ac:dyDescent="0.25">
      <c r="A203" s="27" t="s">
        <v>253</v>
      </c>
      <c r="B203" s="19"/>
      <c r="C203" s="19"/>
    </row>
    <row r="204" spans="1:3" ht="15" x14ac:dyDescent="0.25">
      <c r="A204" s="31" t="s">
        <v>254</v>
      </c>
      <c r="B204" s="19"/>
      <c r="C204" s="19"/>
    </row>
    <row r="205" spans="1:3" ht="15" x14ac:dyDescent="0.25">
      <c r="A205" s="27" t="s">
        <v>255</v>
      </c>
      <c r="B205" s="19"/>
      <c r="C205" s="19"/>
    </row>
    <row r="206" spans="1:3" ht="15" x14ac:dyDescent="0.25">
      <c r="A206" s="31" t="s">
        <v>256</v>
      </c>
      <c r="B206" s="19"/>
      <c r="C206" s="19"/>
    </row>
    <row r="207" spans="1:3" ht="15" x14ac:dyDescent="0.25">
      <c r="A207" s="27" t="s">
        <v>257</v>
      </c>
      <c r="B207" s="19"/>
      <c r="C207" s="19"/>
    </row>
    <row r="208" spans="1:3" ht="15" x14ac:dyDescent="0.25">
      <c r="A208" s="31" t="s">
        <v>258</v>
      </c>
      <c r="B208" s="19"/>
      <c r="C208" s="19"/>
    </row>
    <row r="209" spans="1:3" ht="15" x14ac:dyDescent="0.25">
      <c r="A209" s="27" t="s">
        <v>259</v>
      </c>
      <c r="B209" s="19"/>
      <c r="C209" s="19"/>
    </row>
    <row r="210" spans="1:3" ht="15" x14ac:dyDescent="0.25">
      <c r="A210" s="31" t="s">
        <v>260</v>
      </c>
      <c r="B210" s="19"/>
      <c r="C210" s="19"/>
    </row>
    <row r="211" spans="1:3" ht="15" x14ac:dyDescent="0.25">
      <c r="A211" s="27" t="s">
        <v>261</v>
      </c>
      <c r="B211" s="19"/>
      <c r="C211" s="19"/>
    </row>
    <row r="212" spans="1:3" ht="15" x14ac:dyDescent="0.25">
      <c r="A212" s="31" t="s">
        <v>262</v>
      </c>
      <c r="B212" s="19"/>
      <c r="C212" s="19"/>
    </row>
    <row r="213" spans="1:3" ht="15" x14ac:dyDescent="0.25">
      <c r="A213" s="27" t="s">
        <v>263</v>
      </c>
      <c r="B213" s="19"/>
      <c r="C213" s="19"/>
    </row>
    <row r="214" spans="1:3" ht="15" x14ac:dyDescent="0.25">
      <c r="A214" s="31" t="s">
        <v>264</v>
      </c>
      <c r="B214" s="19"/>
      <c r="C214" s="19"/>
    </row>
    <row r="215" spans="1:3" ht="15" x14ac:dyDescent="0.25">
      <c r="A215" s="27" t="s">
        <v>265</v>
      </c>
      <c r="B215" s="19"/>
      <c r="C215" s="19"/>
    </row>
    <row r="216" spans="1:3" ht="15" x14ac:dyDescent="0.25">
      <c r="A216" s="31" t="s">
        <v>266</v>
      </c>
      <c r="B216" s="19"/>
      <c r="C216" s="19"/>
    </row>
    <row r="217" spans="1:3" ht="15" x14ac:dyDescent="0.25">
      <c r="A217" s="27" t="s">
        <v>267</v>
      </c>
      <c r="B217" s="19"/>
      <c r="C217" s="19"/>
    </row>
    <row r="218" spans="1:3" ht="15" x14ac:dyDescent="0.25">
      <c r="A218" s="31" t="s">
        <v>268</v>
      </c>
      <c r="B218" s="19"/>
      <c r="C218" s="19"/>
    </row>
    <row r="219" spans="1:3" ht="15" x14ac:dyDescent="0.25">
      <c r="A219" s="27" t="s">
        <v>269</v>
      </c>
      <c r="B219" s="19"/>
      <c r="C219" s="19"/>
    </row>
    <row r="220" spans="1:3" ht="15" x14ac:dyDescent="0.25">
      <c r="A220" s="31" t="s">
        <v>270</v>
      </c>
      <c r="B220" s="19"/>
      <c r="C220" s="19"/>
    </row>
    <row r="221" spans="1:3" ht="15" x14ac:dyDescent="0.25">
      <c r="A221" s="27" t="s">
        <v>271</v>
      </c>
      <c r="B221" s="19"/>
      <c r="C221" s="19"/>
    </row>
    <row r="222" spans="1:3" ht="15" x14ac:dyDescent="0.25">
      <c r="A222" s="31" t="s">
        <v>272</v>
      </c>
      <c r="B222" s="19"/>
      <c r="C222" s="19"/>
    </row>
    <row r="223" spans="1:3" ht="15" x14ac:dyDescent="0.25">
      <c r="A223" s="27" t="s">
        <v>273</v>
      </c>
      <c r="B223" s="19"/>
      <c r="C223" s="19"/>
    </row>
    <row r="224" spans="1:3" ht="15" x14ac:dyDescent="0.25">
      <c r="A224" s="31" t="s">
        <v>274</v>
      </c>
      <c r="B224" s="19"/>
      <c r="C224" s="19"/>
    </row>
    <row r="225" spans="1:3" ht="15" x14ac:dyDescent="0.25">
      <c r="A225" s="27" t="s">
        <v>275</v>
      </c>
      <c r="B225" s="19"/>
      <c r="C225" s="19"/>
    </row>
    <row r="226" spans="1:3" ht="15" x14ac:dyDescent="0.25">
      <c r="A226" s="31" t="s">
        <v>276</v>
      </c>
      <c r="B226" s="19"/>
      <c r="C226" s="19"/>
    </row>
    <row r="227" spans="1:3" ht="15" x14ac:dyDescent="0.25">
      <c r="A227" s="27" t="s">
        <v>277</v>
      </c>
      <c r="B227" s="19"/>
      <c r="C227" s="19"/>
    </row>
    <row r="228" spans="1:3" ht="15" x14ac:dyDescent="0.25">
      <c r="A228" s="31" t="s">
        <v>278</v>
      </c>
      <c r="B228" s="19"/>
      <c r="C228" s="19"/>
    </row>
    <row r="229" spans="1:3" ht="15" x14ac:dyDescent="0.25">
      <c r="A229" s="27" t="s">
        <v>279</v>
      </c>
      <c r="B229" s="19"/>
      <c r="C229" s="19"/>
    </row>
    <row r="230" spans="1:3" ht="15" x14ac:dyDescent="0.25">
      <c r="A230" s="31" t="s">
        <v>280</v>
      </c>
      <c r="B230" s="19"/>
      <c r="C230" s="19"/>
    </row>
    <row r="231" spans="1:3" ht="15" x14ac:dyDescent="0.25">
      <c r="A231" s="27" t="s">
        <v>281</v>
      </c>
      <c r="B231" s="19"/>
      <c r="C231" s="19"/>
    </row>
    <row r="232" spans="1:3" ht="15" x14ac:dyDescent="0.25">
      <c r="A232" s="31" t="s">
        <v>282</v>
      </c>
      <c r="B232" s="19"/>
      <c r="C232" s="19"/>
    </row>
    <row r="233" spans="1:3" ht="15" x14ac:dyDescent="0.25">
      <c r="A233" s="27" t="s">
        <v>283</v>
      </c>
      <c r="B233" s="19"/>
      <c r="C233" s="19"/>
    </row>
    <row r="234" spans="1:3" ht="15" x14ac:dyDescent="0.25">
      <c r="A234" s="31" t="s">
        <v>284</v>
      </c>
      <c r="B234" s="19"/>
      <c r="C234" s="19"/>
    </row>
    <row r="235" spans="1:3" ht="15" x14ac:dyDescent="0.25">
      <c r="A235" s="27" t="s">
        <v>285</v>
      </c>
      <c r="B235" s="19"/>
      <c r="C235" s="19"/>
    </row>
    <row r="236" spans="1:3" ht="15" x14ac:dyDescent="0.25">
      <c r="A236" s="31" t="s">
        <v>286</v>
      </c>
      <c r="B236" s="19"/>
      <c r="C236" s="19"/>
    </row>
    <row r="237" spans="1:3" ht="15" x14ac:dyDescent="0.25">
      <c r="A237" s="27" t="s">
        <v>287</v>
      </c>
      <c r="B237" s="19"/>
      <c r="C237" s="19"/>
    </row>
    <row r="238" spans="1:3" ht="15" x14ac:dyDescent="0.25">
      <c r="A238" s="31" t="s">
        <v>288</v>
      </c>
      <c r="B238" s="19"/>
      <c r="C238" s="19"/>
    </row>
    <row r="239" spans="1:3" ht="15" x14ac:dyDescent="0.25">
      <c r="A239" s="27" t="s">
        <v>289</v>
      </c>
      <c r="B239" s="19"/>
      <c r="C239" s="19"/>
    </row>
    <row r="240" spans="1:3" ht="15" x14ac:dyDescent="0.25">
      <c r="A240" s="31" t="s">
        <v>290</v>
      </c>
      <c r="B240" s="19"/>
      <c r="C240" s="19"/>
    </row>
    <row r="241" spans="1:3" ht="15" x14ac:dyDescent="0.25">
      <c r="A241" s="27" t="s">
        <v>291</v>
      </c>
      <c r="B241" s="19"/>
      <c r="C241" s="19"/>
    </row>
    <row r="242" spans="1:3" ht="15" x14ac:dyDescent="0.25">
      <c r="A242" s="31" t="s">
        <v>292</v>
      </c>
      <c r="B242" s="19"/>
      <c r="C242" s="19"/>
    </row>
    <row r="243" spans="1:3" ht="15" x14ac:dyDescent="0.25">
      <c r="A243" s="27" t="s">
        <v>293</v>
      </c>
      <c r="B243" s="19"/>
      <c r="C243" s="19"/>
    </row>
    <row r="244" spans="1:3" ht="15" x14ac:dyDescent="0.25">
      <c r="A244" s="31" t="s">
        <v>294</v>
      </c>
      <c r="B244" s="19"/>
      <c r="C244" s="19"/>
    </row>
    <row r="245" spans="1:3" ht="15" x14ac:dyDescent="0.25">
      <c r="A245" s="27" t="s">
        <v>295</v>
      </c>
      <c r="B245" s="19"/>
      <c r="C245" s="19"/>
    </row>
    <row r="246" spans="1:3" ht="15" x14ac:dyDescent="0.25">
      <c r="A246" s="31" t="s">
        <v>296</v>
      </c>
      <c r="B246" s="19"/>
      <c r="C246" s="19"/>
    </row>
    <row r="247" spans="1:3" ht="15" x14ac:dyDescent="0.25">
      <c r="A247" s="27" t="s">
        <v>297</v>
      </c>
      <c r="B247" s="19"/>
      <c r="C247" s="19"/>
    </row>
    <row r="248" spans="1:3" ht="15" x14ac:dyDescent="0.25">
      <c r="A248" s="31" t="s">
        <v>298</v>
      </c>
      <c r="B248" s="19"/>
      <c r="C248" s="19"/>
    </row>
    <row r="249" spans="1:3" ht="15" x14ac:dyDescent="0.25">
      <c r="A249" s="27" t="s">
        <v>299</v>
      </c>
      <c r="B249" s="19"/>
      <c r="C249" s="19"/>
    </row>
    <row r="250" spans="1:3" ht="15" x14ac:dyDescent="0.25">
      <c r="A250" s="31" t="s">
        <v>300</v>
      </c>
      <c r="B250" s="19"/>
      <c r="C250" s="19"/>
    </row>
    <row r="251" spans="1:3" ht="15" x14ac:dyDescent="0.25">
      <c r="A251" s="27" t="s">
        <v>301</v>
      </c>
      <c r="B251" s="19"/>
      <c r="C251" s="19"/>
    </row>
    <row r="252" spans="1:3" ht="15" x14ac:dyDescent="0.25">
      <c r="A252" s="31" t="s">
        <v>302</v>
      </c>
      <c r="B252" s="19"/>
      <c r="C252" s="19"/>
    </row>
    <row r="253" spans="1:3" ht="15" x14ac:dyDescent="0.25">
      <c r="A253" s="27" t="s">
        <v>303</v>
      </c>
      <c r="B253" s="19"/>
      <c r="C253" s="19"/>
    </row>
    <row r="254" spans="1:3" ht="15" x14ac:dyDescent="0.25">
      <c r="A254" s="31" t="s">
        <v>304</v>
      </c>
      <c r="B254" s="19"/>
      <c r="C254" s="19"/>
    </row>
    <row r="255" spans="1:3" ht="15" x14ac:dyDescent="0.25">
      <c r="A255" s="27" t="s">
        <v>305</v>
      </c>
      <c r="B255" s="19"/>
      <c r="C255" s="19"/>
    </row>
    <row r="256" spans="1:3" ht="15" x14ac:dyDescent="0.25">
      <c r="A256" s="31" t="s">
        <v>306</v>
      </c>
      <c r="B256" s="19"/>
      <c r="C256" s="19"/>
    </row>
    <row r="257" spans="1:3" ht="15" x14ac:dyDescent="0.25">
      <c r="A257" s="27" t="s">
        <v>307</v>
      </c>
      <c r="B257" s="19"/>
      <c r="C257" s="19"/>
    </row>
    <row r="258" spans="1:3" ht="15" x14ac:dyDescent="0.25">
      <c r="A258" s="31" t="s">
        <v>308</v>
      </c>
      <c r="B258" s="19"/>
      <c r="C258" s="19"/>
    </row>
    <row r="259" spans="1:3" ht="15" x14ac:dyDescent="0.25">
      <c r="A259" s="27" t="s">
        <v>309</v>
      </c>
      <c r="B259" s="19"/>
      <c r="C259" s="19"/>
    </row>
    <row r="260" spans="1:3" ht="15" x14ac:dyDescent="0.25">
      <c r="A260" s="29" t="s">
        <v>427</v>
      </c>
      <c r="B260" s="19"/>
      <c r="C260" s="19"/>
    </row>
    <row r="261" spans="1:3" ht="15" x14ac:dyDescent="0.25">
      <c r="A261" s="30" t="s">
        <v>426</v>
      </c>
      <c r="B261" s="19"/>
      <c r="C261" s="19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2"/>
  <sheetViews>
    <sheetView zoomScale="115" zoomScaleNormal="115" workbookViewId="0">
      <selection activeCell="N14" sqref="N14"/>
    </sheetView>
  </sheetViews>
  <sheetFormatPr defaultRowHeight="13.5" x14ac:dyDescent="0.15"/>
  <sheetData>
    <row r="1" spans="1:20" x14ac:dyDescent="0.15">
      <c r="A1" s="77" t="s">
        <v>447</v>
      </c>
      <c r="B1" s="77"/>
      <c r="C1" s="77"/>
      <c r="D1" s="77"/>
      <c r="E1" s="77"/>
      <c r="F1" s="77"/>
      <c r="G1" s="77"/>
      <c r="H1" s="77"/>
      <c r="I1" s="77"/>
      <c r="L1" s="77" t="s">
        <v>448</v>
      </c>
      <c r="M1" s="77"/>
      <c r="N1" s="77"/>
      <c r="O1" s="77"/>
      <c r="P1" s="77"/>
      <c r="Q1" s="77"/>
      <c r="R1" s="77"/>
      <c r="S1" s="77"/>
      <c r="T1" s="77"/>
    </row>
    <row r="2" spans="1:20" x14ac:dyDescent="0.15">
      <c r="A2" s="59" t="s">
        <v>404</v>
      </c>
      <c r="B2" s="46" t="s">
        <v>405</v>
      </c>
      <c r="C2" s="46" t="s">
        <v>406</v>
      </c>
      <c r="D2" s="46" t="s">
        <v>407</v>
      </c>
      <c r="E2" s="46" t="s">
        <v>408</v>
      </c>
      <c r="F2" s="46" t="s">
        <v>409</v>
      </c>
      <c r="G2" s="46" t="s">
        <v>340</v>
      </c>
      <c r="H2" s="46" t="s">
        <v>410</v>
      </c>
      <c r="I2" s="46" t="s">
        <v>411</v>
      </c>
      <c r="L2" s="59" t="s">
        <v>404</v>
      </c>
      <c r="M2" s="46" t="s">
        <v>405</v>
      </c>
      <c r="N2" s="46" t="s">
        <v>406</v>
      </c>
      <c r="O2" s="46" t="s">
        <v>407</v>
      </c>
      <c r="P2" s="46" t="s">
        <v>408</v>
      </c>
      <c r="Q2" s="46" t="s">
        <v>409</v>
      </c>
      <c r="R2" s="46" t="s">
        <v>340</v>
      </c>
      <c r="S2" s="46" t="s">
        <v>410</v>
      </c>
      <c r="T2" s="46" t="s">
        <v>411</v>
      </c>
    </row>
    <row r="3" spans="1:20" x14ac:dyDescent="0.15">
      <c r="A3" s="59">
        <v>1</v>
      </c>
      <c r="B3" s="60">
        <v>0.89402005091910197</v>
      </c>
      <c r="C3" s="60">
        <v>0.94172295313602095</v>
      </c>
      <c r="D3" s="60">
        <v>0.85993319466749396</v>
      </c>
      <c r="E3" s="60">
        <v>0.81799543942595399</v>
      </c>
      <c r="F3" s="60">
        <v>0.74324693423103805</v>
      </c>
      <c r="G3" s="60">
        <v>0.81582790852946097</v>
      </c>
      <c r="H3" s="60">
        <v>0.92423696226868601</v>
      </c>
      <c r="I3" s="60">
        <v>0.82017451860552903</v>
      </c>
      <c r="L3" s="59">
        <v>1</v>
      </c>
      <c r="M3" s="15">
        <v>0.958179514958448</v>
      </c>
      <c r="N3" s="15">
        <v>0.97785572256306696</v>
      </c>
      <c r="O3" s="15">
        <v>0.91532173186636601</v>
      </c>
      <c r="P3" s="15">
        <v>0.89367617600331595</v>
      </c>
      <c r="Q3" s="15">
        <v>0.86795817410718901</v>
      </c>
      <c r="R3" s="15">
        <v>0.875281183932347</v>
      </c>
      <c r="S3" s="15">
        <v>0.96898527073747298</v>
      </c>
      <c r="T3" s="15">
        <v>0.91286094794588202</v>
      </c>
    </row>
    <row r="4" spans="1:20" x14ac:dyDescent="0.15">
      <c r="A4" s="59">
        <v>2</v>
      </c>
      <c r="B4" s="60">
        <v>0.85930857219427204</v>
      </c>
      <c r="C4" s="60">
        <v>0.91739384924004796</v>
      </c>
      <c r="D4" s="60">
        <v>0.79922487795630703</v>
      </c>
      <c r="E4" s="60">
        <v>0.76091456724698303</v>
      </c>
      <c r="F4" s="60">
        <v>0.66138074134360703</v>
      </c>
      <c r="G4" s="60">
        <v>0.75107274213322395</v>
      </c>
      <c r="H4" s="60">
        <v>0.89543636488481504</v>
      </c>
      <c r="I4" s="60">
        <v>0.77101774552166802</v>
      </c>
      <c r="L4" s="59">
        <v>2</v>
      </c>
      <c r="M4" s="15">
        <v>0.94621819058648504</v>
      </c>
      <c r="N4" s="15">
        <v>0.97410309011479901</v>
      </c>
      <c r="O4" s="15">
        <v>0.88637607575879396</v>
      </c>
      <c r="P4" s="15">
        <v>0.86558473526066504</v>
      </c>
      <c r="Q4" s="15">
        <v>0.83294899380049703</v>
      </c>
      <c r="R4" s="15">
        <v>0.83420316411170903</v>
      </c>
      <c r="S4" s="15">
        <v>0.95737682853994399</v>
      </c>
      <c r="T4" s="15">
        <v>0.89941966096911297</v>
      </c>
    </row>
    <row r="5" spans="1:20" x14ac:dyDescent="0.15">
      <c r="A5" s="59">
        <v>3</v>
      </c>
      <c r="B5" s="60">
        <v>0.84179751738923903</v>
      </c>
      <c r="C5" s="60">
        <v>0.89975661116091399</v>
      </c>
      <c r="D5" s="60">
        <v>0.75608246170723503</v>
      </c>
      <c r="E5" s="60">
        <v>0.73524015330669501</v>
      </c>
      <c r="F5" s="60">
        <v>0.62306399993463302</v>
      </c>
      <c r="G5" s="60">
        <v>0.71514971247273496</v>
      </c>
      <c r="H5" s="60">
        <v>0.876703745665534</v>
      </c>
      <c r="I5" s="60">
        <v>0.75649200822251095</v>
      </c>
      <c r="L5" s="59">
        <v>3</v>
      </c>
      <c r="M5" s="15">
        <v>0.93438592082160199</v>
      </c>
      <c r="N5" s="15">
        <v>0.96708955167793398</v>
      </c>
      <c r="O5" s="15">
        <v>0.85207579789459198</v>
      </c>
      <c r="P5" s="15">
        <v>0.83904023994001498</v>
      </c>
      <c r="Q5" s="15">
        <v>0.79992809524541897</v>
      </c>
      <c r="R5" s="15">
        <v>0.795007815090229</v>
      </c>
      <c r="S5" s="15">
        <v>0.94538985018379995</v>
      </c>
      <c r="T5" s="15">
        <v>0.88823622797269397</v>
      </c>
    </row>
    <row r="6" spans="1:20" x14ac:dyDescent="0.15">
      <c r="A6" s="59">
        <v>4</v>
      </c>
      <c r="B6" s="60">
        <v>0.83028894763128702</v>
      </c>
      <c r="C6" s="60">
        <v>0.88989507023638703</v>
      </c>
      <c r="D6" s="60">
        <v>0.73120080287637601</v>
      </c>
      <c r="E6" s="60">
        <v>0.71711751955613601</v>
      </c>
      <c r="F6" s="60">
        <v>0.59670069346957</v>
      </c>
      <c r="G6" s="60">
        <v>0.69489124339639396</v>
      </c>
      <c r="H6" s="60">
        <v>0.86690184365022205</v>
      </c>
      <c r="I6" s="60">
        <v>0.74081260225699497</v>
      </c>
      <c r="L6" s="59">
        <v>4</v>
      </c>
      <c r="M6" s="15">
        <v>0.92496493450478701</v>
      </c>
      <c r="N6" s="15">
        <v>0.96155390474323599</v>
      </c>
      <c r="O6" s="15">
        <v>0.82432095544524897</v>
      </c>
      <c r="P6" s="15">
        <v>0.81964081632653096</v>
      </c>
      <c r="Q6" s="15">
        <v>0.77602496320223302</v>
      </c>
      <c r="R6" s="15">
        <v>0.76285918339436898</v>
      </c>
      <c r="S6" s="15">
        <v>0.93436183009614804</v>
      </c>
      <c r="T6" s="15">
        <v>0.88555502637102901</v>
      </c>
    </row>
    <row r="7" spans="1:20" x14ac:dyDescent="0.15">
      <c r="A7" s="59">
        <v>5</v>
      </c>
      <c r="B7" s="60">
        <v>0.82255058410787996</v>
      </c>
      <c r="C7" s="60">
        <v>0.88041044319516304</v>
      </c>
      <c r="D7" s="60">
        <v>0.70917152875769496</v>
      </c>
      <c r="E7" s="60">
        <v>0.70931984395422398</v>
      </c>
      <c r="F7" s="60">
        <v>0.58348198777051896</v>
      </c>
      <c r="G7" s="60">
        <v>0.67639335527943201</v>
      </c>
      <c r="H7" s="60">
        <v>0.85403148281663099</v>
      </c>
      <c r="I7" s="60">
        <v>0.74561605906783601</v>
      </c>
      <c r="L7" s="59">
        <v>5</v>
      </c>
      <c r="M7" s="15">
        <v>0.91763938746608098</v>
      </c>
      <c r="N7" s="15">
        <v>0.95659709152796102</v>
      </c>
      <c r="O7" s="15">
        <v>0.79928664445585296</v>
      </c>
      <c r="P7" s="15">
        <v>0.80610833499900103</v>
      </c>
      <c r="Q7" s="15">
        <v>0.75974792735073804</v>
      </c>
      <c r="R7" s="15">
        <v>0.73718998596162799</v>
      </c>
      <c r="S7" s="15">
        <v>0.92441053508188997</v>
      </c>
      <c r="T7" s="15">
        <v>0.88924167857331904</v>
      </c>
    </row>
    <row r="8" spans="1:20" x14ac:dyDescent="0.15">
      <c r="A8" s="59">
        <v>6</v>
      </c>
      <c r="B8" s="60">
        <v>0.81788198462681705</v>
      </c>
      <c r="C8" s="60">
        <v>0.87512729033658399</v>
      </c>
      <c r="D8" s="60">
        <v>0.69485197705881296</v>
      </c>
      <c r="E8" s="60">
        <v>0.70659752034893697</v>
      </c>
      <c r="F8" s="60">
        <v>0.57786666213236604</v>
      </c>
      <c r="G8" s="60">
        <v>0.66385485521475796</v>
      </c>
      <c r="H8" s="60">
        <v>0.84352147492017704</v>
      </c>
      <c r="I8" s="60">
        <v>0.75522297268951599</v>
      </c>
      <c r="L8" s="59">
        <v>6</v>
      </c>
      <c r="M8" s="15">
        <v>0.91094552876729096</v>
      </c>
      <c r="N8" s="15">
        <v>0.95212898924540701</v>
      </c>
      <c r="O8" s="15">
        <v>0.777331870250486</v>
      </c>
      <c r="P8" s="15">
        <v>0.79358282034730898</v>
      </c>
      <c r="Q8" s="15">
        <v>0.74462096064882799</v>
      </c>
      <c r="R8" s="15">
        <v>0.71657449923944105</v>
      </c>
      <c r="S8" s="15">
        <v>0.91614582895212804</v>
      </c>
      <c r="T8" s="15">
        <v>0.88913584166798998</v>
      </c>
    </row>
    <row r="9" spans="1:20" x14ac:dyDescent="0.15">
      <c r="A9" s="59">
        <v>7</v>
      </c>
      <c r="B9" s="60">
        <v>0.81261953198280001</v>
      </c>
      <c r="C9" s="60">
        <v>0.86853310345740697</v>
      </c>
      <c r="D9" s="60">
        <v>0.680855621047599</v>
      </c>
      <c r="E9" s="60">
        <v>0.70299519706514102</v>
      </c>
      <c r="F9" s="60">
        <v>0.57123352662425297</v>
      </c>
      <c r="G9" s="60">
        <v>0.651224769042274</v>
      </c>
      <c r="H9" s="60">
        <v>0.83263381055378205</v>
      </c>
      <c r="I9" s="60">
        <v>0.76370768133573896</v>
      </c>
      <c r="L9" s="59">
        <v>7</v>
      </c>
      <c r="M9" s="15">
        <v>0.90490373545164005</v>
      </c>
      <c r="N9" s="15">
        <v>0.94784495210728403</v>
      </c>
      <c r="O9" s="15">
        <v>0.75720551952274096</v>
      </c>
      <c r="P9" s="15">
        <v>0.78362735779802295</v>
      </c>
      <c r="Q9" s="15">
        <v>0.733096433248143</v>
      </c>
      <c r="R9" s="15">
        <v>0.69726347634763497</v>
      </c>
      <c r="S9" s="15">
        <v>0.90740584964543802</v>
      </c>
      <c r="T9" s="15">
        <v>0.89441004745021302</v>
      </c>
    </row>
    <row r="10" spans="1:20" x14ac:dyDescent="0.15">
      <c r="A10" s="59">
        <v>8</v>
      </c>
      <c r="B10" s="60">
        <v>0.80803924912597003</v>
      </c>
      <c r="C10" s="60">
        <v>0.86354173399164402</v>
      </c>
      <c r="D10" s="60">
        <v>0.66769420386677703</v>
      </c>
      <c r="E10" s="60">
        <v>0.69984714504078505</v>
      </c>
      <c r="F10" s="60">
        <v>0.56564219623359002</v>
      </c>
      <c r="G10" s="60">
        <v>0.64092276830491501</v>
      </c>
      <c r="H10" s="60">
        <v>0.82331685377828101</v>
      </c>
      <c r="I10" s="60">
        <v>0.770703108612661</v>
      </c>
      <c r="L10" s="59">
        <v>8</v>
      </c>
      <c r="M10" s="15">
        <v>0.89859364440021905</v>
      </c>
      <c r="N10" s="15">
        <v>0.94363022538576902</v>
      </c>
      <c r="O10" s="15">
        <v>0.73896747645595595</v>
      </c>
      <c r="P10" s="15">
        <v>0.77286108765604</v>
      </c>
      <c r="Q10" s="15">
        <v>0.72041980270056805</v>
      </c>
      <c r="R10" s="15">
        <v>0.67943985233929904</v>
      </c>
      <c r="S10" s="15">
        <v>0.89919582096080897</v>
      </c>
      <c r="T10" s="15">
        <v>0.89606815896703196</v>
      </c>
    </row>
    <row r="11" spans="1:20" x14ac:dyDescent="0.15">
      <c r="A11" s="59">
        <v>9</v>
      </c>
      <c r="B11" s="60">
        <v>0.80334019563655001</v>
      </c>
      <c r="C11" s="60">
        <v>0.85864453034932398</v>
      </c>
      <c r="D11" s="60">
        <v>0.65818269259134898</v>
      </c>
      <c r="E11" s="60">
        <v>0.69656416810766097</v>
      </c>
      <c r="F11" s="60">
        <v>0.55999823807048699</v>
      </c>
      <c r="G11" s="60">
        <v>0.63098035209588998</v>
      </c>
      <c r="H11" s="60">
        <v>0.81396985614721695</v>
      </c>
      <c r="I11" s="60">
        <v>0.77736292318664302</v>
      </c>
      <c r="L11" s="59">
        <v>9</v>
      </c>
      <c r="M11" s="15">
        <v>0.89266392482229495</v>
      </c>
      <c r="N11" s="15">
        <v>0.94000531697965395</v>
      </c>
      <c r="O11" s="15">
        <v>0.72215954675341698</v>
      </c>
      <c r="P11" s="15">
        <v>0.76297968397291205</v>
      </c>
      <c r="Q11" s="15">
        <v>0.70882213428733398</v>
      </c>
      <c r="R11" s="15">
        <v>0.66363565203778097</v>
      </c>
      <c r="S11" s="15">
        <v>0.89155780247142102</v>
      </c>
      <c r="T11" s="15">
        <v>0.89730292286253599</v>
      </c>
    </row>
    <row r="12" spans="1:20" x14ac:dyDescent="0.15">
      <c r="A12" s="59">
        <v>10</v>
      </c>
      <c r="B12" s="60">
        <v>0.798370101472756</v>
      </c>
      <c r="C12" s="60">
        <v>0.854738175291889</v>
      </c>
      <c r="D12" s="60">
        <v>0.64867656908217697</v>
      </c>
      <c r="E12" s="60">
        <v>0.691863766254317</v>
      </c>
      <c r="F12" s="60">
        <v>0.55250701450119799</v>
      </c>
      <c r="G12" s="60">
        <v>0.62190632373366395</v>
      </c>
      <c r="H12" s="60">
        <v>0.80606911113399904</v>
      </c>
      <c r="I12" s="60">
        <v>0.77955489365272501</v>
      </c>
      <c r="L12" s="59">
        <v>10</v>
      </c>
      <c r="M12" s="15">
        <v>0.88659496211568101</v>
      </c>
      <c r="N12" s="15">
        <v>0.93667512168176503</v>
      </c>
      <c r="O12" s="15">
        <v>0.70908851622437397</v>
      </c>
      <c r="P12" s="15">
        <v>0.75210464581075298</v>
      </c>
      <c r="Q12" s="15">
        <v>0.69553946571372205</v>
      </c>
      <c r="R12" s="15">
        <v>0.64933150453141197</v>
      </c>
      <c r="S12" s="15">
        <v>0.88494183161029305</v>
      </c>
      <c r="T12" s="15">
        <v>0.89352807323913896</v>
      </c>
    </row>
    <row r="13" spans="1:20" x14ac:dyDescent="0.15">
      <c r="A13" s="59">
        <v>11</v>
      </c>
      <c r="B13" s="60">
        <v>0.79351877794155301</v>
      </c>
      <c r="C13" s="60">
        <v>0.85119122138765202</v>
      </c>
      <c r="D13" s="60">
        <v>0.642558497530339</v>
      </c>
      <c r="E13" s="60">
        <v>0.687072789118786</v>
      </c>
      <c r="F13" s="60">
        <v>0.54494709930616703</v>
      </c>
      <c r="G13" s="60">
        <v>0.61353126880373199</v>
      </c>
      <c r="H13" s="60">
        <v>0.79878634943523197</v>
      </c>
      <c r="I13" s="60">
        <v>0.78064563493728201</v>
      </c>
      <c r="L13" s="59">
        <v>11</v>
      </c>
      <c r="M13" s="15">
        <v>0.87936111177147802</v>
      </c>
      <c r="N13" s="15">
        <v>0.93293429263755601</v>
      </c>
      <c r="O13" s="15">
        <v>0.69339197294209398</v>
      </c>
      <c r="P13" s="15">
        <v>0.73284498059625203</v>
      </c>
      <c r="Q13" s="15">
        <v>0.66916724581373799</v>
      </c>
      <c r="R13" s="15">
        <v>0.63877125588347095</v>
      </c>
      <c r="S13" s="15">
        <v>0.88411746397597601</v>
      </c>
      <c r="T13" s="15">
        <v>0.85941331075479399</v>
      </c>
    </row>
    <row r="14" spans="1:20" x14ac:dyDescent="0.15">
      <c r="A14" s="59">
        <v>12</v>
      </c>
      <c r="B14" s="60">
        <v>0.78881667905129704</v>
      </c>
      <c r="C14" s="60">
        <v>0.84761455353071102</v>
      </c>
      <c r="D14" s="60">
        <v>0.63710363552403904</v>
      </c>
      <c r="E14" s="60">
        <v>0.68221999202628603</v>
      </c>
      <c r="F14" s="60">
        <v>0.53733904247632003</v>
      </c>
      <c r="G14" s="60">
        <v>0.60581595032107405</v>
      </c>
      <c r="H14" s="60">
        <v>0.79214732035568403</v>
      </c>
      <c r="I14" s="60">
        <v>0.78067709862818302</v>
      </c>
      <c r="L14" s="59">
        <v>12</v>
      </c>
      <c r="M14" s="15">
        <v>0.87047332475233397</v>
      </c>
      <c r="N14" s="15">
        <v>0.92904333875354805</v>
      </c>
      <c r="O14" s="15">
        <v>0.68023897486398299</v>
      </c>
      <c r="P14" s="15">
        <v>0.697772459645147</v>
      </c>
      <c r="Q14" s="15">
        <v>0.62160560937898801</v>
      </c>
      <c r="R14" s="15">
        <v>0.63346378521481395</v>
      </c>
      <c r="S14" s="15">
        <v>0.89285323732534805</v>
      </c>
      <c r="T14" s="15">
        <v>0.77661357181916002</v>
      </c>
    </row>
    <row r="15" spans="1:20" x14ac:dyDescent="0.15">
      <c r="A15" s="59">
        <v>13</v>
      </c>
      <c r="B15" s="60">
        <v>0.78337759315881195</v>
      </c>
      <c r="C15" s="60">
        <v>0.84315842895542903</v>
      </c>
      <c r="D15" s="60">
        <v>0.62903461956749496</v>
      </c>
      <c r="E15" s="60">
        <v>0.673310889943187</v>
      </c>
      <c r="F15" s="60">
        <v>0.52396951156677596</v>
      </c>
      <c r="G15" s="60">
        <v>0.59893777832250705</v>
      </c>
      <c r="H15" s="60">
        <v>0.78935352078827203</v>
      </c>
      <c r="I15" s="60">
        <v>0.768773335570751</v>
      </c>
      <c r="L15" s="59">
        <v>13</v>
      </c>
      <c r="M15" s="15">
        <v>0.86331419023328304</v>
      </c>
      <c r="N15" s="15">
        <v>0.92527658647530597</v>
      </c>
      <c r="O15" s="15">
        <v>0.66879731710234602</v>
      </c>
      <c r="P15" s="15">
        <v>0.663089428172009</v>
      </c>
      <c r="Q15" s="15">
        <v>0.57881158116890996</v>
      </c>
      <c r="R15" s="15">
        <v>0.63099031353556001</v>
      </c>
      <c r="S15" s="15">
        <v>0.90258161660175495</v>
      </c>
      <c r="T15" s="15">
        <v>0.69862941207599105</v>
      </c>
    </row>
    <row r="16" spans="1:20" x14ac:dyDescent="0.15">
      <c r="A16" s="59">
        <v>14</v>
      </c>
      <c r="B16" s="60">
        <v>0.77744515233095002</v>
      </c>
      <c r="C16" s="60">
        <v>0.83917073278907295</v>
      </c>
      <c r="D16" s="60">
        <v>0.62198834016664295</v>
      </c>
      <c r="E16" s="60">
        <v>0.662672347339608</v>
      </c>
      <c r="F16" s="60">
        <v>0.50821219423480302</v>
      </c>
      <c r="G16" s="60">
        <v>0.59179837253592504</v>
      </c>
      <c r="H16" s="60">
        <v>0.78751673704809999</v>
      </c>
      <c r="I16" s="60">
        <v>0.75283173218106303</v>
      </c>
      <c r="L16" s="59">
        <v>14</v>
      </c>
      <c r="M16" s="15">
        <v>0.857815784736915</v>
      </c>
      <c r="N16" s="15">
        <v>0.92207288005205901</v>
      </c>
      <c r="O16" s="15">
        <v>0.65856162643836702</v>
      </c>
      <c r="P16" s="15">
        <v>0.62795698924731203</v>
      </c>
      <c r="Q16" s="15">
        <v>0.54010103927567699</v>
      </c>
      <c r="R16" s="15">
        <v>0.63274772112681099</v>
      </c>
      <c r="S16" s="15">
        <v>0.91374843328089905</v>
      </c>
      <c r="T16" s="15">
        <v>0.62323825651338005</v>
      </c>
    </row>
    <row r="17" spans="1:20" x14ac:dyDescent="0.15">
      <c r="A17" s="59">
        <v>15</v>
      </c>
      <c r="B17" s="60">
        <v>0.77029455116882495</v>
      </c>
      <c r="C17" s="60">
        <v>0.83452853880396705</v>
      </c>
      <c r="D17" s="60">
        <v>0.61293520189628503</v>
      </c>
      <c r="E17" s="60">
        <v>0.64192361556172695</v>
      </c>
      <c r="F17" s="60">
        <v>0.47970529386170502</v>
      </c>
      <c r="G17" s="60">
        <v>0.58638993208843304</v>
      </c>
      <c r="H17" s="60">
        <v>0.795344525697806</v>
      </c>
      <c r="I17" s="60">
        <v>0.70907622603515497</v>
      </c>
      <c r="L17" s="59">
        <v>15</v>
      </c>
      <c r="M17" s="15">
        <v>0.85293208671111098</v>
      </c>
      <c r="N17" s="15">
        <v>0.91839582088382499</v>
      </c>
      <c r="O17" s="15">
        <v>0.64871989617032999</v>
      </c>
      <c r="P17" s="15">
        <v>0.59389301522994997</v>
      </c>
      <c r="Q17" s="15">
        <v>0.50605063591240096</v>
      </c>
      <c r="R17" s="15">
        <v>0.63402815322080097</v>
      </c>
      <c r="S17" s="15">
        <v>0.92312771809991701</v>
      </c>
      <c r="T17" s="15">
        <v>0.55853662838898599</v>
      </c>
    </row>
    <row r="18" spans="1:20" x14ac:dyDescent="0.15">
      <c r="A18" s="59">
        <v>16</v>
      </c>
      <c r="B18" s="60">
        <v>0.76508996114068495</v>
      </c>
      <c r="C18" s="60">
        <v>0.83090183743659396</v>
      </c>
      <c r="D18" s="60">
        <v>0.60572696053836494</v>
      </c>
      <c r="E18" s="60">
        <v>0.62842498747543296</v>
      </c>
      <c r="F18" s="60">
        <v>0.46160083595551199</v>
      </c>
      <c r="G18" s="60">
        <v>0.58112683083282901</v>
      </c>
      <c r="H18" s="60">
        <v>0.79822844783190905</v>
      </c>
      <c r="I18" s="60">
        <v>0.68410454335696602</v>
      </c>
      <c r="L18" s="59">
        <v>16</v>
      </c>
      <c r="M18" s="15">
        <v>0.84814687772755204</v>
      </c>
      <c r="N18" s="15">
        <v>0.91393462095331202</v>
      </c>
      <c r="O18" s="15">
        <v>0.63577898250023701</v>
      </c>
      <c r="P18" s="15">
        <v>0.56127164794191198</v>
      </c>
      <c r="Q18" s="15">
        <v>0.47525350395445698</v>
      </c>
      <c r="R18" s="15">
        <v>0.63242968335397098</v>
      </c>
      <c r="S18" s="15">
        <v>0.93008437150379797</v>
      </c>
      <c r="T18" s="15">
        <v>0.50450688821858902</v>
      </c>
    </row>
    <row r="19" spans="1:20" x14ac:dyDescent="0.15">
      <c r="A19" s="59">
        <v>17</v>
      </c>
      <c r="B19" s="60">
        <v>0.75836876149638799</v>
      </c>
      <c r="C19" s="60">
        <v>0.82599333503149897</v>
      </c>
      <c r="D19" s="60">
        <v>0.59711601893151001</v>
      </c>
      <c r="E19" s="60">
        <v>0.59800886637112105</v>
      </c>
      <c r="F19" s="60">
        <v>0.42606218307990301</v>
      </c>
      <c r="G19" s="60">
        <v>0.57843512011526399</v>
      </c>
      <c r="H19" s="60">
        <v>0.81541610876506299</v>
      </c>
      <c r="I19" s="60">
        <v>0.61895372739858201</v>
      </c>
      <c r="L19" s="59">
        <v>17</v>
      </c>
      <c r="M19" s="15">
        <v>0.84423108925484602</v>
      </c>
      <c r="N19" s="15">
        <v>0.90995121290717995</v>
      </c>
      <c r="O19" s="15">
        <v>0.62496317299401405</v>
      </c>
      <c r="P19" s="15">
        <v>0.53285667725902397</v>
      </c>
      <c r="Q19" s="15">
        <v>0.44981758556392099</v>
      </c>
      <c r="R19" s="15">
        <v>0.63044368929699002</v>
      </c>
      <c r="S19" s="15">
        <v>0.93550585048662904</v>
      </c>
      <c r="T19" s="15">
        <v>0.46143126774973098</v>
      </c>
    </row>
    <row r="20" spans="1:20" x14ac:dyDescent="0.15">
      <c r="A20" s="59">
        <v>18</v>
      </c>
      <c r="B20" s="60">
        <v>0.75433969619081298</v>
      </c>
      <c r="C20" s="60">
        <v>0.82263947588783604</v>
      </c>
      <c r="D20" s="60">
        <v>0.59302410570290098</v>
      </c>
      <c r="E20" s="60">
        <v>0.57680967819782403</v>
      </c>
      <c r="F20" s="60">
        <v>0.40374912992290402</v>
      </c>
      <c r="G20" s="60">
        <v>0.57705792202884598</v>
      </c>
      <c r="H20" s="60">
        <v>0.82708483537611199</v>
      </c>
      <c r="I20" s="60">
        <v>0.57656164785837105</v>
      </c>
      <c r="L20" s="59">
        <v>18</v>
      </c>
      <c r="M20" s="15">
        <v>0.84077378425465898</v>
      </c>
      <c r="N20" s="15">
        <v>0.90544294269726</v>
      </c>
      <c r="O20" s="15">
        <v>0.6132635168417</v>
      </c>
      <c r="P20" s="15">
        <v>0.50379950468852497</v>
      </c>
      <c r="Q20" s="15">
        <v>0.425515720639983</v>
      </c>
      <c r="R20" s="15">
        <v>0.62973938351633796</v>
      </c>
      <c r="S20" s="15">
        <v>0.94114183329267598</v>
      </c>
      <c r="T20" s="15">
        <v>0.41983736395547799</v>
      </c>
    </row>
    <row r="21" spans="1:20" x14ac:dyDescent="0.15">
      <c r="A21" s="59">
        <v>19</v>
      </c>
      <c r="B21" s="60">
        <v>0.74975941333398299</v>
      </c>
      <c r="C21" s="60">
        <v>0.81732075187576803</v>
      </c>
      <c r="D21" s="60">
        <v>0.58300626739688799</v>
      </c>
      <c r="E21" s="60">
        <v>0.55871928166351603</v>
      </c>
      <c r="F21" s="60">
        <v>0.38444176724348</v>
      </c>
      <c r="G21" s="60">
        <v>0.57251815980629495</v>
      </c>
      <c r="H21" s="60">
        <v>0.83331187557935904</v>
      </c>
      <c r="I21" s="60">
        <v>0.54556991232118102</v>
      </c>
      <c r="L21" s="59">
        <v>19</v>
      </c>
      <c r="M21" s="15">
        <v>0.83744553386155196</v>
      </c>
      <c r="N21" s="15">
        <v>0.90124691201282303</v>
      </c>
      <c r="O21" s="15">
        <v>0.60338877872282004</v>
      </c>
      <c r="P21" s="15">
        <v>0.47901428073841901</v>
      </c>
      <c r="Q21" s="15">
        <v>0.40445618150965701</v>
      </c>
      <c r="R21" s="15">
        <v>0.62545123788408497</v>
      </c>
      <c r="S21" s="15">
        <v>0.94457810042143697</v>
      </c>
      <c r="T21" s="15">
        <v>0.388139210809476</v>
      </c>
    </row>
    <row r="22" spans="1:20" x14ac:dyDescent="0.15">
      <c r="A22" s="59">
        <v>20</v>
      </c>
      <c r="B22" s="60">
        <v>0.74625720237297599</v>
      </c>
      <c r="C22" s="60">
        <v>0.81302616569592501</v>
      </c>
      <c r="D22" s="60">
        <v>0.57635315279678401</v>
      </c>
      <c r="E22" s="60">
        <v>0.53282346872406805</v>
      </c>
      <c r="F22" s="60">
        <v>0.3614268532173</v>
      </c>
      <c r="G22" s="60">
        <v>0.57245783132530104</v>
      </c>
      <c r="H22" s="60">
        <v>0.84771002849589705</v>
      </c>
      <c r="I22" s="60">
        <v>0.49832193648529599</v>
      </c>
      <c r="L22" s="59">
        <v>20</v>
      </c>
      <c r="M22" s="15">
        <v>0.834066340860387</v>
      </c>
      <c r="N22" s="15">
        <v>0.89689939074505898</v>
      </c>
      <c r="O22" s="15">
        <v>0.59190509163225902</v>
      </c>
      <c r="P22" s="15">
        <v>0.45033693707882899</v>
      </c>
      <c r="Q22" s="15">
        <v>0.381320091074764</v>
      </c>
      <c r="R22" s="15">
        <v>0.62162246102242402</v>
      </c>
      <c r="S22" s="15">
        <v>0.94875882199547401</v>
      </c>
      <c r="T22" s="15">
        <v>0.35305427669294998</v>
      </c>
    </row>
    <row r="23" spans="1:20" x14ac:dyDescent="0.15">
      <c r="A23" s="59">
        <v>21</v>
      </c>
      <c r="B23" s="60">
        <v>0.74204541301726101</v>
      </c>
      <c r="C23" s="60">
        <v>0.80831707049916401</v>
      </c>
      <c r="D23" s="60">
        <v>0.568814393031571</v>
      </c>
      <c r="E23" s="60">
        <v>0.50857782702784304</v>
      </c>
      <c r="F23" s="60">
        <v>0.33989957912125901</v>
      </c>
      <c r="G23" s="60">
        <v>0.56910991365318397</v>
      </c>
      <c r="H23" s="60">
        <v>0.85758488687472101</v>
      </c>
      <c r="I23" s="60">
        <v>0.45968452405923599</v>
      </c>
      <c r="L23" s="59">
        <v>21</v>
      </c>
      <c r="M23" s="15">
        <v>0.83247013914124401</v>
      </c>
      <c r="N23" s="15">
        <v>0.89268379606399595</v>
      </c>
      <c r="O23" s="15">
        <v>0.58358212192646097</v>
      </c>
      <c r="P23" s="15">
        <v>0.43547224224945902</v>
      </c>
      <c r="Q23" s="15">
        <v>0.36976327312184498</v>
      </c>
      <c r="R23" s="15">
        <v>0.61994134897360698</v>
      </c>
      <c r="S23" s="15">
        <v>0.95094171384348802</v>
      </c>
      <c r="T23" s="15">
        <v>0.33560882679790399</v>
      </c>
    </row>
    <row r="24" spans="1:20" x14ac:dyDescent="0.15">
      <c r="A24" s="59">
        <v>22</v>
      </c>
      <c r="B24" s="60">
        <v>0.73945377690611602</v>
      </c>
      <c r="C24" s="60">
        <v>0.80407908057446698</v>
      </c>
      <c r="D24" s="60">
        <v>0.56221977750966601</v>
      </c>
      <c r="E24" s="60">
        <v>0.49250809694985198</v>
      </c>
      <c r="F24" s="60">
        <v>0.32633955689918098</v>
      </c>
      <c r="G24" s="60">
        <v>0.56686784826719805</v>
      </c>
      <c r="H24" s="60">
        <v>0.86387200878909598</v>
      </c>
      <c r="I24" s="60">
        <v>0.43539455468389499</v>
      </c>
      <c r="L24" s="59">
        <v>22</v>
      </c>
      <c r="M24" s="15">
        <v>0.82936603622359095</v>
      </c>
      <c r="N24" s="15">
        <v>0.88775407336557399</v>
      </c>
      <c r="O24" s="15">
        <v>0.57271857210890598</v>
      </c>
      <c r="P24" s="15">
        <v>0.40455563588096599</v>
      </c>
      <c r="Q24" s="15">
        <v>0.346371006194649</v>
      </c>
      <c r="R24" s="15">
        <v>0.61644033516324803</v>
      </c>
      <c r="S24" s="15">
        <v>0.95533273328342305</v>
      </c>
      <c r="T24" s="15">
        <v>0.301070716692244</v>
      </c>
    </row>
    <row r="25" spans="1:20" x14ac:dyDescent="0.15">
      <c r="A25" s="59">
        <v>23</v>
      </c>
      <c r="B25" s="60">
        <v>0.73691391260917805</v>
      </c>
      <c r="C25" s="60">
        <v>0.80012197752831304</v>
      </c>
      <c r="D25" s="60">
        <v>0.55689285913292996</v>
      </c>
      <c r="E25" s="60">
        <v>0.467056559076103</v>
      </c>
      <c r="F25" s="60">
        <v>0.30794560148970801</v>
      </c>
      <c r="G25" s="60">
        <v>0.56711811589860395</v>
      </c>
      <c r="H25" s="60">
        <v>0.87599993133518705</v>
      </c>
      <c r="I25" s="60">
        <v>0.39700885178503997</v>
      </c>
      <c r="L25" s="59">
        <v>23</v>
      </c>
      <c r="M25" s="15">
        <v>0.82812643276085196</v>
      </c>
      <c r="N25" s="15">
        <v>0.88380245260363499</v>
      </c>
      <c r="O25" s="15">
        <v>0.56506965791147301</v>
      </c>
      <c r="P25" s="15">
        <v>0.39007399908404999</v>
      </c>
      <c r="Q25" s="15">
        <v>0.336012260349911</v>
      </c>
      <c r="R25" s="15">
        <v>0.615721188600997</v>
      </c>
      <c r="S25" s="15">
        <v>0.95751983108875405</v>
      </c>
      <c r="T25" s="15">
        <v>0.285459773156233</v>
      </c>
    </row>
    <row r="26" spans="1:20" x14ac:dyDescent="0.15">
      <c r="A26" s="59">
        <v>24</v>
      </c>
      <c r="B26" s="60">
        <v>0.73515367092616701</v>
      </c>
      <c r="C26" s="60">
        <v>0.79528111570332705</v>
      </c>
      <c r="D26" s="60">
        <v>0.55082338799722297</v>
      </c>
      <c r="E26" s="60">
        <v>0.45368997663140398</v>
      </c>
      <c r="F26" s="60">
        <v>0.29791235592746601</v>
      </c>
      <c r="G26" s="60">
        <v>0.56564849624060198</v>
      </c>
      <c r="H26" s="60">
        <v>0.88099958801112399</v>
      </c>
      <c r="I26" s="60">
        <v>0.378728447371733</v>
      </c>
      <c r="L26" s="59">
        <v>24</v>
      </c>
      <c r="M26" s="15">
        <v>0.826177028959175</v>
      </c>
      <c r="N26" s="15">
        <v>0.879216381086253</v>
      </c>
      <c r="O26" s="15">
        <v>0.55572058586943796</v>
      </c>
      <c r="P26" s="15">
        <v>0.36607297678911999</v>
      </c>
      <c r="Q26" s="15">
        <v>0.319181592117666</v>
      </c>
      <c r="R26" s="15">
        <v>0.61454651307855501</v>
      </c>
      <c r="S26" s="15">
        <v>0.96101498161996701</v>
      </c>
      <c r="T26" s="15">
        <v>0.26067629782505197</v>
      </c>
    </row>
    <row r="27" spans="1:20" x14ac:dyDescent="0.15">
      <c r="A27" s="59">
        <v>25</v>
      </c>
      <c r="B27" s="60">
        <v>0.73281175768354601</v>
      </c>
      <c r="C27" s="60">
        <v>0.790258598489741</v>
      </c>
      <c r="D27" s="60">
        <v>0.54352818684973103</v>
      </c>
      <c r="E27" s="60">
        <v>0.44133846986532499</v>
      </c>
      <c r="F27" s="60">
        <v>0.28750284663030801</v>
      </c>
      <c r="G27" s="60">
        <v>0.56169667893090403</v>
      </c>
      <c r="H27" s="60">
        <v>0.88394788340714803</v>
      </c>
      <c r="I27" s="60">
        <v>0.36345806938792602</v>
      </c>
      <c r="L27" s="59">
        <v>25</v>
      </c>
      <c r="M27" s="15">
        <v>0.82505629158190397</v>
      </c>
      <c r="N27" s="15">
        <v>0.87544693467609602</v>
      </c>
      <c r="O27" s="15">
        <v>0.54691625275781297</v>
      </c>
      <c r="P27" s="15">
        <v>0.34785030637565201</v>
      </c>
      <c r="Q27" s="15">
        <v>0.30751278178149399</v>
      </c>
      <c r="R27" s="15">
        <v>0.61613670000448495</v>
      </c>
      <c r="S27" s="15">
        <v>0.96400121131570804</v>
      </c>
      <c r="T27" s="15">
        <v>0.24233123423471101</v>
      </c>
    </row>
    <row r="28" spans="1:20" x14ac:dyDescent="0.15">
      <c r="A28" s="59">
        <v>26</v>
      </c>
      <c r="B28" s="60">
        <v>0.73086270114872498</v>
      </c>
      <c r="C28" s="60">
        <v>0.78557852347169199</v>
      </c>
      <c r="D28" s="60">
        <v>0.53700869807992202</v>
      </c>
      <c r="E28" s="60">
        <v>0.42148192274206098</v>
      </c>
      <c r="F28" s="60">
        <v>0.27415682935709301</v>
      </c>
      <c r="G28" s="60">
        <v>0.56072666469266497</v>
      </c>
      <c r="H28" s="60">
        <v>0.89176708895526502</v>
      </c>
      <c r="I28" s="60">
        <v>0.33763686705541801</v>
      </c>
      <c r="L28" s="59">
        <v>26</v>
      </c>
      <c r="M28" s="15">
        <v>0.82337858168986799</v>
      </c>
      <c r="N28" s="15">
        <v>0.869753795224116</v>
      </c>
      <c r="O28" s="15">
        <v>0.53521672822503497</v>
      </c>
      <c r="P28" s="15">
        <v>0.326591391723209</v>
      </c>
      <c r="Q28" s="15">
        <v>0.292736479011039</v>
      </c>
      <c r="R28" s="15">
        <v>0.61406242391780697</v>
      </c>
      <c r="S28" s="15">
        <v>0.96666358229796701</v>
      </c>
      <c r="T28" s="15">
        <v>0.22245153551710101</v>
      </c>
    </row>
    <row r="29" spans="1:20" x14ac:dyDescent="0.15">
      <c r="A29" s="59">
        <v>27</v>
      </c>
      <c r="B29" s="60">
        <v>0.72882837339050599</v>
      </c>
      <c r="C29" s="60">
        <v>0.78164942769148504</v>
      </c>
      <c r="D29" s="60">
        <v>0.53123624442408401</v>
      </c>
      <c r="E29" s="60">
        <v>0.40548029351084602</v>
      </c>
      <c r="F29" s="60">
        <v>0.26271539591219101</v>
      </c>
      <c r="G29" s="60">
        <v>0.55792374827744595</v>
      </c>
      <c r="H29" s="60">
        <v>0.89674528787722696</v>
      </c>
      <c r="I29" s="60">
        <v>0.31846499139992501</v>
      </c>
      <c r="L29" s="59">
        <v>27</v>
      </c>
      <c r="M29" s="15">
        <v>0.82171445649331498</v>
      </c>
      <c r="N29" s="15">
        <v>0.864265313644482</v>
      </c>
      <c r="O29" s="15">
        <v>0.52482511995518</v>
      </c>
      <c r="P29" s="15">
        <v>0.30586555244089503</v>
      </c>
      <c r="Q29" s="15">
        <v>0.278090053533879</v>
      </c>
      <c r="R29" s="15">
        <v>0.61076200031684003</v>
      </c>
      <c r="S29" s="15">
        <v>0.96899788860942604</v>
      </c>
      <c r="T29" s="15">
        <v>0.20401827450565299</v>
      </c>
    </row>
    <row r="30" spans="1:20" x14ac:dyDescent="0.15">
      <c r="A30" s="59">
        <v>28</v>
      </c>
      <c r="B30" s="60">
        <v>0.72775639229635403</v>
      </c>
      <c r="C30" s="60">
        <v>0.77725494775424497</v>
      </c>
      <c r="D30" s="60">
        <v>0.52623409210707395</v>
      </c>
      <c r="E30" s="60">
        <v>0.39502730650280499</v>
      </c>
      <c r="F30" s="60">
        <v>0.25579405231987301</v>
      </c>
      <c r="G30" s="60">
        <v>0.55678284591464899</v>
      </c>
      <c r="H30" s="60">
        <v>0.90029440038452302</v>
      </c>
      <c r="I30" s="60">
        <v>0.30609976087594898</v>
      </c>
      <c r="L30" s="59">
        <v>28</v>
      </c>
      <c r="M30" s="15">
        <v>0.82057673824669097</v>
      </c>
      <c r="N30" s="15">
        <v>0.86016265772014</v>
      </c>
      <c r="O30" s="15">
        <v>0.51685301964894004</v>
      </c>
      <c r="P30" s="15">
        <v>0.28293768747370301</v>
      </c>
      <c r="Q30" s="15">
        <v>0.264243255056549</v>
      </c>
      <c r="R30" s="15">
        <v>0.61362298363358103</v>
      </c>
      <c r="S30" s="15">
        <v>0.97239630212232597</v>
      </c>
      <c r="T30" s="15">
        <v>0.1838563440405</v>
      </c>
    </row>
    <row r="31" spans="1:20" x14ac:dyDescent="0.15">
      <c r="A31" s="59">
        <v>29</v>
      </c>
      <c r="B31" s="60">
        <v>0.72613928445261999</v>
      </c>
      <c r="C31" s="60">
        <v>0.77304104851753797</v>
      </c>
      <c r="D31" s="60">
        <v>0.51939486021339498</v>
      </c>
      <c r="E31" s="60">
        <v>0.37739898640228198</v>
      </c>
      <c r="F31" s="60">
        <v>0.24461609951428501</v>
      </c>
      <c r="G31" s="60">
        <v>0.55522734680573704</v>
      </c>
      <c r="H31" s="60">
        <v>0.90630257149723603</v>
      </c>
      <c r="I31" s="60">
        <v>0.28584763183286499</v>
      </c>
      <c r="L31" s="59">
        <v>29</v>
      </c>
      <c r="M31" s="15">
        <v>0.81911298730849802</v>
      </c>
      <c r="N31" s="15">
        <v>0.85545600262837596</v>
      </c>
      <c r="O31" s="15">
        <v>0.50835416307790304</v>
      </c>
      <c r="P31" s="15">
        <v>0.261521823526149</v>
      </c>
      <c r="Q31" s="15">
        <v>0.24966314912422499</v>
      </c>
      <c r="R31" s="15">
        <v>0.61109311216225004</v>
      </c>
      <c r="S31" s="15">
        <v>0.97475584417769301</v>
      </c>
      <c r="T31" s="15">
        <v>0.16635797569279101</v>
      </c>
    </row>
    <row r="32" spans="1:20" x14ac:dyDescent="0.15">
      <c r="A32" s="59">
        <v>30</v>
      </c>
      <c r="B32" s="60">
        <v>0.72365119196988703</v>
      </c>
      <c r="C32" s="60">
        <v>0.76766153911828305</v>
      </c>
      <c r="D32" s="60">
        <v>0.51205236599292803</v>
      </c>
      <c r="E32" s="60">
        <v>0.36026648806796102</v>
      </c>
      <c r="F32" s="60">
        <v>0.23186888705895201</v>
      </c>
      <c r="G32" s="60">
        <v>0.54951932382734403</v>
      </c>
      <c r="H32" s="60">
        <v>0.91010917705222005</v>
      </c>
      <c r="I32" s="60">
        <v>0.26797625540126702</v>
      </c>
      <c r="L32" s="59">
        <v>30</v>
      </c>
      <c r="M32" s="15">
        <v>0.81767300958739897</v>
      </c>
      <c r="N32" s="15">
        <v>0.85087324993041002</v>
      </c>
      <c r="O32" s="15">
        <v>0.500140396668041</v>
      </c>
      <c r="P32" s="15">
        <v>0.24289945000705099</v>
      </c>
      <c r="Q32" s="15">
        <v>0.23602373966537399</v>
      </c>
      <c r="R32" s="15">
        <v>0.60566847176313399</v>
      </c>
      <c r="S32" s="15">
        <v>0.97641719731828203</v>
      </c>
      <c r="T32" s="15">
        <v>0.151911238115398</v>
      </c>
    </row>
    <row r="33" spans="1:20" x14ac:dyDescent="0.15">
      <c r="A33" s="59">
        <v>31</v>
      </c>
      <c r="B33" s="60">
        <v>0.72191226809272602</v>
      </c>
      <c r="C33" s="60">
        <v>0.76280801463492598</v>
      </c>
      <c r="D33" s="60">
        <v>0.50736533950601703</v>
      </c>
      <c r="E33" s="60">
        <v>0.34198541492520101</v>
      </c>
      <c r="F33" s="60">
        <v>0.220223724935839</v>
      </c>
      <c r="G33" s="60">
        <v>0.54644896831245404</v>
      </c>
      <c r="H33" s="60">
        <v>0.915477907096508</v>
      </c>
      <c r="I33" s="60">
        <v>0.24886730712757499</v>
      </c>
      <c r="L33" s="59">
        <v>31</v>
      </c>
      <c r="M33" s="15">
        <v>0.816311143865321</v>
      </c>
      <c r="N33" s="15">
        <v>0.84590698750019999</v>
      </c>
      <c r="O33" s="15">
        <v>0.49183537189193699</v>
      </c>
      <c r="P33" s="15">
        <v>0.22083927568174899</v>
      </c>
      <c r="Q33" s="15">
        <v>0.22088622016377299</v>
      </c>
      <c r="R33" s="15">
        <v>0.60231023102310199</v>
      </c>
      <c r="S33" s="15">
        <v>0.97871365001388</v>
      </c>
      <c r="T33" s="15">
        <v>0.13520664655765499</v>
      </c>
    </row>
    <row r="34" spans="1:20" x14ac:dyDescent="0.15">
      <c r="A34" s="59">
        <v>32</v>
      </c>
      <c r="B34" s="60">
        <v>0.72033170505902</v>
      </c>
      <c r="C34" s="60">
        <v>0.75868162463246303</v>
      </c>
      <c r="D34" s="60">
        <v>0.50151330566683106</v>
      </c>
      <c r="E34" s="60">
        <v>0.32695958078346599</v>
      </c>
      <c r="F34" s="60">
        <v>0.210302436075291</v>
      </c>
      <c r="G34" s="60">
        <v>0.54276467868700895</v>
      </c>
      <c r="H34" s="60">
        <v>0.91935746901500304</v>
      </c>
      <c r="I34" s="60">
        <v>0.23394302974367601</v>
      </c>
      <c r="L34" s="59">
        <v>32</v>
      </c>
      <c r="M34" s="15">
        <v>0.81607001552051495</v>
      </c>
      <c r="N34" s="15">
        <v>0.84110282042888596</v>
      </c>
      <c r="O34" s="15">
        <v>0.48474797935729103</v>
      </c>
      <c r="P34" s="15">
        <v>0.211719841639497</v>
      </c>
      <c r="Q34" s="15">
        <v>0.21596866826170599</v>
      </c>
      <c r="R34" s="15">
        <v>0.60542745359194206</v>
      </c>
      <c r="S34" s="15">
        <v>0.98006376231294001</v>
      </c>
      <c r="T34" s="15">
        <v>0.12829196874283399</v>
      </c>
    </row>
    <row r="35" spans="1:20" x14ac:dyDescent="0.15">
      <c r="A35" s="59">
        <v>33</v>
      </c>
      <c r="B35" s="60">
        <v>0.71902522810052305</v>
      </c>
      <c r="C35" s="60">
        <v>0.75387701427718101</v>
      </c>
      <c r="D35" s="60">
        <v>0.49552084600372798</v>
      </c>
      <c r="E35" s="60">
        <v>0.313117927337701</v>
      </c>
      <c r="F35" s="60">
        <v>0.201475498328755</v>
      </c>
      <c r="G35" s="60">
        <v>0.53959252796879797</v>
      </c>
      <c r="H35" s="60">
        <v>0.92299670408899004</v>
      </c>
      <c r="I35" s="60">
        <v>0.220549985316944</v>
      </c>
      <c r="L35" s="59">
        <v>33</v>
      </c>
      <c r="M35" s="15">
        <v>0.81485758144873999</v>
      </c>
      <c r="N35" s="15">
        <v>0.83671421553237901</v>
      </c>
      <c r="O35" s="15">
        <v>0.47677402829983501</v>
      </c>
      <c r="P35" s="15">
        <v>0.197399997055489</v>
      </c>
      <c r="Q35" s="15">
        <v>0.20421807613679999</v>
      </c>
      <c r="R35" s="15">
        <v>0.59686609686609704</v>
      </c>
      <c r="S35" s="15">
        <v>0.98095542526434398</v>
      </c>
      <c r="T35" s="15">
        <v>0.118255102220811</v>
      </c>
    </row>
    <row r="36" spans="1:20" x14ac:dyDescent="0.15">
      <c r="A36" s="59">
        <v>34</v>
      </c>
      <c r="B36" s="60">
        <v>0.71801720042392003</v>
      </c>
      <c r="C36" s="60">
        <v>0.75002170087193398</v>
      </c>
      <c r="D36" s="60">
        <v>0.491507629342186</v>
      </c>
      <c r="E36" s="60">
        <v>0.30276880445177401</v>
      </c>
      <c r="F36" s="60">
        <v>0.19477013096331799</v>
      </c>
      <c r="G36" s="60">
        <v>0.53677943021920804</v>
      </c>
      <c r="H36" s="60">
        <v>0.92554588526109804</v>
      </c>
      <c r="I36" s="60">
        <v>0.21084868062256201</v>
      </c>
      <c r="L36" s="59">
        <v>34</v>
      </c>
      <c r="M36" s="15">
        <v>0.81449079467072405</v>
      </c>
      <c r="N36" s="15">
        <v>0.831655815290126</v>
      </c>
      <c r="O36" s="15">
        <v>0.470633941132932</v>
      </c>
      <c r="P36" s="15">
        <v>0.19302988668764501</v>
      </c>
      <c r="Q36" s="15">
        <v>0.20057287927884701</v>
      </c>
      <c r="R36" s="15">
        <v>0.59401709401709402</v>
      </c>
      <c r="S36" s="15">
        <v>0.98122040057537496</v>
      </c>
      <c r="T36" s="15">
        <v>0.115238750418938</v>
      </c>
    </row>
    <row r="37" spans="1:20" x14ac:dyDescent="0.15">
      <c r="A37" s="59">
        <v>35</v>
      </c>
      <c r="B37" s="60">
        <v>0.71766393392698402</v>
      </c>
      <c r="C37" s="60">
        <v>0.74506521535701298</v>
      </c>
      <c r="D37" s="60">
        <v>0.48575568193167801</v>
      </c>
      <c r="E37" s="60">
        <v>0.29486526160469101</v>
      </c>
      <c r="F37" s="60">
        <v>0.19066318991263101</v>
      </c>
      <c r="G37" s="60">
        <v>0.53652190760884599</v>
      </c>
      <c r="H37" s="60">
        <v>0.92813798194115404</v>
      </c>
      <c r="I37" s="60">
        <v>0.203297394806393</v>
      </c>
      <c r="L37" s="59">
        <v>35</v>
      </c>
      <c r="M37" s="15">
        <v>0.813492319552792</v>
      </c>
      <c r="N37" s="15">
        <v>0.82764115680527095</v>
      </c>
      <c r="O37" s="15">
        <v>0.464193443951463</v>
      </c>
      <c r="P37" s="15">
        <v>0.17942472917444899</v>
      </c>
      <c r="Q37" s="15">
        <v>0.189685659570446</v>
      </c>
      <c r="R37" s="15">
        <v>0.58667187805354704</v>
      </c>
      <c r="S37" s="15">
        <v>0.98220880054509196</v>
      </c>
      <c r="T37" s="15">
        <v>0.10590746326577399</v>
      </c>
    </row>
    <row r="38" spans="1:20" x14ac:dyDescent="0.15">
      <c r="A38" s="59">
        <v>36</v>
      </c>
      <c r="B38" s="60">
        <v>0.71617168751751104</v>
      </c>
      <c r="C38" s="60">
        <v>0.74074388593108598</v>
      </c>
      <c r="D38" s="60">
        <v>0.47975559376536298</v>
      </c>
      <c r="E38" s="60">
        <v>0.27078329043010202</v>
      </c>
      <c r="F38" s="60">
        <v>0.17710160490948099</v>
      </c>
      <c r="G38" s="60">
        <v>0.53310329954712099</v>
      </c>
      <c r="H38" s="60">
        <v>0.93496154770487905</v>
      </c>
      <c r="I38" s="60">
        <v>0.18148256911524099</v>
      </c>
      <c r="L38" s="59">
        <v>36</v>
      </c>
      <c r="M38" s="15">
        <v>0.81264667225903298</v>
      </c>
      <c r="N38" s="15">
        <v>0.82310994290565898</v>
      </c>
      <c r="O38" s="15">
        <v>0.45721554410877602</v>
      </c>
      <c r="P38" s="15">
        <v>0.16660120252590899</v>
      </c>
      <c r="Q38" s="15">
        <v>0.179571043139057</v>
      </c>
      <c r="R38" s="15">
        <v>0.58023781963590504</v>
      </c>
      <c r="S38" s="15">
        <v>0.98322243625871697</v>
      </c>
      <c r="T38" s="15">
        <v>9.7264115997248199E-2</v>
      </c>
    </row>
    <row r="39" spans="1:20" x14ac:dyDescent="0.15">
      <c r="A39" s="59">
        <v>37</v>
      </c>
      <c r="B39" s="60">
        <v>0.71680817629216398</v>
      </c>
      <c r="C39" s="60">
        <v>0.73697376191105901</v>
      </c>
      <c r="D39" s="60">
        <v>0.47747119009387201</v>
      </c>
      <c r="E39" s="60">
        <v>0.25747001612980502</v>
      </c>
      <c r="F39" s="60">
        <v>0.17362740926843501</v>
      </c>
      <c r="G39" s="60">
        <v>0.53944990965669604</v>
      </c>
      <c r="H39" s="60">
        <v>0.94093109486043902</v>
      </c>
      <c r="I39" s="60">
        <v>0.169085874900365</v>
      </c>
      <c r="L39" s="59">
        <v>37</v>
      </c>
      <c r="M39" s="15">
        <v>0.81230365869811105</v>
      </c>
      <c r="N39" s="15">
        <v>0.81853890836639598</v>
      </c>
      <c r="O39" s="15">
        <v>0.450043342540695</v>
      </c>
      <c r="P39" s="15">
        <v>0.16026741624249799</v>
      </c>
      <c r="Q39" s="15">
        <v>0.17483825239585299</v>
      </c>
      <c r="R39" s="15">
        <v>0.57803594914511203</v>
      </c>
      <c r="S39" s="15">
        <v>0.98380706432591103</v>
      </c>
      <c r="T39" s="15">
        <v>9.3030639784092706E-2</v>
      </c>
    </row>
    <row r="40" spans="1:20" x14ac:dyDescent="0.15">
      <c r="A40" s="59">
        <v>38</v>
      </c>
      <c r="B40" s="60">
        <v>0.71583669342558898</v>
      </c>
      <c r="C40" s="60">
        <v>0.73158811508286303</v>
      </c>
      <c r="D40" s="60">
        <v>0.470465010562512</v>
      </c>
      <c r="E40" s="60">
        <v>0.24833852920563601</v>
      </c>
      <c r="F40" s="60">
        <v>0.16734173885365999</v>
      </c>
      <c r="G40" s="60">
        <v>0.53541283128972905</v>
      </c>
      <c r="H40" s="60">
        <v>0.94260050811961404</v>
      </c>
      <c r="I40" s="60">
        <v>0.16166044384780001</v>
      </c>
      <c r="L40" s="59">
        <v>38</v>
      </c>
      <c r="M40" s="15">
        <v>0.81213045383071403</v>
      </c>
      <c r="N40" s="15">
        <v>0.81307504663475105</v>
      </c>
      <c r="O40" s="15">
        <v>0.44269640117293002</v>
      </c>
      <c r="P40" s="15">
        <v>0.154779366825571</v>
      </c>
      <c r="Q40" s="15">
        <v>0.17133497588064001</v>
      </c>
      <c r="R40" s="15">
        <v>0.578394427315291</v>
      </c>
      <c r="S40" s="15">
        <v>0.98447160558214697</v>
      </c>
      <c r="T40" s="15">
        <v>8.9343987581803105E-2</v>
      </c>
    </row>
    <row r="41" spans="1:20" x14ac:dyDescent="0.15">
      <c r="A41" s="59">
        <v>39</v>
      </c>
      <c r="B41" s="60">
        <v>0.71474643992642295</v>
      </c>
      <c r="C41" s="60">
        <v>0.72811868862345297</v>
      </c>
      <c r="D41" s="60">
        <v>0.46686194004771497</v>
      </c>
      <c r="E41" s="60">
        <v>0.23816379149078101</v>
      </c>
      <c r="F41" s="60">
        <v>0.16021792349015501</v>
      </c>
      <c r="G41" s="60">
        <v>0.53045179522481101</v>
      </c>
      <c r="H41" s="60">
        <v>0.94438150169945401</v>
      </c>
      <c r="I41" s="60">
        <v>0.153553299492386</v>
      </c>
      <c r="L41" s="59">
        <v>39</v>
      </c>
      <c r="M41" s="15">
        <v>0.81217120791716102</v>
      </c>
      <c r="N41" s="15">
        <v>0.80868860176970603</v>
      </c>
      <c r="O41" s="15">
        <v>0.43808262291109601</v>
      </c>
      <c r="P41" s="15">
        <v>0.151644373542766</v>
      </c>
      <c r="Q41" s="15">
        <v>0.170077441292286</v>
      </c>
      <c r="R41" s="15">
        <v>0.58146100458769601</v>
      </c>
      <c r="S41" s="15">
        <v>0.98503520386275101</v>
      </c>
      <c r="T41" s="15">
        <v>8.7191970506782401E-2</v>
      </c>
    </row>
    <row r="42" spans="1:20" x14ac:dyDescent="0.15">
      <c r="A42" s="59">
        <v>40</v>
      </c>
      <c r="B42" s="60">
        <v>0.71449976245873503</v>
      </c>
      <c r="C42" s="60">
        <v>0.72425915797783202</v>
      </c>
      <c r="D42" s="60">
        <v>0.46356684339542098</v>
      </c>
      <c r="E42" s="60">
        <v>0.22523594651328099</v>
      </c>
      <c r="F42" s="60">
        <v>0.15443579606364599</v>
      </c>
      <c r="G42" s="60">
        <v>0.53118422078428296</v>
      </c>
      <c r="H42" s="60">
        <v>0.94838551859099796</v>
      </c>
      <c r="I42" s="60">
        <v>0.14291857196794899</v>
      </c>
      <c r="L42" s="59">
        <v>40</v>
      </c>
      <c r="M42" s="15">
        <v>0.81189611783364901</v>
      </c>
      <c r="N42" s="15">
        <v>0.80518528515547005</v>
      </c>
      <c r="O42" s="15">
        <v>0.43330128204700202</v>
      </c>
      <c r="P42" s="15">
        <v>0.14485324769565699</v>
      </c>
      <c r="Q42" s="15">
        <v>0.165350928625208</v>
      </c>
      <c r="R42" s="15">
        <v>0.58071304778410504</v>
      </c>
      <c r="S42" s="15">
        <v>0.98575442256412005</v>
      </c>
      <c r="T42" s="15">
        <v>8.2746820482969094E-2</v>
      </c>
    </row>
    <row r="43" spans="1:20" x14ac:dyDescent="0.15">
      <c r="A43" s="59">
        <v>41</v>
      </c>
      <c r="B43" s="60">
        <v>0.71412822355678496</v>
      </c>
      <c r="C43" s="60">
        <v>0.72007521977262301</v>
      </c>
      <c r="D43" s="60">
        <v>0.45983135443773399</v>
      </c>
      <c r="E43" s="60">
        <v>0.21554043890291</v>
      </c>
      <c r="F43" s="60">
        <v>0.14952439557848399</v>
      </c>
      <c r="G43" s="60">
        <v>0.53039401168051303</v>
      </c>
      <c r="H43" s="60">
        <v>0.95099907302502795</v>
      </c>
      <c r="I43" s="60">
        <v>0.13525191928514499</v>
      </c>
      <c r="L43" s="59">
        <v>41</v>
      </c>
      <c r="M43" s="15">
        <v>0.81179423261753303</v>
      </c>
      <c r="N43" s="15">
        <v>0.80166935371109904</v>
      </c>
      <c r="O43" s="15">
        <v>0.430280351140853</v>
      </c>
      <c r="P43" s="15">
        <v>0.13317482911263701</v>
      </c>
      <c r="Q43" s="15">
        <v>0.159238588773499</v>
      </c>
      <c r="R43" s="15">
        <v>0.58798342541436499</v>
      </c>
      <c r="S43" s="15">
        <v>0.98745362932057001</v>
      </c>
      <c r="T43" s="15">
        <v>7.5091284330846206E-2</v>
      </c>
    </row>
    <row r="44" spans="1:20" x14ac:dyDescent="0.15">
      <c r="A44" s="59">
        <v>42</v>
      </c>
      <c r="B44" s="60">
        <v>0.71423481258603305</v>
      </c>
      <c r="C44" s="60">
        <v>0.71670536761680104</v>
      </c>
      <c r="D44" s="60">
        <v>0.456510639421844</v>
      </c>
      <c r="E44" s="60">
        <v>0.20827040390148399</v>
      </c>
      <c r="F44" s="60">
        <v>0.14706245665499501</v>
      </c>
      <c r="G44" s="60">
        <v>0.53264856933235505</v>
      </c>
      <c r="H44" s="60">
        <v>0.95352679644316296</v>
      </c>
      <c r="I44" s="60">
        <v>0.12944162436548201</v>
      </c>
      <c r="L44" s="59">
        <v>42</v>
      </c>
      <c r="M44" s="15">
        <v>0.81154291575111503</v>
      </c>
      <c r="N44" s="15">
        <v>0.79743492889287504</v>
      </c>
      <c r="O44" s="15">
        <v>0.424556261353706</v>
      </c>
      <c r="P44" s="15">
        <v>0.12558894439104301</v>
      </c>
      <c r="Q44" s="15">
        <v>0.15410749233368101</v>
      </c>
      <c r="R44" s="15">
        <v>0.58862629246676501</v>
      </c>
      <c r="S44" s="15">
        <v>0.98828640886952301</v>
      </c>
      <c r="T44" s="15">
        <v>7.0293344622603199E-2</v>
      </c>
    </row>
    <row r="45" spans="1:20" x14ac:dyDescent="0.15">
      <c r="A45" s="59">
        <v>43</v>
      </c>
      <c r="B45" s="60">
        <v>0.71318719469856595</v>
      </c>
      <c r="C45" s="60">
        <v>0.71219735633892101</v>
      </c>
      <c r="D45" s="60">
        <v>0.45328929422549002</v>
      </c>
      <c r="E45" s="60">
        <v>0.19945088105539599</v>
      </c>
      <c r="F45" s="60">
        <v>0.14022496208403301</v>
      </c>
      <c r="G45" s="60">
        <v>0.52621664050235495</v>
      </c>
      <c r="H45" s="60">
        <v>0.95466834895457797</v>
      </c>
      <c r="I45" s="60">
        <v>0.123044007215673</v>
      </c>
      <c r="L45" s="59">
        <v>43</v>
      </c>
      <c r="M45" s="15">
        <v>0.81108103610472404</v>
      </c>
      <c r="N45" s="15">
        <v>0.79352182694255602</v>
      </c>
      <c r="O45" s="15">
        <v>0.41967160167544498</v>
      </c>
      <c r="P45" s="15">
        <v>0.119979117558653</v>
      </c>
      <c r="Q45" s="15">
        <v>0.148486179308772</v>
      </c>
      <c r="R45" s="15">
        <v>0.58159509202453996</v>
      </c>
      <c r="S45" s="15">
        <v>0.98852614843664599</v>
      </c>
      <c r="T45" s="15">
        <v>6.68889241678573E-2</v>
      </c>
    </row>
    <row r="46" spans="1:20" x14ac:dyDescent="0.15">
      <c r="A46" s="59">
        <v>44</v>
      </c>
      <c r="B46" s="60">
        <v>0.71386327368408198</v>
      </c>
      <c r="C46" s="60">
        <v>0.70931264813915795</v>
      </c>
      <c r="D46" s="60">
        <v>0.45057601145245901</v>
      </c>
      <c r="E46" s="60">
        <v>0.18166615860297</v>
      </c>
      <c r="F46" s="60">
        <v>0.135688526060081</v>
      </c>
      <c r="G46" s="60">
        <v>0.53572712796013799</v>
      </c>
      <c r="H46" s="60">
        <v>0.96121296391664102</v>
      </c>
      <c r="I46" s="60">
        <v>0.109378277467802</v>
      </c>
      <c r="L46" s="59">
        <v>44</v>
      </c>
      <c r="M46" s="15">
        <v>0.81121009071180405</v>
      </c>
      <c r="N46" s="15">
        <v>0.78971125142461995</v>
      </c>
      <c r="O46" s="15">
        <v>0.41609840075600801</v>
      </c>
      <c r="P46" s="15">
        <v>0.118348638403832</v>
      </c>
      <c r="Q46" s="15">
        <v>0.14851151054526099</v>
      </c>
      <c r="R46" s="15">
        <v>0.58663522012578595</v>
      </c>
      <c r="S46" s="15">
        <v>0.98894253821112199</v>
      </c>
      <c r="T46" s="15">
        <v>6.5812915630346996E-2</v>
      </c>
    </row>
    <row r="47" spans="1:20" x14ac:dyDescent="0.15">
      <c r="A47" s="59">
        <v>45</v>
      </c>
      <c r="B47" s="60">
        <v>0.71341864516207598</v>
      </c>
      <c r="C47" s="60">
        <v>0.70573906947593601</v>
      </c>
      <c r="D47" s="60">
        <v>0.44777590846516002</v>
      </c>
      <c r="E47" s="60">
        <v>0.183735958711021</v>
      </c>
      <c r="F47" s="60">
        <v>0.13489880060571099</v>
      </c>
      <c r="G47" s="60">
        <v>0.53122335356372596</v>
      </c>
      <c r="H47" s="60">
        <v>0.95989116627184401</v>
      </c>
      <c r="I47" s="60">
        <v>0.11107731677644</v>
      </c>
      <c r="L47" s="59">
        <v>45</v>
      </c>
      <c r="M47" s="15">
        <v>0.81075160723928397</v>
      </c>
      <c r="N47" s="15">
        <v>0.78496538224104795</v>
      </c>
      <c r="O47" s="15">
        <v>0.40983359172285</v>
      </c>
      <c r="P47" s="15">
        <v>0.111316662413881</v>
      </c>
      <c r="Q47" s="15">
        <v>0.14203648901198801</v>
      </c>
      <c r="R47" s="15">
        <v>0.58040911358722802</v>
      </c>
      <c r="S47" s="15">
        <v>0.98938836968682398</v>
      </c>
      <c r="T47" s="15">
        <v>6.156179993297E-2</v>
      </c>
    </row>
    <row r="48" spans="1:20" x14ac:dyDescent="0.15">
      <c r="A48" s="59">
        <v>46</v>
      </c>
      <c r="B48" s="60">
        <v>0.71347955317878897</v>
      </c>
      <c r="C48" s="60">
        <v>0.70106999053283803</v>
      </c>
      <c r="D48" s="60">
        <v>0.44314900797580598</v>
      </c>
      <c r="E48" s="60">
        <v>0.17855115992770601</v>
      </c>
      <c r="F48" s="60">
        <v>0.13312685569628299</v>
      </c>
      <c r="G48" s="60">
        <v>0.53296846494657302</v>
      </c>
      <c r="H48" s="60">
        <v>0.96154770487863495</v>
      </c>
      <c r="I48" s="60">
        <v>0.107238746486555</v>
      </c>
      <c r="L48" s="59">
        <v>46</v>
      </c>
      <c r="M48" s="15">
        <v>0.81076179576089602</v>
      </c>
      <c r="N48" s="15">
        <v>0.77944032691304999</v>
      </c>
      <c r="O48" s="15">
        <v>0.406112673440085</v>
      </c>
      <c r="P48" s="15">
        <v>0.109987701055792</v>
      </c>
      <c r="Q48" s="15">
        <v>0.14143337726045199</v>
      </c>
      <c r="R48" s="15">
        <v>0.58198106828938501</v>
      </c>
      <c r="S48" s="15">
        <v>0.98959866755272197</v>
      </c>
      <c r="T48" s="15">
        <v>6.0732744174560302E-2</v>
      </c>
    </row>
    <row r="49" spans="1:20" x14ac:dyDescent="0.15">
      <c r="A49" s="59">
        <v>47</v>
      </c>
      <c r="B49" s="60">
        <v>0.71319937630190899</v>
      </c>
      <c r="C49" s="60">
        <v>0.69786323823655805</v>
      </c>
      <c r="D49" s="60">
        <v>0.44195641471000802</v>
      </c>
      <c r="E49" s="60">
        <v>0.16804332270289901</v>
      </c>
      <c r="F49" s="60">
        <v>0.128073530626543</v>
      </c>
      <c r="G49" s="60">
        <v>0.53285898369656604</v>
      </c>
      <c r="H49" s="60">
        <v>0.96421704947299802</v>
      </c>
      <c r="I49" s="60">
        <v>9.9750388052187805E-2</v>
      </c>
      <c r="L49" s="59">
        <v>47</v>
      </c>
      <c r="M49" s="15">
        <v>0.81073802254380201</v>
      </c>
      <c r="N49" s="15">
        <v>0.776299059158158</v>
      </c>
      <c r="O49" s="15">
        <v>0.40296628987726701</v>
      </c>
      <c r="P49" s="15">
        <v>0.10889379257411499</v>
      </c>
      <c r="Q49" s="15">
        <v>0.140722514983984</v>
      </c>
      <c r="R49" s="15">
        <v>0.58234992303745503</v>
      </c>
      <c r="S49" s="15">
        <v>0.98972905222957797</v>
      </c>
      <c r="T49" s="15">
        <v>6.0062443774143999E-2</v>
      </c>
    </row>
    <row r="50" spans="1:20" x14ac:dyDescent="0.15">
      <c r="A50" s="59">
        <v>48</v>
      </c>
      <c r="B50" s="60">
        <v>0.71317805849605898</v>
      </c>
      <c r="C50" s="60">
        <v>0.69411701793570602</v>
      </c>
      <c r="D50" s="60">
        <v>0.43681390789872598</v>
      </c>
      <c r="E50" s="60">
        <v>0.15953953239336099</v>
      </c>
      <c r="F50" s="60">
        <v>0.124734537023916</v>
      </c>
      <c r="G50" s="60">
        <v>0.53488511249401605</v>
      </c>
      <c r="H50" s="60">
        <v>0.966641775672057</v>
      </c>
      <c r="I50" s="60">
        <v>9.3751310987120903E-2</v>
      </c>
      <c r="L50" s="59">
        <v>48</v>
      </c>
      <c r="M50" s="15">
        <v>0.81018105002903695</v>
      </c>
      <c r="N50" s="15">
        <v>0.77271555974507899</v>
      </c>
      <c r="O50" s="15">
        <v>0.39839145505981399</v>
      </c>
      <c r="P50" s="15">
        <v>9.6417485773409195E-2</v>
      </c>
      <c r="Q50" s="15">
        <v>0.13040986558670301</v>
      </c>
      <c r="R50" s="15">
        <v>0.57734753146176199</v>
      </c>
      <c r="S50" s="15">
        <v>0.99081839517492598</v>
      </c>
      <c r="T50" s="15">
        <v>5.2600941948457401E-2</v>
      </c>
    </row>
    <row r="51" spans="1:20" x14ac:dyDescent="0.15">
      <c r="A51" s="59">
        <v>49</v>
      </c>
      <c r="B51" s="60">
        <v>0.71345214457126904</v>
      </c>
      <c r="C51" s="60">
        <v>0.69053292533761301</v>
      </c>
      <c r="D51" s="60">
        <v>0.43434727752744301</v>
      </c>
      <c r="E51" s="60">
        <v>0.15876620473848899</v>
      </c>
      <c r="F51" s="60">
        <v>0.12551346913615199</v>
      </c>
      <c r="G51" s="60">
        <v>0.53805599321294395</v>
      </c>
      <c r="H51" s="60">
        <v>0.96728550829127602</v>
      </c>
      <c r="I51" s="60">
        <v>9.3122037169106803E-2</v>
      </c>
      <c r="L51" s="59">
        <v>49</v>
      </c>
      <c r="M51" s="15">
        <v>0.81009614568227395</v>
      </c>
      <c r="N51" s="15">
        <v>0.76816050500210797</v>
      </c>
      <c r="O51" s="15">
        <v>0.39364655630455803</v>
      </c>
      <c r="P51" s="15">
        <v>9.4505530095703894E-2</v>
      </c>
      <c r="Q51" s="15">
        <v>0.12877963534508499</v>
      </c>
      <c r="R51" s="15">
        <v>0.57645199525879098</v>
      </c>
      <c r="S51" s="15">
        <v>0.99098242751032595</v>
      </c>
      <c r="T51" s="15">
        <v>5.1472014958282603E-2</v>
      </c>
    </row>
    <row r="52" spans="1:20" x14ac:dyDescent="0.15">
      <c r="A52" s="59">
        <v>50</v>
      </c>
      <c r="B52" s="60">
        <v>0.71298619824341303</v>
      </c>
      <c r="C52" s="60">
        <v>0.68733428417495601</v>
      </c>
      <c r="D52" s="60">
        <v>0.43120033277025999</v>
      </c>
      <c r="E52" s="60">
        <v>0.15454863509549399</v>
      </c>
      <c r="F52" s="60">
        <v>0.122066904810952</v>
      </c>
      <c r="G52" s="60">
        <v>0.53420155038759698</v>
      </c>
      <c r="H52" s="60">
        <v>0.96776616198029297</v>
      </c>
      <c r="I52" s="60">
        <v>9.0342744472878295E-2</v>
      </c>
      <c r="L52" s="59">
        <v>50</v>
      </c>
      <c r="M52" s="15">
        <v>0.810316896983858</v>
      </c>
      <c r="N52" s="15">
        <v>0.764075793412483</v>
      </c>
      <c r="O52" s="15">
        <v>0.39147790005805599</v>
      </c>
      <c r="P52" s="15">
        <v>9.6538337107732103E-2</v>
      </c>
      <c r="Q52" s="15">
        <v>0.13144660564425101</v>
      </c>
      <c r="R52" s="15">
        <v>0.5817898225775</v>
      </c>
      <c r="S52" s="15">
        <v>0.99097822155300797</v>
      </c>
      <c r="T52" s="15">
        <v>5.26362209169004E-2</v>
      </c>
    </row>
    <row r="53" spans="1:20" x14ac:dyDescent="0.15">
      <c r="A53" s="59">
        <v>51</v>
      </c>
      <c r="B53" s="60">
        <v>0.71222484803449804</v>
      </c>
      <c r="C53" s="60">
        <v>0.683689220571147</v>
      </c>
      <c r="D53" s="60">
        <v>0.42737585977503001</v>
      </c>
      <c r="E53" s="60">
        <v>0.14932978043445</v>
      </c>
      <c r="F53" s="60">
        <v>0.11699926508517799</v>
      </c>
      <c r="G53" s="60">
        <v>0.52710517953606595</v>
      </c>
      <c r="H53" s="60">
        <v>0.96806657053592904</v>
      </c>
      <c r="I53" s="60">
        <v>8.6986617443470193E-2</v>
      </c>
      <c r="L53" s="59">
        <v>51</v>
      </c>
      <c r="M53" s="15">
        <v>0.81021501176774302</v>
      </c>
      <c r="N53" s="15">
        <v>0.76074467562472803</v>
      </c>
      <c r="O53" s="15">
        <v>0.38814766915028098</v>
      </c>
      <c r="P53" s="15">
        <v>0.100418544752093</v>
      </c>
      <c r="Q53" s="15">
        <v>0.13277494205273699</v>
      </c>
      <c r="R53" s="15">
        <v>0.57450727574138905</v>
      </c>
      <c r="S53" s="15">
        <v>0.99028423859554704</v>
      </c>
      <c r="T53" s="15">
        <v>5.5017551286800401E-2</v>
      </c>
    </row>
    <row r="54" spans="1:20" x14ac:dyDescent="0.15">
      <c r="A54" s="59">
        <v>52</v>
      </c>
      <c r="B54" s="60">
        <v>0.71138127200302104</v>
      </c>
      <c r="C54" s="60">
        <v>0.679030539191259</v>
      </c>
      <c r="D54" s="60">
        <v>0.422978059605084</v>
      </c>
      <c r="E54" s="60">
        <v>0.14524333489664101</v>
      </c>
      <c r="F54" s="60">
        <v>0.111988370461541</v>
      </c>
      <c r="G54" s="60">
        <v>0.51854714064914997</v>
      </c>
      <c r="H54" s="60">
        <v>0.96791636625811095</v>
      </c>
      <c r="I54" s="60">
        <v>8.4448546377480393E-2</v>
      </c>
      <c r="L54" s="59">
        <v>52</v>
      </c>
      <c r="M54" s="15">
        <v>0.81019123855064901</v>
      </c>
      <c r="N54" s="15">
        <v>0.75566188374571597</v>
      </c>
      <c r="O54" s="15">
        <v>0.38362079130020998</v>
      </c>
      <c r="P54" s="15">
        <v>9.2106759369060598E-2</v>
      </c>
      <c r="Q54" s="15">
        <v>0.128193072438119</v>
      </c>
      <c r="R54" s="15">
        <v>0.58237469186524204</v>
      </c>
      <c r="S54" s="15">
        <v>0.99144928877261795</v>
      </c>
      <c r="T54" s="15">
        <v>5.0007937767899698E-2</v>
      </c>
    </row>
    <row r="55" spans="1:20" x14ac:dyDescent="0.15">
      <c r="A55" s="59">
        <v>53</v>
      </c>
      <c r="B55" s="60">
        <v>0.71038542592976095</v>
      </c>
      <c r="C55" s="60">
        <v>0.67651486830736396</v>
      </c>
      <c r="D55" s="60">
        <v>0.419957035640667</v>
      </c>
      <c r="E55" s="60">
        <v>0.138322837856204</v>
      </c>
      <c r="F55" s="60">
        <v>0.105094078986114</v>
      </c>
      <c r="G55" s="60">
        <v>0.50829060398215398</v>
      </c>
      <c r="H55" s="60">
        <v>0.96831118893123203</v>
      </c>
      <c r="I55" s="60">
        <v>8.0054117548349193E-2</v>
      </c>
      <c r="L55" s="59">
        <v>53</v>
      </c>
      <c r="M55" s="15">
        <v>0.81009274950840404</v>
      </c>
      <c r="N55" s="15">
        <v>0.751850808960009</v>
      </c>
      <c r="O55" s="15">
        <v>0.37899059425131898</v>
      </c>
      <c r="P55" s="15">
        <v>9.0113251757354906E-2</v>
      </c>
      <c r="Q55" s="15">
        <v>0.126396444123338</v>
      </c>
      <c r="R55" s="15">
        <v>0.58111227701993695</v>
      </c>
      <c r="S55" s="15">
        <v>0.99160490919338196</v>
      </c>
      <c r="T55" s="15">
        <v>4.88437318092819E-2</v>
      </c>
    </row>
    <row r="56" spans="1:20" x14ac:dyDescent="0.15">
      <c r="A56" s="59">
        <v>54</v>
      </c>
      <c r="B56" s="60">
        <v>0.70983116297767102</v>
      </c>
      <c r="C56" s="60">
        <v>0.67195752386443397</v>
      </c>
      <c r="D56" s="60">
        <v>0.415121364561645</v>
      </c>
      <c r="E56" s="60">
        <v>0.13650163580834301</v>
      </c>
      <c r="F56" s="60">
        <v>0.10209477524561</v>
      </c>
      <c r="G56" s="60">
        <v>0.50223407802600895</v>
      </c>
      <c r="H56" s="60">
        <v>0.96796786486764896</v>
      </c>
      <c r="I56" s="60">
        <v>7.8984352057725402E-2</v>
      </c>
      <c r="L56" s="59">
        <v>54</v>
      </c>
      <c r="M56" s="15">
        <v>0.80988558290230195</v>
      </c>
      <c r="N56" s="15">
        <v>0.74748015192226402</v>
      </c>
      <c r="O56" s="15">
        <v>0.37433708746830602</v>
      </c>
      <c r="P56" s="15">
        <v>8.7174887892376707E-2</v>
      </c>
      <c r="Q56" s="15">
        <v>0.123243277055279</v>
      </c>
      <c r="R56" s="15">
        <v>0.57682347863616801</v>
      </c>
      <c r="S56" s="15">
        <v>0.99175211769950999</v>
      </c>
      <c r="T56" s="15">
        <v>4.7150341324019698E-2</v>
      </c>
    </row>
    <row r="57" spans="1:20" x14ac:dyDescent="0.15">
      <c r="A57" s="59">
        <v>55</v>
      </c>
      <c r="B57" s="60">
        <v>0.71001084162697503</v>
      </c>
      <c r="C57" s="60">
        <v>0.66979492748551295</v>
      </c>
      <c r="D57" s="60">
        <v>0.41356359557259997</v>
      </c>
      <c r="E57" s="60">
        <v>0.13524165864467699</v>
      </c>
      <c r="F57" s="60">
        <v>0.102246773753844</v>
      </c>
      <c r="G57" s="60">
        <v>0.50426655830962996</v>
      </c>
      <c r="H57" s="60">
        <v>0.96858584818209903</v>
      </c>
      <c r="I57" s="60">
        <v>7.8092880815538904E-2</v>
      </c>
      <c r="L57" s="59">
        <v>55</v>
      </c>
      <c r="M57" s="15">
        <v>0.81003161837873505</v>
      </c>
      <c r="N57" s="15">
        <v>0.74441269634047502</v>
      </c>
      <c r="O57" s="15">
        <v>0.37157812471340401</v>
      </c>
      <c r="P57" s="15">
        <v>8.2625381310066595E-2</v>
      </c>
      <c r="Q57" s="15">
        <v>0.1218989114797</v>
      </c>
      <c r="R57" s="15">
        <v>0.58813915479803902</v>
      </c>
      <c r="S57" s="15">
        <v>0.99258069129114501</v>
      </c>
      <c r="T57" s="15">
        <v>4.4433860753911598E-2</v>
      </c>
    </row>
    <row r="58" spans="1:20" x14ac:dyDescent="0.15">
      <c r="A58" s="59">
        <v>56</v>
      </c>
      <c r="B58" s="60">
        <v>0.71001997782948201</v>
      </c>
      <c r="C58" s="60">
        <v>0.66622079349702501</v>
      </c>
      <c r="D58" s="60">
        <v>0.41111621133216097</v>
      </c>
      <c r="E58" s="60">
        <v>0.12799120838866301</v>
      </c>
      <c r="F58" s="60">
        <v>9.9050066508164905E-2</v>
      </c>
      <c r="G58" s="60">
        <v>0.50465804867480302</v>
      </c>
      <c r="H58" s="60">
        <v>0.97056425309850003</v>
      </c>
      <c r="I58" s="60">
        <v>7.3289424004698595E-2</v>
      </c>
      <c r="L58" s="59">
        <v>56</v>
      </c>
      <c r="M58" s="15">
        <v>0.81005878776969897</v>
      </c>
      <c r="N58" s="15">
        <v>0.73964692789152797</v>
      </c>
      <c r="O58" s="15">
        <v>0.36834665210837297</v>
      </c>
      <c r="P58" s="15">
        <v>8.3267768161552597E-2</v>
      </c>
      <c r="Q58" s="15">
        <v>0.122460861979059</v>
      </c>
      <c r="R58" s="15">
        <v>0.58837155432013</v>
      </c>
      <c r="S58" s="15">
        <v>0.99252601384601202</v>
      </c>
      <c r="T58" s="15">
        <v>4.4804289922562697E-2</v>
      </c>
    </row>
    <row r="59" spans="1:20" x14ac:dyDescent="0.15">
      <c r="A59" s="59">
        <v>57</v>
      </c>
      <c r="B59" s="60">
        <v>0.710208792681293</v>
      </c>
      <c r="C59" s="60">
        <v>0.66458210467280199</v>
      </c>
      <c r="D59" s="60">
        <v>0.41020311314952101</v>
      </c>
      <c r="E59" s="60">
        <v>0.120325774453884</v>
      </c>
      <c r="F59" s="60">
        <v>9.6408621926586197E-2</v>
      </c>
      <c r="G59" s="60">
        <v>0.50744639376218303</v>
      </c>
      <c r="H59" s="60">
        <v>0.97289027362927905</v>
      </c>
      <c r="I59" s="60">
        <v>6.8255233460586498E-2</v>
      </c>
      <c r="L59" s="59">
        <v>57</v>
      </c>
      <c r="M59" s="15">
        <v>0.80954936168912095</v>
      </c>
      <c r="N59" s="15">
        <v>0.734872766706272</v>
      </c>
      <c r="O59" s="15">
        <v>0.362540654120654</v>
      </c>
      <c r="P59" s="15">
        <v>7.43455151695223E-2</v>
      </c>
      <c r="Q59" s="15">
        <v>0.113358949091881</v>
      </c>
      <c r="R59" s="15">
        <v>0.57877152402981202</v>
      </c>
      <c r="S59" s="15">
        <v>0.99310643595588799</v>
      </c>
      <c r="T59" s="15">
        <v>3.9724118466776003E-2</v>
      </c>
    </row>
    <row r="60" spans="1:20" x14ac:dyDescent="0.15">
      <c r="A60" s="59">
        <v>58</v>
      </c>
      <c r="B60" s="60">
        <v>0.709508350489091</v>
      </c>
      <c r="C60" s="60">
        <v>0.65835088681489995</v>
      </c>
      <c r="D60" s="60">
        <v>0.40424660799276202</v>
      </c>
      <c r="E60" s="60">
        <v>0.121011067186391</v>
      </c>
      <c r="F60" s="60">
        <v>9.3734027391924796E-2</v>
      </c>
      <c r="G60" s="60">
        <v>0.49851947460329499</v>
      </c>
      <c r="H60" s="60">
        <v>0.97165430700037803</v>
      </c>
      <c r="I60" s="60">
        <v>6.8863531484666701E-2</v>
      </c>
      <c r="L60" s="59">
        <v>58</v>
      </c>
      <c r="M60" s="15">
        <v>0.809369364473984</v>
      </c>
      <c r="N60" s="15">
        <v>0.73238405281007402</v>
      </c>
      <c r="O60" s="15">
        <v>0.36179205806304898</v>
      </c>
      <c r="P60" s="15">
        <v>7.5134698719744306E-2</v>
      </c>
      <c r="Q60" s="15">
        <v>0.11234663816561299</v>
      </c>
      <c r="R60" s="15">
        <v>0.56999999999999995</v>
      </c>
      <c r="S60" s="15">
        <v>0.992765753413134</v>
      </c>
      <c r="T60" s="15">
        <v>4.0218024024977497E-2</v>
      </c>
    </row>
    <row r="61" spans="1:20" x14ac:dyDescent="0.15">
      <c r="A61" s="59">
        <v>59</v>
      </c>
      <c r="B61" s="60">
        <v>0.71019965647878602</v>
      </c>
      <c r="C61" s="60">
        <v>0.65602781797429899</v>
      </c>
      <c r="D61" s="60">
        <v>0.403401829925637</v>
      </c>
      <c r="E61" s="60">
        <v>0.113058066921428</v>
      </c>
      <c r="F61" s="60">
        <v>9.3082563435270702E-2</v>
      </c>
      <c r="G61" s="60">
        <v>0.50787137832858797</v>
      </c>
      <c r="H61" s="60">
        <v>0.97477855597898899</v>
      </c>
      <c r="I61" s="60">
        <v>6.3609095104249697E-2</v>
      </c>
      <c r="L61" s="59">
        <v>59</v>
      </c>
      <c r="M61" s="15">
        <v>0.80935577977850204</v>
      </c>
      <c r="N61" s="15">
        <v>0.72946392132386695</v>
      </c>
      <c r="O61" s="15">
        <v>0.35823769074988898</v>
      </c>
      <c r="P61" s="15">
        <v>7.6893982996497301E-2</v>
      </c>
      <c r="Q61" s="15">
        <v>0.11328029641700101</v>
      </c>
      <c r="R61" s="15">
        <v>0.56747572815533998</v>
      </c>
      <c r="S61" s="15">
        <v>0.992504984059422</v>
      </c>
      <c r="T61" s="15">
        <v>4.1241114109823403E-2</v>
      </c>
    </row>
    <row r="62" spans="1:20" x14ac:dyDescent="0.15">
      <c r="A62" s="59">
        <v>60</v>
      </c>
      <c r="B62" s="60">
        <v>0.70971848314675201</v>
      </c>
      <c r="C62" s="60">
        <v>0.65319783859206404</v>
      </c>
      <c r="D62" s="60">
        <v>0.40123713810001299</v>
      </c>
      <c r="E62" s="60">
        <v>0.110109044738218</v>
      </c>
      <c r="F62" s="60">
        <v>8.9559163791549601E-2</v>
      </c>
      <c r="G62" s="60">
        <v>0.50127507650459002</v>
      </c>
      <c r="H62" s="60">
        <v>0.97482147148693699</v>
      </c>
      <c r="I62" s="60">
        <v>6.1847128413810501E-2</v>
      </c>
      <c r="L62" s="59">
        <v>60</v>
      </c>
      <c r="M62" s="15">
        <v>0.80895842743565105</v>
      </c>
      <c r="N62" s="15">
        <v>0.72639919656138296</v>
      </c>
      <c r="O62" s="15">
        <v>0.35639413541974402</v>
      </c>
      <c r="P62" s="15">
        <v>6.6480799229977794E-2</v>
      </c>
      <c r="Q62" s="15">
        <v>0.103635712867286</v>
      </c>
      <c r="R62" s="15">
        <v>0.56153630501822305</v>
      </c>
      <c r="S62" s="15">
        <v>0.99342188275473398</v>
      </c>
      <c r="T62" s="15">
        <v>3.5331886895627197E-2</v>
      </c>
    </row>
    <row r="63" spans="1:20" x14ac:dyDescent="0.15">
      <c r="A63" s="59">
        <v>61</v>
      </c>
      <c r="B63" s="60">
        <v>0.70932258103811596</v>
      </c>
      <c r="C63" s="60">
        <v>0.64995075513427003</v>
      </c>
      <c r="D63" s="60">
        <v>0.39731617996542801</v>
      </c>
      <c r="E63" s="60">
        <v>0.10627539841570099</v>
      </c>
      <c r="F63" s="60">
        <v>8.5949604200114105E-2</v>
      </c>
      <c r="G63" s="60">
        <v>0.49563318777292598</v>
      </c>
      <c r="H63" s="60">
        <v>0.97521629416005795</v>
      </c>
      <c r="I63" s="60">
        <v>5.9518815287158598E-2</v>
      </c>
      <c r="L63" s="59">
        <v>61</v>
      </c>
      <c r="M63" s="15">
        <v>0.80875805317728999</v>
      </c>
      <c r="N63" s="15">
        <v>0.72282167634274297</v>
      </c>
      <c r="O63" s="15">
        <v>0.352022691890435</v>
      </c>
      <c r="P63" s="15">
        <v>5.8706517560135701E-2</v>
      </c>
      <c r="Q63" s="15">
        <v>9.6809179438448606E-2</v>
      </c>
      <c r="R63" s="15">
        <v>0.56066411238824998</v>
      </c>
      <c r="S63" s="15">
        <v>0.99421260273050804</v>
      </c>
      <c r="T63" s="15">
        <v>3.0974934292921301E-2</v>
      </c>
    </row>
    <row r="64" spans="1:20" x14ac:dyDescent="0.15">
      <c r="A64" s="59">
        <v>62</v>
      </c>
      <c r="B64" s="60">
        <v>0.71028492770218399</v>
      </c>
      <c r="C64" s="60">
        <v>0.64742190378201003</v>
      </c>
      <c r="D64" s="60">
        <v>0.39757057744026703</v>
      </c>
      <c r="E64" s="60">
        <v>9.9094662676616499E-2</v>
      </c>
      <c r="F64" s="60">
        <v>8.7052943080899198E-2</v>
      </c>
      <c r="G64" s="60">
        <v>0.51053864168618301</v>
      </c>
      <c r="H64" s="60">
        <v>0.97847358121330696</v>
      </c>
      <c r="I64" s="60">
        <v>5.4872676930821797E-2</v>
      </c>
      <c r="L64" s="59">
        <v>62</v>
      </c>
      <c r="M64" s="15">
        <v>0.80872409143858504</v>
      </c>
      <c r="N64" s="15">
        <v>0.71866614733349399</v>
      </c>
      <c r="O64" s="15">
        <v>0.34835862832856301</v>
      </c>
      <c r="P64" s="15">
        <v>6.1081937150954398E-2</v>
      </c>
      <c r="Q64" s="15">
        <v>9.8094600722633804E-2</v>
      </c>
      <c r="R64" s="15">
        <v>0.55616272009714596</v>
      </c>
      <c r="S64" s="15">
        <v>0.99385089040116403</v>
      </c>
      <c r="T64" s="15">
        <v>3.23155350937539E-2</v>
      </c>
    </row>
    <row r="65" spans="1:20" x14ac:dyDescent="0.15">
      <c r="A65" s="59">
        <v>63</v>
      </c>
      <c r="B65" s="60">
        <v>0.71031233630970503</v>
      </c>
      <c r="C65" s="60">
        <v>0.64581152169340195</v>
      </c>
      <c r="D65" s="60">
        <v>0.39719824085083899</v>
      </c>
      <c r="E65" s="60">
        <v>9.7633164160698199E-2</v>
      </c>
      <c r="F65" s="60">
        <v>8.6505580328357395E-2</v>
      </c>
      <c r="G65" s="60">
        <v>0.51117512665143505</v>
      </c>
      <c r="H65" s="60">
        <v>0.97888127853881302</v>
      </c>
      <c r="I65" s="60">
        <v>5.3970717791668399E-2</v>
      </c>
      <c r="L65" s="59">
        <v>63</v>
      </c>
      <c r="M65" s="15">
        <v>0.80894484274016898</v>
      </c>
      <c r="N65" s="15">
        <v>0.71597107948640704</v>
      </c>
      <c r="O65" s="15">
        <v>0.34724403799189102</v>
      </c>
      <c r="P65" s="15">
        <v>5.7372654155496E-2</v>
      </c>
      <c r="Q65" s="15">
        <v>9.7658543982743901E-2</v>
      </c>
      <c r="R65" s="15">
        <v>0.57276681164269005</v>
      </c>
      <c r="S65" s="15">
        <v>0.99462899250498404</v>
      </c>
      <c r="T65" s="15">
        <v>3.0198796987176101E-2</v>
      </c>
    </row>
    <row r="66" spans="1:20" x14ac:dyDescent="0.15">
      <c r="A66" s="59">
        <v>64</v>
      </c>
      <c r="B66" s="60">
        <v>0.710321472512212</v>
      </c>
      <c r="C66" s="60">
        <v>0.64360268579907098</v>
      </c>
      <c r="D66" s="60">
        <v>0.39590216221475999</v>
      </c>
      <c r="E66" s="60">
        <v>9.8986454485175707E-2</v>
      </c>
      <c r="F66" s="60">
        <v>8.7181256932469003E-2</v>
      </c>
      <c r="G66" s="60">
        <v>0.51115241635687703</v>
      </c>
      <c r="H66" s="60">
        <v>0.978555120678408</v>
      </c>
      <c r="I66" s="60">
        <v>5.4799261652053503E-2</v>
      </c>
      <c r="L66" s="59">
        <v>64</v>
      </c>
      <c r="M66" s="15">
        <v>0.80866635648278695</v>
      </c>
      <c r="N66" s="15">
        <v>0.71312234218002502</v>
      </c>
      <c r="O66" s="15">
        <v>0.34457359361145801</v>
      </c>
      <c r="P66" s="15">
        <v>5.6220055616979903E-2</v>
      </c>
      <c r="Q66" s="15">
        <v>9.4287104063604202E-2</v>
      </c>
      <c r="R66" s="15">
        <v>0.55877455877455895</v>
      </c>
      <c r="S66" s="15">
        <v>0.99442710655372302</v>
      </c>
      <c r="T66" s="15">
        <v>2.9599054523645699E-2</v>
      </c>
    </row>
    <row r="67" spans="1:20" x14ac:dyDescent="0.15">
      <c r="A67" s="59">
        <v>65</v>
      </c>
      <c r="B67" s="60">
        <v>0.71067778440998397</v>
      </c>
      <c r="C67" s="60">
        <v>0.64218680499048997</v>
      </c>
      <c r="D67" s="60">
        <v>0.39622649687645101</v>
      </c>
      <c r="E67" s="60">
        <v>0.101414045873729</v>
      </c>
      <c r="F67" s="60">
        <v>9.0038343618472599E-2</v>
      </c>
      <c r="G67" s="60">
        <v>0.51662330153223501</v>
      </c>
      <c r="H67" s="60">
        <v>0.97847358121330696</v>
      </c>
      <c r="I67" s="60">
        <v>5.6225615639552001E-2</v>
      </c>
      <c r="L67" s="59">
        <v>65</v>
      </c>
      <c r="M67" s="15">
        <v>0.80831315440025298</v>
      </c>
      <c r="N67" s="15">
        <v>0.70953774600260699</v>
      </c>
      <c r="O67" s="15">
        <v>0.341515684025682</v>
      </c>
      <c r="P67" s="15">
        <v>4.3874508741021799E-2</v>
      </c>
      <c r="Q67" s="15">
        <v>8.1884228612909699E-2</v>
      </c>
      <c r="R67" s="15">
        <v>0.55318240068346902</v>
      </c>
      <c r="S67" s="15">
        <v>0.99560056864542901</v>
      </c>
      <c r="T67" s="15">
        <v>2.28431320668184E-2</v>
      </c>
    </row>
    <row r="68" spans="1:20" x14ac:dyDescent="0.15">
      <c r="A68" s="59">
        <v>66</v>
      </c>
      <c r="B68" s="60">
        <v>0.71012352145789404</v>
      </c>
      <c r="C68" s="60">
        <v>0.63817123921925001</v>
      </c>
      <c r="D68" s="60">
        <v>0.39236228105437498</v>
      </c>
      <c r="E68" s="60">
        <v>0.101833416684752</v>
      </c>
      <c r="F68" s="60">
        <v>8.7552777081048E-2</v>
      </c>
      <c r="G68" s="60">
        <v>0.50766770157117302</v>
      </c>
      <c r="H68" s="60">
        <v>0.97754231469083697</v>
      </c>
      <c r="I68" s="60">
        <v>5.6592692033393503E-2</v>
      </c>
      <c r="L68" s="59">
        <v>66</v>
      </c>
      <c r="M68" s="15">
        <v>0.80767806988646595</v>
      </c>
      <c r="N68" s="15">
        <v>0.70619479383607497</v>
      </c>
      <c r="O68" s="15">
        <v>0.33773995022976999</v>
      </c>
      <c r="P68" s="15">
        <v>3.77890676770938E-2</v>
      </c>
      <c r="Q68" s="15">
        <v>7.0194453767615905E-2</v>
      </c>
      <c r="R68" s="15">
        <v>0.51433857539315497</v>
      </c>
      <c r="S68" s="15">
        <v>0.99558374481615797</v>
      </c>
      <c r="T68" s="15">
        <v>1.9615106454287299E-2</v>
      </c>
    </row>
    <row r="69" spans="1:20" x14ac:dyDescent="0.15">
      <c r="A69" s="59">
        <v>67</v>
      </c>
      <c r="B69" s="60">
        <v>0.71031538171054098</v>
      </c>
      <c r="C69" s="60">
        <v>0.637619829268395</v>
      </c>
      <c r="D69" s="60">
        <v>0.39221740725382598</v>
      </c>
      <c r="E69" s="60">
        <v>9.3126132138430795E-2</v>
      </c>
      <c r="F69" s="60">
        <v>8.4404648723221398E-2</v>
      </c>
      <c r="G69" s="60">
        <v>0.51184238105219004</v>
      </c>
      <c r="H69" s="60">
        <v>0.98000995639784405</v>
      </c>
      <c r="I69" s="60">
        <v>5.1222888786340598E-2</v>
      </c>
      <c r="L69" s="59">
        <v>67</v>
      </c>
      <c r="M69" s="15">
        <v>0.80761693875679696</v>
      </c>
      <c r="N69" s="15">
        <v>0.70398847127207997</v>
      </c>
      <c r="O69" s="15">
        <v>0.33578957894928702</v>
      </c>
      <c r="P69" s="15">
        <v>3.6566491487660897E-2</v>
      </c>
      <c r="Q69" s="15">
        <v>6.8434916050882005E-2</v>
      </c>
      <c r="R69" s="15">
        <v>0.51044634377967701</v>
      </c>
      <c r="S69" s="15">
        <v>0.99566365800519896</v>
      </c>
      <c r="T69" s="15">
        <v>1.8962445538092499E-2</v>
      </c>
    </row>
    <row r="70" spans="1:20" x14ac:dyDescent="0.15">
      <c r="A70" s="59">
        <v>68</v>
      </c>
      <c r="B70" s="60">
        <v>0.71052551436820099</v>
      </c>
      <c r="C70" s="60">
        <v>0.63395027644136803</v>
      </c>
      <c r="D70" s="60">
        <v>0.38910965067736902</v>
      </c>
      <c r="E70" s="60">
        <v>9.0149419456117E-2</v>
      </c>
      <c r="F70" s="60">
        <v>8.4087374392245604E-2</v>
      </c>
      <c r="G70" s="60">
        <v>0.51616792721692395</v>
      </c>
      <c r="H70" s="60">
        <v>0.98105709479177405</v>
      </c>
      <c r="I70" s="60">
        <v>4.9387506817132998E-2</v>
      </c>
      <c r="L70" s="59">
        <v>68</v>
      </c>
      <c r="M70" s="15">
        <v>0.80766788136485401</v>
      </c>
      <c r="N70" s="15">
        <v>0.70175889708899297</v>
      </c>
      <c r="O70" s="15">
        <v>0.33552296499229001</v>
      </c>
      <c r="P70" s="15">
        <v>3.1567427066589097E-2</v>
      </c>
      <c r="Q70" s="15">
        <v>6.4206189306556E-2</v>
      </c>
      <c r="R70" s="15">
        <v>0.51650811415780595</v>
      </c>
      <c r="S70" s="15">
        <v>0.99636605287729496</v>
      </c>
      <c r="T70" s="15">
        <v>1.6281243936427301E-2</v>
      </c>
    </row>
    <row r="71" spans="1:20" x14ac:dyDescent="0.15">
      <c r="A71" s="59">
        <v>69</v>
      </c>
      <c r="B71" s="60">
        <v>0.71050419656235198</v>
      </c>
      <c r="C71" s="60">
        <v>0.63275173190765299</v>
      </c>
      <c r="D71" s="60">
        <v>0.38897946608434403</v>
      </c>
      <c r="E71" s="60">
        <v>9.3492523649679596E-2</v>
      </c>
      <c r="F71" s="60">
        <v>8.5538248812949302E-2</v>
      </c>
      <c r="G71" s="60">
        <v>0.51513240857503195</v>
      </c>
      <c r="H71" s="60">
        <v>0.98019878463281496</v>
      </c>
      <c r="I71" s="60">
        <v>5.1411670931744799E-2</v>
      </c>
      <c r="L71" s="59">
        <v>69</v>
      </c>
      <c r="M71" s="15">
        <v>0.80766108901711298</v>
      </c>
      <c r="N71" s="15">
        <v>0.69954478937523801</v>
      </c>
      <c r="O71" s="15">
        <v>0.33425892696548998</v>
      </c>
      <c r="P71" s="15">
        <v>3.0704456767303299E-2</v>
      </c>
      <c r="Q71" s="15">
        <v>6.3276532148457396E-2</v>
      </c>
      <c r="R71" s="15">
        <v>0.51640759930915403</v>
      </c>
      <c r="S71" s="15">
        <v>0.99646699585292597</v>
      </c>
      <c r="T71" s="15">
        <v>1.5822617346668798E-2</v>
      </c>
    </row>
    <row r="72" spans="1:20" x14ac:dyDescent="0.15">
      <c r="A72" s="59">
        <v>70</v>
      </c>
      <c r="B72" s="60">
        <v>0.71012656685872999</v>
      </c>
      <c r="C72" s="60">
        <v>0.62968568122422997</v>
      </c>
      <c r="D72" s="60">
        <v>0.38692870237787602</v>
      </c>
      <c r="E72" s="60">
        <v>9.3209359042755902E-2</v>
      </c>
      <c r="F72" s="60">
        <v>8.3489270447447195E-2</v>
      </c>
      <c r="G72" s="60">
        <v>0.50852390852390905</v>
      </c>
      <c r="H72" s="60">
        <v>0.97970954784220798</v>
      </c>
      <c r="I72" s="60">
        <v>5.1306791962075798E-2</v>
      </c>
      <c r="L72" s="59">
        <v>70</v>
      </c>
      <c r="M72" s="15">
        <v>0.80734864102102599</v>
      </c>
      <c r="N72" s="15">
        <v>0.69650586758333899</v>
      </c>
      <c r="O72" s="15">
        <v>0.33055539677337997</v>
      </c>
      <c r="P72" s="15">
        <v>2.9329226557152598E-2</v>
      </c>
      <c r="Q72" s="15">
        <v>5.8317672853304303E-2</v>
      </c>
      <c r="R72" s="15">
        <v>0.48999428244711302</v>
      </c>
      <c r="S72" s="15">
        <v>0.99624828607239302</v>
      </c>
      <c r="T72" s="15">
        <v>1.51170379778095E-2</v>
      </c>
    </row>
    <row r="73" spans="1:20" x14ac:dyDescent="0.15">
      <c r="A73" s="59">
        <v>71</v>
      </c>
      <c r="B73" s="60">
        <v>0.71025142829299204</v>
      </c>
      <c r="C73" s="60">
        <v>0.625376407595712</v>
      </c>
      <c r="D73" s="60">
        <v>0.38372478138430399</v>
      </c>
      <c r="E73" s="60">
        <v>8.7120885025378306E-2</v>
      </c>
      <c r="F73" s="60">
        <v>8.1208579917232404E-2</v>
      </c>
      <c r="G73" s="60">
        <v>0.51154929577464803</v>
      </c>
      <c r="H73" s="60">
        <v>0.98139612730456305</v>
      </c>
      <c r="I73" s="60">
        <v>4.7615052229726902E-2</v>
      </c>
      <c r="L73" s="59">
        <v>71</v>
      </c>
      <c r="M73" s="15">
        <v>0.80719920937072298</v>
      </c>
      <c r="N73" s="15">
        <v>0.69358992821782905</v>
      </c>
      <c r="O73" s="15">
        <v>0.32833454835932702</v>
      </c>
      <c r="P73" s="15">
        <v>2.1443099941393502E-2</v>
      </c>
      <c r="Q73" s="15">
        <v>4.7301516555833999E-2</v>
      </c>
      <c r="R73" s="15">
        <v>0.47014361300075602</v>
      </c>
      <c r="S73" s="15">
        <v>0.99705162392012103</v>
      </c>
      <c r="T73" s="15">
        <v>1.09717591857614E-2</v>
      </c>
    </row>
    <row r="74" spans="1:20" x14ac:dyDescent="0.15">
      <c r="A74" s="59">
        <v>72</v>
      </c>
      <c r="B74" s="60">
        <v>0.71036106272307598</v>
      </c>
      <c r="C74" s="60">
        <v>0.62460124290271102</v>
      </c>
      <c r="D74" s="60">
        <v>0.384366107016406</v>
      </c>
      <c r="E74" s="60">
        <v>8.7115940220573396E-2</v>
      </c>
      <c r="F74" s="60">
        <v>8.1785763405881798E-2</v>
      </c>
      <c r="G74" s="60">
        <v>0.51363893604980204</v>
      </c>
      <c r="H74" s="60">
        <v>0.981559206234765</v>
      </c>
      <c r="I74" s="60">
        <v>4.7594076435793102E-2</v>
      </c>
      <c r="L74" s="59">
        <v>72</v>
      </c>
      <c r="M74" s="15">
        <v>0.807076947111384</v>
      </c>
      <c r="N74" s="15">
        <v>0.69124780919468798</v>
      </c>
      <c r="O74" s="15">
        <v>0.32569805245474198</v>
      </c>
      <c r="P74" s="15">
        <v>2.4421240640241801E-2</v>
      </c>
      <c r="Q74" s="15">
        <v>4.9614565572738099E-2</v>
      </c>
      <c r="R74" s="15">
        <v>0.46258945998698803</v>
      </c>
      <c r="S74" s="15">
        <v>0.99652587925537695</v>
      </c>
      <c r="T74" s="15">
        <v>1.25416732814732E-2</v>
      </c>
    </row>
    <row r="75" spans="1:20" x14ac:dyDescent="0.15">
      <c r="A75" s="59">
        <v>73</v>
      </c>
      <c r="B75" s="60">
        <v>0.709252536818896</v>
      </c>
      <c r="C75" s="60">
        <v>0.62180349246022004</v>
      </c>
      <c r="D75" s="60">
        <v>0.38042562085197601</v>
      </c>
      <c r="E75" s="60">
        <v>8.7109513200294503E-2</v>
      </c>
      <c r="F75" s="60">
        <v>7.6053215423366502E-2</v>
      </c>
      <c r="G75" s="60">
        <v>0.49333910971515199</v>
      </c>
      <c r="H75" s="60">
        <v>0.97992412538194795</v>
      </c>
      <c r="I75" s="60">
        <v>4.7772370684230403E-2</v>
      </c>
      <c r="L75" s="59">
        <v>73</v>
      </c>
      <c r="M75" s="15">
        <v>0.80717883232749998</v>
      </c>
      <c r="N75" s="15">
        <v>0.69173812176093397</v>
      </c>
      <c r="O75" s="15">
        <v>0.32690074757369902</v>
      </c>
      <c r="P75" s="15">
        <v>1.90739460953697E-2</v>
      </c>
      <c r="Q75" s="15">
        <v>4.3881014816553002E-2</v>
      </c>
      <c r="R75" s="15">
        <v>0.46425567703952902</v>
      </c>
      <c r="S75" s="15">
        <v>0.997320805188469</v>
      </c>
      <c r="T75" s="15">
        <v>9.7369952902577103E-3</v>
      </c>
    </row>
    <row r="76" spans="1:20" x14ac:dyDescent="0.15">
      <c r="A76" s="59">
        <v>74</v>
      </c>
      <c r="B76" s="60">
        <v>0.70941089766234999</v>
      </c>
      <c r="C76" s="60">
        <v>0.62127341774790801</v>
      </c>
      <c r="D76" s="60">
        <v>0.38071561068732201</v>
      </c>
      <c r="E76" s="60">
        <v>8.5981129364433195E-2</v>
      </c>
      <c r="F76" s="60">
        <v>7.6276213948327301E-2</v>
      </c>
      <c r="G76" s="60">
        <v>0.49607604730850002</v>
      </c>
      <c r="H76" s="60">
        <v>0.98043481992652903</v>
      </c>
      <c r="I76" s="60">
        <v>4.7069681587448099E-2</v>
      </c>
      <c r="L76" s="59">
        <v>74</v>
      </c>
      <c r="M76" s="15">
        <v>0.80682902641883703</v>
      </c>
      <c r="N76" s="15">
        <v>0.68940681966230899</v>
      </c>
      <c r="O76" s="15">
        <v>0.32371233231407198</v>
      </c>
      <c r="P76" s="15">
        <v>2.9650101506388901E-2</v>
      </c>
      <c r="Q76" s="15">
        <v>5.3231131950326201E-2</v>
      </c>
      <c r="R76" s="15">
        <v>0.451194184839045</v>
      </c>
      <c r="S76" s="15">
        <v>0.99555430311493198</v>
      </c>
      <c r="T76" s="15">
        <v>1.53287117884673E-2</v>
      </c>
    </row>
    <row r="77" spans="1:20" x14ac:dyDescent="0.15">
      <c r="A77" s="59">
        <v>75</v>
      </c>
      <c r="B77" s="60">
        <v>0.70946876027822803</v>
      </c>
      <c r="C77" s="60">
        <v>0.61959936231516</v>
      </c>
      <c r="D77" s="60">
        <v>0.37928282561941001</v>
      </c>
      <c r="E77" s="60">
        <v>8.3133109082172002E-2</v>
      </c>
      <c r="F77" s="60">
        <v>7.5107590904732097E-2</v>
      </c>
      <c r="G77" s="60">
        <v>0.497012181107791</v>
      </c>
      <c r="H77" s="60">
        <v>0.98121588217118105</v>
      </c>
      <c r="I77" s="60">
        <v>4.5360154381843397E-2</v>
      </c>
      <c r="L77" s="59">
        <v>75</v>
      </c>
      <c r="M77" s="15">
        <v>0.80701921215558603</v>
      </c>
      <c r="N77" s="15">
        <v>0.68951956426141103</v>
      </c>
      <c r="O77" s="15">
        <v>0.324533921796403</v>
      </c>
      <c r="P77" s="15">
        <v>2.6953439389009699E-2</v>
      </c>
      <c r="Q77" s="15">
        <v>5.20390667016832E-2</v>
      </c>
      <c r="R77" s="15">
        <v>0.46131301289566201</v>
      </c>
      <c r="S77" s="15">
        <v>0.99613472522480795</v>
      </c>
      <c r="T77" s="15">
        <v>1.3882274082305799E-2</v>
      </c>
    </row>
    <row r="78" spans="1:20" x14ac:dyDescent="0.15">
      <c r="A78" s="59">
        <v>76</v>
      </c>
      <c r="B78" s="60">
        <v>0.70962407572084596</v>
      </c>
      <c r="C78" s="60">
        <v>0.61772087656392805</v>
      </c>
      <c r="D78" s="60">
        <v>0.3799720784806</v>
      </c>
      <c r="E78" s="60">
        <v>7.7818076309299294E-2</v>
      </c>
      <c r="F78" s="60">
        <v>7.3173293292339403E-2</v>
      </c>
      <c r="G78" s="60">
        <v>0.49993786504287302</v>
      </c>
      <c r="H78" s="60">
        <v>0.98273079960174403</v>
      </c>
      <c r="I78" s="60">
        <v>4.2192809497839497E-2</v>
      </c>
      <c r="L78" s="59">
        <v>76</v>
      </c>
      <c r="M78" s="15">
        <v>0.80714826676266505</v>
      </c>
      <c r="N78" s="15">
        <v>0.68707288463929195</v>
      </c>
      <c r="O78" s="15">
        <v>0.323609430119706</v>
      </c>
      <c r="P78" s="15">
        <v>2.2717494191549802E-2</v>
      </c>
      <c r="Q78" s="15">
        <v>4.8312882685097099E-2</v>
      </c>
      <c r="R78" s="15">
        <v>0.466760961810467</v>
      </c>
      <c r="S78" s="15">
        <v>0.99682870818226899</v>
      </c>
      <c r="T78" s="15">
        <v>1.16420595861777E-2</v>
      </c>
    </row>
    <row r="79" spans="1:20" x14ac:dyDescent="0.15">
      <c r="A79" s="59">
        <v>77</v>
      </c>
      <c r="B79" s="60">
        <v>0.70920076500468998</v>
      </c>
      <c r="C79" s="60">
        <v>0.61465870422302704</v>
      </c>
      <c r="D79" s="60">
        <v>0.37660266379780699</v>
      </c>
      <c r="E79" s="60">
        <v>7.7838297214818303E-2</v>
      </c>
      <c r="F79" s="60">
        <v>7.0895583435431703E-2</v>
      </c>
      <c r="G79" s="60">
        <v>0.491463414634146</v>
      </c>
      <c r="H79" s="60">
        <v>0.98210423318570395</v>
      </c>
      <c r="I79" s="60">
        <v>4.2266224776607797E-2</v>
      </c>
      <c r="L79" s="59">
        <v>77</v>
      </c>
      <c r="M79" s="15">
        <v>0.80720939789233503</v>
      </c>
      <c r="N79" s="15">
        <v>0.68547012255184903</v>
      </c>
      <c r="O79" s="15">
        <v>0.32226483107178899</v>
      </c>
      <c r="P79" s="15">
        <v>2.3229003561780499E-2</v>
      </c>
      <c r="Q79" s="15">
        <v>4.9684587415685599E-2</v>
      </c>
      <c r="R79" s="15">
        <v>0.47335203366058898</v>
      </c>
      <c r="S79" s="15">
        <v>0.99684132605422304</v>
      </c>
      <c r="T79" s="15">
        <v>1.19066518494999E-2</v>
      </c>
    </row>
    <row r="80" spans="1:20" x14ac:dyDescent="0.15">
      <c r="A80" s="59">
        <v>78</v>
      </c>
      <c r="B80" s="60">
        <v>0.70965757513003902</v>
      </c>
      <c r="C80" s="60">
        <v>0.61266634010912502</v>
      </c>
      <c r="D80" s="60">
        <v>0.37599690459855301</v>
      </c>
      <c r="E80" s="60">
        <v>6.9637176259343805E-2</v>
      </c>
      <c r="F80" s="60">
        <v>6.9010475697118698E-2</v>
      </c>
      <c r="G80" s="60">
        <v>0.50070165590794302</v>
      </c>
      <c r="H80" s="60">
        <v>0.98473066227211903</v>
      </c>
      <c r="I80" s="60">
        <v>3.7420816377899901E-2</v>
      </c>
      <c r="L80" s="59">
        <v>78</v>
      </c>
      <c r="M80" s="15">
        <v>0.80745392241101199</v>
      </c>
      <c r="N80" s="15">
        <v>0.68152668100472302</v>
      </c>
      <c r="O80" s="15">
        <v>0.32020196398039202</v>
      </c>
      <c r="P80" s="15">
        <v>2.6143566312245601E-2</v>
      </c>
      <c r="Q80" s="15">
        <v>5.6044116181360799E-2</v>
      </c>
      <c r="R80" s="15">
        <v>0.49868938401048502</v>
      </c>
      <c r="S80" s="15">
        <v>0.99678244265177196</v>
      </c>
      <c r="T80" s="15">
        <v>1.34236474925473E-2</v>
      </c>
    </row>
    <row r="81" spans="1:20" x14ac:dyDescent="0.15">
      <c r="A81" s="59">
        <v>79</v>
      </c>
      <c r="B81" s="60">
        <v>0.70948398728240603</v>
      </c>
      <c r="C81" s="60">
        <v>0.61270115557825</v>
      </c>
      <c r="D81" s="60">
        <v>0.37607517627277698</v>
      </c>
      <c r="E81" s="60">
        <v>7.1464029512249699E-2</v>
      </c>
      <c r="F81" s="60">
        <v>6.9003653276898294E-2</v>
      </c>
      <c r="G81" s="60">
        <v>0.49681959669779402</v>
      </c>
      <c r="H81" s="60">
        <v>0.98404401414495202</v>
      </c>
      <c r="I81" s="60">
        <v>3.85010697654906E-2</v>
      </c>
      <c r="L81" s="59">
        <v>79</v>
      </c>
      <c r="M81" s="15">
        <v>0.80734864102102599</v>
      </c>
      <c r="N81" s="15">
        <v>0.67908273457600898</v>
      </c>
      <c r="O81" s="15">
        <v>0.318405481308281</v>
      </c>
      <c r="P81" s="15">
        <v>2.3850495594713701E-2</v>
      </c>
      <c r="Q81" s="15">
        <v>5.2128353991835401E-2</v>
      </c>
      <c r="R81" s="15">
        <v>0.48768472906403898</v>
      </c>
      <c r="S81" s="15">
        <v>0.99693806307253596</v>
      </c>
      <c r="T81" s="15">
        <v>1.22241625654866E-2</v>
      </c>
    </row>
    <row r="82" spans="1:20" x14ac:dyDescent="0.15">
      <c r="A82" s="59">
        <v>80</v>
      </c>
      <c r="B82" s="60">
        <v>0.70939262525733604</v>
      </c>
      <c r="C82" s="60">
        <v>0.60986877292217101</v>
      </c>
      <c r="D82" s="60">
        <v>0.373483923147438</v>
      </c>
      <c r="E82" s="60">
        <v>7.1172021764310797E-2</v>
      </c>
      <c r="F82" s="60">
        <v>6.8325122276732195E-2</v>
      </c>
      <c r="G82" s="60">
        <v>0.49478955203681102</v>
      </c>
      <c r="H82" s="60">
        <v>0.98397964088303003</v>
      </c>
      <c r="I82" s="60">
        <v>3.8343751310987099E-2</v>
      </c>
      <c r="L82" s="59">
        <v>80</v>
      </c>
      <c r="M82" s="15">
        <v>0.80711090885008996</v>
      </c>
      <c r="N82" s="15">
        <v>0.67701029200849505</v>
      </c>
      <c r="O82" s="15">
        <v>0.31548289924942402</v>
      </c>
      <c r="P82" s="15">
        <v>1.9744563341387598E-2</v>
      </c>
      <c r="Q82" s="15">
        <v>4.3938077179738501E-2</v>
      </c>
      <c r="R82" s="15">
        <v>0.45796637309847898</v>
      </c>
      <c r="S82" s="15">
        <v>0.99715256689575105</v>
      </c>
      <c r="T82" s="15">
        <v>1.0089784974687301E-2</v>
      </c>
    </row>
    <row r="83" spans="1:20" x14ac:dyDescent="0.15">
      <c r="A83" s="59">
        <v>81</v>
      </c>
      <c r="B83" s="60">
        <v>0.70972761934925899</v>
      </c>
      <c r="C83" s="60">
        <v>0.608269581303859</v>
      </c>
      <c r="D83" s="60">
        <v>0.37300770737748101</v>
      </c>
      <c r="E83" s="60">
        <v>7.1772897696839894E-2</v>
      </c>
      <c r="F83" s="60">
        <v>7.0563011923955199E-2</v>
      </c>
      <c r="G83" s="60">
        <v>0.50224887556221898</v>
      </c>
      <c r="H83" s="60">
        <v>0.98432725649740804</v>
      </c>
      <c r="I83" s="60">
        <v>3.8647900323027201E-2</v>
      </c>
      <c r="L83" s="59">
        <v>81</v>
      </c>
      <c r="M83" s="15">
        <v>0.80677808381077898</v>
      </c>
      <c r="N83" s="15">
        <v>0.67347950327641304</v>
      </c>
      <c r="O83" s="15">
        <v>0.31231940361940103</v>
      </c>
      <c r="P83" s="15">
        <v>1.7714088397790099E-2</v>
      </c>
      <c r="Q83" s="15">
        <v>3.6924575177082503E-2</v>
      </c>
      <c r="R83" s="15">
        <v>0.41741253051261201</v>
      </c>
      <c r="S83" s="15">
        <v>0.99698853456035097</v>
      </c>
      <c r="T83" s="15">
        <v>9.0490554056199407E-3</v>
      </c>
    </row>
    <row r="84" spans="1:20" x14ac:dyDescent="0.15">
      <c r="A84" s="59">
        <v>82</v>
      </c>
      <c r="B84" s="60">
        <v>0.71010524905287997</v>
      </c>
      <c r="C84" s="60">
        <v>0.60720591262124801</v>
      </c>
      <c r="D84" s="60">
        <v>0.37315591086855399</v>
      </c>
      <c r="E84" s="60">
        <v>6.94280156022406E-2</v>
      </c>
      <c r="F84" s="60">
        <v>7.1542208600407303E-2</v>
      </c>
      <c r="G84" s="60">
        <v>0.51130309575234001</v>
      </c>
      <c r="H84" s="60">
        <v>0.98543447660246497</v>
      </c>
      <c r="I84" s="60">
        <v>3.72425221294626E-2</v>
      </c>
      <c r="L84" s="59">
        <v>82</v>
      </c>
      <c r="M84" s="15">
        <v>0.80662525598660595</v>
      </c>
      <c r="N84" s="15">
        <v>0.673100382567561</v>
      </c>
      <c r="O84" s="15">
        <v>0.31170023886425202</v>
      </c>
      <c r="P84" s="15">
        <v>1.5662546460368201E-2</v>
      </c>
      <c r="Q84" s="15">
        <v>3.1819910970448603E-2</v>
      </c>
      <c r="R84" s="15">
        <v>0.39254766031195798</v>
      </c>
      <c r="S84" s="15">
        <v>0.99705162392012103</v>
      </c>
      <c r="T84" s="15">
        <v>7.9906863523310605E-3</v>
      </c>
    </row>
    <row r="85" spans="1:20" x14ac:dyDescent="0.15">
      <c r="A85" s="59">
        <v>83</v>
      </c>
      <c r="B85" s="60">
        <v>0.71004738643700305</v>
      </c>
      <c r="C85" s="60">
        <v>0.60716985390405898</v>
      </c>
      <c r="D85" s="60">
        <v>0.372481694508912</v>
      </c>
      <c r="E85" s="60">
        <v>6.4183212109298199E-2</v>
      </c>
      <c r="F85" s="60">
        <v>6.84180787198371E-2</v>
      </c>
      <c r="G85" s="60">
        <v>0.51079474342928699</v>
      </c>
      <c r="H85" s="60">
        <v>0.98658032066467505</v>
      </c>
      <c r="I85" s="60">
        <v>3.4242983596929101E-2</v>
      </c>
      <c r="L85" s="59">
        <v>83</v>
      </c>
      <c r="M85" s="15">
        <v>0.80658789807402997</v>
      </c>
      <c r="N85" s="15">
        <v>0.67091568394812895</v>
      </c>
      <c r="O85" s="15">
        <v>0.30903425114938798</v>
      </c>
      <c r="P85" s="15">
        <v>1.3989404065237699E-2</v>
      </c>
      <c r="Q85" s="15">
        <v>2.84639654241872E-2</v>
      </c>
      <c r="R85" s="15">
        <v>0.37863167760075001</v>
      </c>
      <c r="S85" s="15">
        <v>0.99721145029820202</v>
      </c>
      <c r="T85" s="15">
        <v>7.1263516254784698E-3</v>
      </c>
    </row>
    <row r="86" spans="1:20" x14ac:dyDescent="0.15">
      <c r="A86" s="59">
        <v>84</v>
      </c>
      <c r="B86" s="60">
        <v>0.71040674373561097</v>
      </c>
      <c r="C86" s="60">
        <v>0.60560927564320299</v>
      </c>
      <c r="D86" s="60">
        <v>0.37201104963694898</v>
      </c>
      <c r="E86" s="60">
        <v>6.4773107260174295E-2</v>
      </c>
      <c r="F86" s="60">
        <v>7.0990321219224495E-2</v>
      </c>
      <c r="G86" s="60">
        <v>0.52022116903633497</v>
      </c>
      <c r="H86" s="60">
        <v>0.98696656023620699</v>
      </c>
      <c r="I86" s="60">
        <v>3.45366447120024E-2</v>
      </c>
      <c r="L86" s="59">
        <v>84</v>
      </c>
      <c r="M86" s="15">
        <v>0.80683921494044797</v>
      </c>
      <c r="N86" s="15">
        <v>0.66963417851320195</v>
      </c>
      <c r="O86" s="15">
        <v>0.30877486760676598</v>
      </c>
      <c r="P86" s="15">
        <v>1.7990952726268199E-2</v>
      </c>
      <c r="Q86" s="15">
        <v>3.80756999176705E-2</v>
      </c>
      <c r="R86" s="15">
        <v>0.424612876935615</v>
      </c>
      <c r="S86" s="15">
        <v>0.99703059413353101</v>
      </c>
      <c r="T86" s="15">
        <v>9.1901712793917897E-3</v>
      </c>
    </row>
    <row r="87" spans="1:20" x14ac:dyDescent="0.15">
      <c r="A87" s="59">
        <v>85</v>
      </c>
      <c r="B87" s="60">
        <v>0.70992861580441202</v>
      </c>
      <c r="C87" s="60">
        <v>0.602753040938667</v>
      </c>
      <c r="D87" s="60">
        <v>0.37039594050448199</v>
      </c>
      <c r="E87" s="60">
        <v>6.2260640130743401E-2</v>
      </c>
      <c r="F87" s="60">
        <v>6.6630294113091099E-2</v>
      </c>
      <c r="G87" s="60">
        <v>0.50795180722891597</v>
      </c>
      <c r="H87" s="60">
        <v>0.98685497991554205</v>
      </c>
      <c r="I87" s="60">
        <v>3.3162730209338402E-2</v>
      </c>
      <c r="L87" s="59">
        <v>85</v>
      </c>
      <c r="M87" s="15">
        <v>0.80697506189526902</v>
      </c>
      <c r="N87" s="15">
        <v>0.66791466340264205</v>
      </c>
      <c r="O87" s="15">
        <v>0.30804284032422802</v>
      </c>
      <c r="P87" s="15">
        <v>1.2028925045195401E-2</v>
      </c>
      <c r="Q87" s="15">
        <v>2.9905839182314601E-2</v>
      </c>
      <c r="R87" s="15">
        <v>0.41338112305854202</v>
      </c>
      <c r="S87" s="15">
        <v>0.99793487495688904</v>
      </c>
      <c r="T87" s="15">
        <v>6.1032615406325496E-3</v>
      </c>
    </row>
    <row r="88" spans="1:20" x14ac:dyDescent="0.15">
      <c r="A88" s="59">
        <v>86</v>
      </c>
      <c r="B88" s="60">
        <v>0.709922525002741</v>
      </c>
      <c r="C88" s="60">
        <v>0.60255216968893699</v>
      </c>
      <c r="D88" s="60">
        <v>0.36986257582995002</v>
      </c>
      <c r="E88" s="60">
        <v>6.0057037409830601E-2</v>
      </c>
      <c r="F88" s="60">
        <v>6.5375082654187205E-2</v>
      </c>
      <c r="G88" s="60">
        <v>0.50809817999666096</v>
      </c>
      <c r="H88" s="60">
        <v>0.987357091358533</v>
      </c>
      <c r="I88" s="60">
        <v>3.1914670470277302E-2</v>
      </c>
      <c r="L88" s="59">
        <v>86</v>
      </c>
      <c r="M88" s="15">
        <v>0.80704298537267904</v>
      </c>
      <c r="N88" s="15">
        <v>0.66719045773616303</v>
      </c>
      <c r="O88" s="15">
        <v>0.30771340571853101</v>
      </c>
      <c r="P88" s="15">
        <v>1.51499393309066E-2</v>
      </c>
      <c r="Q88" s="15">
        <v>3.6240876778435203E-2</v>
      </c>
      <c r="R88" s="15">
        <v>0.43743743743743702</v>
      </c>
      <c r="S88" s="15">
        <v>0.99763625198731498</v>
      </c>
      <c r="T88" s="15">
        <v>7.7084546047873599E-3</v>
      </c>
    </row>
    <row r="89" spans="1:20" x14ac:dyDescent="0.15">
      <c r="A89" s="59">
        <v>87</v>
      </c>
      <c r="B89" s="60">
        <v>0.71007479504452398</v>
      </c>
      <c r="C89" s="60">
        <v>0.60190849398402702</v>
      </c>
      <c r="D89" s="60">
        <v>0.369624422223294</v>
      </c>
      <c r="E89" s="60">
        <v>6.4004876562023805E-2</v>
      </c>
      <c r="F89" s="60">
        <v>6.84938680160041E-2</v>
      </c>
      <c r="G89" s="60">
        <v>0.51155115511551197</v>
      </c>
      <c r="H89" s="60">
        <v>0.98666186012977697</v>
      </c>
      <c r="I89" s="60">
        <v>3.41381046272601E-2</v>
      </c>
      <c r="L89" s="59">
        <v>87</v>
      </c>
      <c r="M89" s="15">
        <v>0.80710072032847802</v>
      </c>
      <c r="N89" s="15">
        <v>0.66365288064639705</v>
      </c>
      <c r="O89" s="15">
        <v>0.30464739114205502</v>
      </c>
      <c r="P89" s="15">
        <v>1.33752540429745E-2</v>
      </c>
      <c r="Q89" s="15">
        <v>3.4115193880943001E-2</v>
      </c>
      <c r="R89" s="15">
        <v>0.43849658314350798</v>
      </c>
      <c r="S89" s="15">
        <v>0.99792646304225296</v>
      </c>
      <c r="T89" s="15">
        <v>6.7912014252703304E-3</v>
      </c>
    </row>
    <row r="90" spans="1:20" x14ac:dyDescent="0.15">
      <c r="A90" s="59">
        <v>88</v>
      </c>
      <c r="B90" s="60">
        <v>0.70985248078352103</v>
      </c>
      <c r="C90" s="60">
        <v>0.60133373145339097</v>
      </c>
      <c r="D90" s="60">
        <v>0.36857641167514699</v>
      </c>
      <c r="E90" s="60">
        <v>5.6524925234200198E-2</v>
      </c>
      <c r="F90" s="60">
        <v>6.2927437549222101E-2</v>
      </c>
      <c r="G90" s="60">
        <v>0.50656727014554503</v>
      </c>
      <c r="H90" s="60">
        <v>0.98806948879046896</v>
      </c>
      <c r="I90" s="60">
        <v>2.9932457943533199E-2</v>
      </c>
      <c r="L90" s="59">
        <v>88</v>
      </c>
      <c r="M90" s="15">
        <v>0.80708373945912504</v>
      </c>
      <c r="N90" s="15">
        <v>0.662807131857303</v>
      </c>
      <c r="O90" s="15">
        <v>0.30387143289635798</v>
      </c>
      <c r="P90" s="15">
        <v>1.40248559327918E-2</v>
      </c>
      <c r="Q90" s="15">
        <v>3.4965474695723503E-2</v>
      </c>
      <c r="R90" s="15">
        <v>0.438653637350706</v>
      </c>
      <c r="S90" s="15">
        <v>0.99782552006662195</v>
      </c>
      <c r="T90" s="15">
        <v>7.1263516254784698E-3</v>
      </c>
    </row>
    <row r="91" spans="1:20" x14ac:dyDescent="0.15">
      <c r="A91" s="59">
        <v>89</v>
      </c>
      <c r="B91" s="60">
        <v>0.70983725377934304</v>
      </c>
      <c r="C91" s="60">
        <v>0.59851537166052704</v>
      </c>
      <c r="D91" s="60">
        <v>0.36745962497192403</v>
      </c>
      <c r="E91" s="60">
        <v>5.8814813351377497E-2</v>
      </c>
      <c r="F91" s="60">
        <v>6.41291473762855E-2</v>
      </c>
      <c r="G91" s="60">
        <v>0.50586236193712797</v>
      </c>
      <c r="H91" s="60">
        <v>0.98752017028873595</v>
      </c>
      <c r="I91" s="60">
        <v>3.1222469270461899E-2</v>
      </c>
      <c r="L91" s="59">
        <v>89</v>
      </c>
      <c r="M91" s="15">
        <v>0.80703279685106799</v>
      </c>
      <c r="N91" s="15">
        <v>0.66112975440586996</v>
      </c>
      <c r="O91" s="15">
        <v>0.30250992862012199</v>
      </c>
      <c r="P91" s="15">
        <v>1.0621811280015299E-2</v>
      </c>
      <c r="Q91" s="15">
        <v>2.80638746595165E-2</v>
      </c>
      <c r="R91" s="15">
        <v>0.413279132791328</v>
      </c>
      <c r="S91" s="15">
        <v>0.99817882048133</v>
      </c>
      <c r="T91" s="15">
        <v>5.38004268755182E-3</v>
      </c>
    </row>
    <row r="92" spans="1:20" x14ac:dyDescent="0.15">
      <c r="A92" s="59">
        <v>90</v>
      </c>
      <c r="B92" s="60">
        <v>0.70998952382112501</v>
      </c>
      <c r="C92" s="60">
        <v>0.596563478012055</v>
      </c>
      <c r="D92" s="60">
        <v>0.36644410030014501</v>
      </c>
      <c r="E92" s="60">
        <v>5.8601975147542902E-2</v>
      </c>
      <c r="F92" s="60">
        <v>6.5001195942370193E-2</v>
      </c>
      <c r="G92" s="60">
        <v>0.51024272680323601</v>
      </c>
      <c r="H92" s="60">
        <v>0.987790537988808</v>
      </c>
      <c r="I92" s="60">
        <v>3.1086126609892201E-2</v>
      </c>
      <c r="L92" s="59">
        <v>90</v>
      </c>
      <c r="M92" s="15">
        <v>0.80685279963593004</v>
      </c>
      <c r="N92" s="15">
        <v>0.65898201536464396</v>
      </c>
      <c r="O92" s="15">
        <v>0.29971575034150599</v>
      </c>
      <c r="P92" s="15">
        <v>1.26046043265391E-2</v>
      </c>
      <c r="Q92" s="15">
        <v>2.92796181447448E-2</v>
      </c>
      <c r="R92" s="15">
        <v>0.400220507166483</v>
      </c>
      <c r="S92" s="15">
        <v>0.99771195921903799</v>
      </c>
      <c r="T92" s="15">
        <v>6.4031327723977401E-3</v>
      </c>
    </row>
    <row r="93" spans="1:20" x14ac:dyDescent="0.15">
      <c r="A93" s="59">
        <v>91</v>
      </c>
      <c r="B93" s="60">
        <v>0.70940480686067897</v>
      </c>
      <c r="C93" s="60">
        <v>0.59436736061019402</v>
      </c>
      <c r="D93" s="60">
        <v>0.364218359559077</v>
      </c>
      <c r="E93" s="60">
        <v>5.5882614847282498E-2</v>
      </c>
      <c r="F93" s="60">
        <v>5.9621942000833802E-2</v>
      </c>
      <c r="G93" s="60">
        <v>0.49361999650410798</v>
      </c>
      <c r="H93" s="60">
        <v>0.98756737734747801</v>
      </c>
      <c r="I93" s="60">
        <v>2.96178210345262E-2</v>
      </c>
      <c r="L93" s="59">
        <v>91</v>
      </c>
      <c r="M93" s="15">
        <v>0.80685959198367097</v>
      </c>
      <c r="N93" s="15">
        <v>0.65626303422674703</v>
      </c>
      <c r="O93" s="15">
        <v>0.29803890483266798</v>
      </c>
      <c r="P93" s="15">
        <v>1.0612386917188601E-2</v>
      </c>
      <c r="Q93" s="15">
        <v>2.55080150736588E-2</v>
      </c>
      <c r="R93" s="15">
        <v>0.38656527249683098</v>
      </c>
      <c r="S93" s="15">
        <v>0.99796431665811502</v>
      </c>
      <c r="T93" s="15">
        <v>5.38004268755182E-3</v>
      </c>
    </row>
    <row r="94" spans="1:20" x14ac:dyDescent="0.15">
      <c r="A94" s="59">
        <v>92</v>
      </c>
      <c r="B94" s="60">
        <v>0.70964843892753204</v>
      </c>
      <c r="C94" s="60">
        <v>0.59529016929207601</v>
      </c>
      <c r="D94" s="60">
        <v>0.36558450915111501</v>
      </c>
      <c r="E94" s="60">
        <v>5.0511387967693402E-2</v>
      </c>
      <c r="F94" s="60">
        <v>5.7992408284869498E-2</v>
      </c>
      <c r="G94" s="60">
        <v>0.50069101678183603</v>
      </c>
      <c r="H94" s="60">
        <v>0.98914666803996298</v>
      </c>
      <c r="I94" s="60">
        <v>2.6597306708058901E-2</v>
      </c>
      <c r="L94" s="59">
        <v>92</v>
      </c>
      <c r="M94" s="15">
        <v>0.80693430780882303</v>
      </c>
      <c r="N94" s="15">
        <v>0.65420532790445496</v>
      </c>
      <c r="O94" s="15">
        <v>0.296305610657292</v>
      </c>
      <c r="P94" s="15">
        <v>1.19577308120133E-2</v>
      </c>
      <c r="Q94" s="15">
        <v>2.9194294118956701E-2</v>
      </c>
      <c r="R94" s="15">
        <v>0.40710059171597601</v>
      </c>
      <c r="S94" s="15">
        <v>0.997892815383709</v>
      </c>
      <c r="T94" s="15">
        <v>6.0679825721895904E-3</v>
      </c>
    </row>
    <row r="95" spans="1:20" x14ac:dyDescent="0.15">
      <c r="A95" s="59">
        <v>93</v>
      </c>
      <c r="B95" s="60">
        <v>0.70909113057460604</v>
      </c>
      <c r="C95" s="60">
        <v>0.59364620670068402</v>
      </c>
      <c r="D95" s="60">
        <v>0.36338811568025597</v>
      </c>
      <c r="E95" s="60">
        <v>4.8053734080082899E-2</v>
      </c>
      <c r="F95" s="60">
        <v>5.2590156502536102E-2</v>
      </c>
      <c r="G95" s="60">
        <v>0.48239295718287301</v>
      </c>
      <c r="H95" s="60">
        <v>0.98889775809386504</v>
      </c>
      <c r="I95" s="60">
        <v>2.5286319587196401E-2</v>
      </c>
      <c r="L95" s="59">
        <v>93</v>
      </c>
      <c r="M95" s="15">
        <v>0.80692751546108199</v>
      </c>
      <c r="N95" s="15">
        <v>0.65273796394513195</v>
      </c>
      <c r="O95" s="15">
        <v>0.295235000987495</v>
      </c>
      <c r="P95" s="15">
        <v>1.1373121869783001E-2</v>
      </c>
      <c r="Q95" s="15">
        <v>2.7982483339965902E-2</v>
      </c>
      <c r="R95" s="15">
        <v>0.40221402214022101</v>
      </c>
      <c r="S95" s="15">
        <v>0.99795590474347895</v>
      </c>
      <c r="T95" s="15">
        <v>5.7681113404244103E-3</v>
      </c>
    </row>
    <row r="96" spans="1:20" x14ac:dyDescent="0.15">
      <c r="A96" s="59">
        <v>94</v>
      </c>
      <c r="B96" s="60">
        <v>0.70918858340134705</v>
      </c>
      <c r="C96" s="60">
        <v>0.59405782706299204</v>
      </c>
      <c r="D96" s="60">
        <v>0.36415774671552897</v>
      </c>
      <c r="E96" s="60">
        <v>4.6053025913568198E-2</v>
      </c>
      <c r="F96" s="60">
        <v>5.1928390483426998E-2</v>
      </c>
      <c r="G96" s="60">
        <v>0.48485485906605003</v>
      </c>
      <c r="H96" s="60">
        <v>0.98948999210354704</v>
      </c>
      <c r="I96" s="60">
        <v>2.4174602508705002E-2</v>
      </c>
      <c r="L96" s="59">
        <v>94</v>
      </c>
      <c r="M96" s="15">
        <v>0.80654374781371296</v>
      </c>
      <c r="N96" s="15">
        <v>0.65140891199932105</v>
      </c>
      <c r="O96" s="15">
        <v>0.29391522965365502</v>
      </c>
      <c r="P96" s="15">
        <v>1.3029541713592699E-2</v>
      </c>
      <c r="Q96" s="15">
        <v>2.61678425399407E-2</v>
      </c>
      <c r="R96" s="15">
        <v>0.3671875</v>
      </c>
      <c r="S96" s="15">
        <v>0.99727453965797197</v>
      </c>
      <c r="T96" s="15">
        <v>6.6324460672769897E-3</v>
      </c>
    </row>
    <row r="97" spans="1:20" x14ac:dyDescent="0.15">
      <c r="A97" s="59">
        <v>95</v>
      </c>
      <c r="B97" s="60">
        <v>0.70967280213421702</v>
      </c>
      <c r="C97" s="60">
        <v>0.59255892816488498</v>
      </c>
      <c r="D97" s="60">
        <v>0.363702143887847</v>
      </c>
      <c r="E97" s="60">
        <v>4.95877655597316E-2</v>
      </c>
      <c r="F97" s="60">
        <v>5.7597030983687299E-2</v>
      </c>
      <c r="G97" s="60">
        <v>0.50151240169389</v>
      </c>
      <c r="H97" s="60">
        <v>0.98939128643526597</v>
      </c>
      <c r="I97" s="60">
        <v>2.6083399756680802E-2</v>
      </c>
      <c r="L97" s="59">
        <v>95</v>
      </c>
      <c r="M97" s="15">
        <v>0.80624488451310805</v>
      </c>
      <c r="N97" s="15">
        <v>0.65023712888517504</v>
      </c>
      <c r="O97" s="15">
        <v>0.29242354883324501</v>
      </c>
      <c r="P97" s="15">
        <v>1.3146287038798801E-2</v>
      </c>
      <c r="Q97" s="15">
        <v>2.29987699510893E-2</v>
      </c>
      <c r="R97" s="15">
        <v>0.33928571428571402</v>
      </c>
      <c r="S97" s="15">
        <v>0.99688759158472096</v>
      </c>
      <c r="T97" s="15">
        <v>6.7030040041629203E-3</v>
      </c>
    </row>
    <row r="98" spans="1:20" x14ac:dyDescent="0.15">
      <c r="A98" s="59">
        <v>96</v>
      </c>
      <c r="B98" s="60">
        <v>0.70960275791499705</v>
      </c>
      <c r="C98" s="60">
        <v>0.59121504668615998</v>
      </c>
      <c r="D98" s="60">
        <v>0.36302356694879701</v>
      </c>
      <c r="E98" s="60">
        <v>4.5160515090220898E-2</v>
      </c>
      <c r="F98" s="60">
        <v>5.4315037790886297E-2</v>
      </c>
      <c r="G98" s="60">
        <v>0.49911465250110698</v>
      </c>
      <c r="H98" s="60">
        <v>0.990288220551378</v>
      </c>
      <c r="I98" s="60">
        <v>2.3650207660359902E-2</v>
      </c>
      <c r="L98" s="59">
        <v>96</v>
      </c>
      <c r="M98" s="15">
        <v>0.80648261668404397</v>
      </c>
      <c r="N98" s="15">
        <v>0.64854883865455504</v>
      </c>
      <c r="O98" s="15">
        <v>0.29125622360087899</v>
      </c>
      <c r="P98" s="15">
        <v>1.09010744848895E-2</v>
      </c>
      <c r="Q98" s="15">
        <v>2.1206346076441101E-2</v>
      </c>
      <c r="R98" s="15">
        <v>0.342047930283224</v>
      </c>
      <c r="S98" s="15">
        <v>0.99745960177996096</v>
      </c>
      <c r="T98" s="15">
        <v>5.5387980455451503E-3</v>
      </c>
    </row>
    <row r="99" spans="1:20" x14ac:dyDescent="0.15">
      <c r="A99" s="59">
        <v>97</v>
      </c>
      <c r="B99" s="60">
        <v>0.70952966829494102</v>
      </c>
      <c r="C99" s="60">
        <v>0.59006407259411198</v>
      </c>
      <c r="D99" s="60">
        <v>0.36132298678104402</v>
      </c>
      <c r="E99" s="60">
        <v>4.7875738699888197E-2</v>
      </c>
      <c r="F99" s="60">
        <v>5.55208418472566E-2</v>
      </c>
      <c r="G99" s="60">
        <v>0.49668599834299898</v>
      </c>
      <c r="H99" s="60">
        <v>0.98957153156864797</v>
      </c>
      <c r="I99" s="60">
        <v>2.51499769266267E-2</v>
      </c>
      <c r="L99" s="59">
        <v>97</v>
      </c>
      <c r="M99" s="15">
        <v>0.80661846363886502</v>
      </c>
      <c r="N99" s="15">
        <v>0.64486404857011004</v>
      </c>
      <c r="O99" s="15">
        <v>0.28821673497109301</v>
      </c>
      <c r="P99" s="15">
        <v>1.32397539208041E-2</v>
      </c>
      <c r="Q99" s="15">
        <v>2.7461383409125701E-2</v>
      </c>
      <c r="R99" s="15">
        <v>0.37672583826430001</v>
      </c>
      <c r="S99" s="15">
        <v>0.99734183497505902</v>
      </c>
      <c r="T99" s="15">
        <v>6.7382829726058803E-3</v>
      </c>
    </row>
    <row r="100" spans="1:20" x14ac:dyDescent="0.15">
      <c r="A100" s="59">
        <v>98</v>
      </c>
      <c r="B100" s="60">
        <v>0.70924035521555395</v>
      </c>
      <c r="C100" s="60">
        <v>0.58734367840341295</v>
      </c>
      <c r="D100" s="60">
        <v>0.35869079610092602</v>
      </c>
      <c r="E100" s="60">
        <v>4.3710373701659699E-2</v>
      </c>
      <c r="F100" s="60">
        <v>5.0711976084587898E-2</v>
      </c>
      <c r="G100" s="60">
        <v>0.48586061010910703</v>
      </c>
      <c r="H100" s="60">
        <v>0.99009080921481796</v>
      </c>
      <c r="I100" s="60">
        <v>2.2884591181776201E-2</v>
      </c>
      <c r="L100" s="59">
        <v>98</v>
      </c>
      <c r="M100" s="15">
        <v>0.80651657842274904</v>
      </c>
      <c r="N100" s="15">
        <v>0.643006945401015</v>
      </c>
      <c r="O100" s="15">
        <v>0.284970410516453</v>
      </c>
      <c r="P100" s="15">
        <v>1.5687900620259501E-2</v>
      </c>
      <c r="Q100" s="15">
        <v>3.0609492883735399E-2</v>
      </c>
      <c r="R100" s="15">
        <v>0.38215488215488203</v>
      </c>
      <c r="S100" s="15">
        <v>0.99691282732862796</v>
      </c>
      <c r="T100" s="15">
        <v>8.0083258365525392E-3</v>
      </c>
    </row>
    <row r="101" spans="1:20" x14ac:dyDescent="0.15">
      <c r="A101" s="59">
        <v>99</v>
      </c>
      <c r="B101" s="60">
        <v>0.70932258103811596</v>
      </c>
      <c r="C101" s="60">
        <v>0.58765367187858497</v>
      </c>
      <c r="D101" s="60">
        <v>0.35847789706923</v>
      </c>
      <c r="E101" s="60">
        <v>4.2167586552935302E-2</v>
      </c>
      <c r="F101" s="60">
        <v>5.0257785073330799E-2</v>
      </c>
      <c r="G101" s="60">
        <v>0.48837749883775</v>
      </c>
      <c r="H101" s="60">
        <v>0.99055429670065598</v>
      </c>
      <c r="I101" s="60">
        <v>2.20350715274573E-2</v>
      </c>
      <c r="L101" s="59">
        <v>99</v>
      </c>
      <c r="M101" s="15">
        <v>0.806339977381482</v>
      </c>
      <c r="N101" s="15">
        <v>0.64262604062316098</v>
      </c>
      <c r="O101" s="15">
        <v>0.28405116550800702</v>
      </c>
      <c r="P101" s="15">
        <v>1.04811980495254E-2</v>
      </c>
      <c r="Q101" s="15">
        <v>1.8635627324838599E-2</v>
      </c>
      <c r="R101" s="15">
        <v>0.322649572649573</v>
      </c>
      <c r="S101" s="15">
        <v>0.99733342306042305</v>
      </c>
      <c r="T101" s="15">
        <v>5.3271242348873699E-3</v>
      </c>
    </row>
    <row r="102" spans="1:20" x14ac:dyDescent="0.15">
      <c r="A102" s="59">
        <v>100</v>
      </c>
      <c r="B102" s="60">
        <v>0.70922208281054</v>
      </c>
      <c r="C102" s="60">
        <v>0.58960704651446705</v>
      </c>
      <c r="D102" s="60">
        <v>0.36011939161594297</v>
      </c>
      <c r="E102" s="60">
        <v>3.9957769845658797E-2</v>
      </c>
      <c r="F102" s="60">
        <v>4.7957901407728598E-2</v>
      </c>
      <c r="G102" s="60">
        <v>0.483808132456781</v>
      </c>
      <c r="H102" s="60">
        <v>0.99090191231503399</v>
      </c>
      <c r="I102" s="60">
        <v>2.08394512732307E-2</v>
      </c>
      <c r="L102" s="59">
        <v>100</v>
      </c>
      <c r="M102" s="15">
        <v>0.806424881728245</v>
      </c>
      <c r="N102" s="15">
        <v>0.64130887254145796</v>
      </c>
      <c r="O102" s="15">
        <v>0.28354143000033899</v>
      </c>
      <c r="P102" s="15">
        <v>8.9717286225962402E-3</v>
      </c>
      <c r="Q102" s="15">
        <v>1.6240935545808102E-2</v>
      </c>
      <c r="R102" s="15">
        <v>0.31348724179829901</v>
      </c>
      <c r="S102" s="15">
        <v>0.99762363411536104</v>
      </c>
      <c r="T102" s="15">
        <v>4.5509869291421902E-3</v>
      </c>
    </row>
  </sheetData>
  <mergeCells count="2">
    <mergeCell ref="A1:I1"/>
    <mergeCell ref="L1:T1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7"/>
  <sheetViews>
    <sheetView zoomScale="145" zoomScaleNormal="145" zoomScaleSheetLayoutView="145" workbookViewId="0">
      <selection activeCell="L12" sqref="L12"/>
    </sheetView>
  </sheetViews>
  <sheetFormatPr defaultRowHeight="13.5" x14ac:dyDescent="0.15"/>
  <cols>
    <col min="1" max="1" width="17.875" customWidth="1"/>
    <col min="3" max="3" width="9.75" bestFit="1" customWidth="1"/>
    <col min="4" max="4" width="11.125" bestFit="1" customWidth="1"/>
    <col min="5" max="10" width="9.75" bestFit="1" customWidth="1"/>
  </cols>
  <sheetData>
    <row r="1" spans="1:10" x14ac:dyDescent="0.15">
      <c r="A1" s="46" t="s">
        <v>449</v>
      </c>
    </row>
    <row r="2" spans="1:10" ht="14.25" x14ac:dyDescent="0.15">
      <c r="A2" s="45" t="s">
        <v>333</v>
      </c>
      <c r="B2" s="45" t="s">
        <v>334</v>
      </c>
      <c r="C2" s="45" t="s">
        <v>335</v>
      </c>
      <c r="D2" s="45" t="s">
        <v>336</v>
      </c>
      <c r="E2" s="45" t="s">
        <v>337</v>
      </c>
      <c r="F2" s="45" t="s">
        <v>338</v>
      </c>
      <c r="G2" s="45" t="s">
        <v>339</v>
      </c>
      <c r="H2" s="45" t="s">
        <v>340</v>
      </c>
      <c r="I2" s="45" t="s">
        <v>341</v>
      </c>
      <c r="J2" s="45" t="s">
        <v>342</v>
      </c>
    </row>
    <row r="3" spans="1:10" ht="14.25" x14ac:dyDescent="0.15">
      <c r="A3" s="79" t="s">
        <v>343</v>
      </c>
      <c r="B3" s="46" t="s">
        <v>344</v>
      </c>
      <c r="C3" s="15">
        <v>0.90575793734400001</v>
      </c>
      <c r="D3" s="47">
        <v>0.93236287581099997</v>
      </c>
      <c r="E3" s="15">
        <v>0.78948219655600005</v>
      </c>
      <c r="F3" s="15">
        <v>0.69275362318800005</v>
      </c>
      <c r="G3" s="15">
        <v>0.65049118839499998</v>
      </c>
      <c r="H3" s="15">
        <v>0.82533624136700001</v>
      </c>
      <c r="I3" s="15">
        <v>0.97264679930499998</v>
      </c>
      <c r="J3" s="15">
        <v>0.59687171398500005</v>
      </c>
    </row>
    <row r="4" spans="1:10" x14ac:dyDescent="0.15">
      <c r="A4" s="79"/>
      <c r="B4" s="46" t="s">
        <v>345</v>
      </c>
      <c r="C4" s="15">
        <v>0.90404997543300003</v>
      </c>
      <c r="D4" s="15">
        <v>0.93121210939700005</v>
      </c>
      <c r="E4" s="15">
        <v>0.78264766402399999</v>
      </c>
      <c r="F4" s="15">
        <v>0.68495044941200001</v>
      </c>
      <c r="G4" s="15">
        <v>0.64301761337399999</v>
      </c>
      <c r="H4" s="15">
        <v>0.82418191902399995</v>
      </c>
      <c r="I4" s="15">
        <v>0.97293143198700005</v>
      </c>
      <c r="J4" s="15">
        <v>0.58596214511</v>
      </c>
    </row>
    <row r="5" spans="1:10" x14ac:dyDescent="0.15">
      <c r="A5" s="79"/>
      <c r="B5" s="46" t="s">
        <v>346</v>
      </c>
      <c r="C5" s="15">
        <v>0.89740530170099997</v>
      </c>
      <c r="D5" s="15">
        <v>0.92666202889000004</v>
      </c>
      <c r="E5" s="15">
        <v>0.76560570926000004</v>
      </c>
      <c r="F5" s="15">
        <v>0.65524019183899995</v>
      </c>
      <c r="G5" s="15">
        <v>0.61401666629700002</v>
      </c>
      <c r="H5" s="15">
        <v>0.81530033261599999</v>
      </c>
      <c r="I5" s="15">
        <v>0.97313067486399996</v>
      </c>
      <c r="J5" s="15">
        <v>0.54771293375399999</v>
      </c>
    </row>
    <row r="6" spans="1:10" x14ac:dyDescent="0.15">
      <c r="A6" s="79"/>
      <c r="B6" s="46" t="s">
        <v>347</v>
      </c>
      <c r="C6" s="15">
        <v>0.89176668772400003</v>
      </c>
      <c r="D6" s="15">
        <v>0.92343966743399997</v>
      </c>
      <c r="E6" s="15">
        <v>0.75617190368099996</v>
      </c>
      <c r="F6" s="15">
        <v>0.62663438256699999</v>
      </c>
      <c r="G6" s="15">
        <v>0.58809279462099995</v>
      </c>
      <c r="H6" s="15">
        <v>0.81179422835600001</v>
      </c>
      <c r="I6" s="15">
        <v>0.97438305866300001</v>
      </c>
      <c r="J6" s="15">
        <v>0.51025236593099998</v>
      </c>
    </row>
    <row r="7" spans="1:10" x14ac:dyDescent="0.15">
      <c r="A7" s="79"/>
      <c r="B7" s="46" t="s">
        <v>348</v>
      </c>
      <c r="C7" s="15">
        <v>0.88973117147500003</v>
      </c>
      <c r="D7" s="15">
        <v>0.92085556333999996</v>
      </c>
      <c r="E7" s="15">
        <v>0.75026810391400001</v>
      </c>
      <c r="F7" s="15">
        <v>0.61611142787299999</v>
      </c>
      <c r="G7" s="15">
        <v>0.57861878363700003</v>
      </c>
      <c r="H7" s="15">
        <v>0.81002355964899997</v>
      </c>
      <c r="I7" s="15">
        <v>0.97475308114899994</v>
      </c>
      <c r="J7" s="15">
        <v>0.49710830704499998</v>
      </c>
    </row>
    <row r="8" spans="1:10" x14ac:dyDescent="0.15">
      <c r="A8" s="79"/>
      <c r="B8" s="46" t="s">
        <v>349</v>
      </c>
      <c r="C8" s="15">
        <v>0.88821038347299996</v>
      </c>
      <c r="D8" s="15">
        <v>0.92043768305600004</v>
      </c>
      <c r="E8" s="15">
        <v>0.74782364302299997</v>
      </c>
      <c r="F8" s="15">
        <v>0.60564542753399997</v>
      </c>
      <c r="G8" s="15">
        <v>0.57082435906200002</v>
      </c>
      <c r="H8" s="15">
        <v>0.81388642413500001</v>
      </c>
      <c r="I8" s="15">
        <v>0.97611931801999996</v>
      </c>
      <c r="J8" s="15">
        <v>0.48225552050499998</v>
      </c>
    </row>
    <row r="9" spans="1:10" x14ac:dyDescent="0.15">
      <c r="A9" s="79"/>
      <c r="B9" s="46" t="s">
        <v>350</v>
      </c>
      <c r="C9" s="15">
        <v>0.88624505743899995</v>
      </c>
      <c r="D9" s="15">
        <v>0.91894947651699999</v>
      </c>
      <c r="E9" s="15">
        <v>0.74444765064399998</v>
      </c>
      <c r="F9" s="15">
        <v>0.59523809523799998</v>
      </c>
      <c r="G9" s="15">
        <v>0.56155330266699999</v>
      </c>
      <c r="H9" s="15">
        <v>0.81176203451399997</v>
      </c>
      <c r="I9" s="15">
        <v>0.97640395070200003</v>
      </c>
      <c r="J9" s="15">
        <v>0.46990010515199998</v>
      </c>
    </row>
    <row r="10" spans="1:10" ht="14.25" x14ac:dyDescent="0.15">
      <c r="A10" s="78" t="s">
        <v>351</v>
      </c>
      <c r="B10" s="48" t="s">
        <v>344</v>
      </c>
      <c r="C10" s="49">
        <v>0.90737461414200005</v>
      </c>
      <c r="D10" s="50">
        <v>0.94314027002900003</v>
      </c>
      <c r="E10" s="49">
        <v>0.84763626551799998</v>
      </c>
      <c r="F10" s="49">
        <v>0.79228332103599997</v>
      </c>
      <c r="G10" s="49">
        <v>0.73466822287699995</v>
      </c>
      <c r="H10" s="49">
        <v>0.83738532110099995</v>
      </c>
      <c r="I10" s="49">
        <v>0.95516007032700001</v>
      </c>
      <c r="J10" s="49">
        <v>0.75179145045700002</v>
      </c>
    </row>
    <row r="11" spans="1:10" x14ac:dyDescent="0.15">
      <c r="A11" s="78"/>
      <c r="B11" s="48" t="s">
        <v>345</v>
      </c>
      <c r="C11" s="49">
        <v>0.90464578434499998</v>
      </c>
      <c r="D11" s="49">
        <v>0.94255135132500001</v>
      </c>
      <c r="E11" s="49">
        <v>0.84384220026699996</v>
      </c>
      <c r="F11" s="49">
        <v>0.78479077487600002</v>
      </c>
      <c r="G11" s="49">
        <v>0.726034953421</v>
      </c>
      <c r="H11" s="49">
        <v>0.83544127220300002</v>
      </c>
      <c r="I11" s="49">
        <v>0.95523596301500002</v>
      </c>
      <c r="J11" s="49">
        <v>0.73993081294800001</v>
      </c>
    </row>
    <row r="12" spans="1:10" x14ac:dyDescent="0.15">
      <c r="A12" s="78"/>
      <c r="B12" s="48" t="s">
        <v>346</v>
      </c>
      <c r="C12" s="49">
        <v>0.89828819152100003</v>
      </c>
      <c r="D12" s="49">
        <v>0.93802407423</v>
      </c>
      <c r="E12" s="49">
        <v>0.83138931095099999</v>
      </c>
      <c r="F12" s="49">
        <v>0.76713117841199996</v>
      </c>
      <c r="G12" s="49">
        <v>0.705872207094</v>
      </c>
      <c r="H12" s="49">
        <v>0.83016063294200004</v>
      </c>
      <c r="I12" s="49">
        <v>0.95519801667100002</v>
      </c>
      <c r="J12" s="49">
        <v>0.71299728193699996</v>
      </c>
    </row>
    <row r="13" spans="1:10" x14ac:dyDescent="0.15">
      <c r="A13" s="78"/>
      <c r="B13" s="48" t="s">
        <v>352</v>
      </c>
      <c r="C13" s="49">
        <v>0.89095325185600005</v>
      </c>
      <c r="D13" s="49">
        <v>0.93336063208300002</v>
      </c>
      <c r="E13" s="49">
        <v>0.81918464013600001</v>
      </c>
      <c r="F13" s="49">
        <v>0.74538511941100005</v>
      </c>
      <c r="G13" s="49">
        <v>0.68205529224399997</v>
      </c>
      <c r="H13" s="49">
        <v>0.82569955448800003</v>
      </c>
      <c r="I13" s="49">
        <v>0.95595694354799998</v>
      </c>
      <c r="J13" s="49">
        <v>0.67930977678899995</v>
      </c>
    </row>
    <row r="14" spans="1:10" x14ac:dyDescent="0.15">
      <c r="A14" s="78"/>
      <c r="B14" s="48" t="s">
        <v>353</v>
      </c>
      <c r="C14" s="49">
        <v>0.88706321788999998</v>
      </c>
      <c r="D14" s="49">
        <v>0.93110099049200001</v>
      </c>
      <c r="E14" s="49">
        <v>0.813594658912</v>
      </c>
      <c r="F14" s="49">
        <v>0.73308176100599998</v>
      </c>
      <c r="G14" s="49">
        <v>0.66915160824700004</v>
      </c>
      <c r="H14" s="49">
        <v>0.82430694851599995</v>
      </c>
      <c r="I14" s="49">
        <v>0.95679176311400005</v>
      </c>
      <c r="J14" s="49">
        <v>0.66003624083699997</v>
      </c>
    </row>
    <row r="15" spans="1:10" x14ac:dyDescent="0.15">
      <c r="A15" s="78"/>
      <c r="B15" s="48" t="s">
        <v>354</v>
      </c>
      <c r="C15" s="49">
        <v>0.88508917080299998</v>
      </c>
      <c r="D15" s="49">
        <v>0.92956571458000004</v>
      </c>
      <c r="E15" s="49">
        <v>0.80946081380500001</v>
      </c>
      <c r="F15" s="49">
        <v>0.72656519837</v>
      </c>
      <c r="G15" s="49">
        <v>0.66251742418899995</v>
      </c>
      <c r="H15" s="49">
        <v>0.82399331488000005</v>
      </c>
      <c r="I15" s="49">
        <v>0.95737360705300001</v>
      </c>
      <c r="J15" s="49">
        <v>0.64974054855399999</v>
      </c>
    </row>
    <row r="16" spans="1:10" x14ac:dyDescent="0.15">
      <c r="A16" s="78"/>
      <c r="B16" s="48" t="s">
        <v>355</v>
      </c>
      <c r="C16" s="49">
        <v>0.88348283836999997</v>
      </c>
      <c r="D16" s="49">
        <v>0.928424844724</v>
      </c>
      <c r="E16" s="49">
        <v>0.80641578749499998</v>
      </c>
      <c r="F16" s="49">
        <v>0.72146013093100003</v>
      </c>
      <c r="G16" s="49">
        <v>0.65719322216499998</v>
      </c>
      <c r="H16" s="49">
        <v>0.82303267008000003</v>
      </c>
      <c r="I16" s="49">
        <v>0.95758863633500002</v>
      </c>
      <c r="J16" s="49">
        <v>0.642204101804</v>
      </c>
    </row>
    <row r="17" spans="1:10" ht="14.25" x14ac:dyDescent="0.15">
      <c r="A17" s="80" t="s">
        <v>356</v>
      </c>
      <c r="B17" s="46" t="s">
        <v>344</v>
      </c>
      <c r="C17" s="15">
        <v>0.90426306736299999</v>
      </c>
      <c r="D17" s="50">
        <v>0.93999699980399998</v>
      </c>
      <c r="E17" s="15">
        <v>0.85870087205699996</v>
      </c>
      <c r="F17" s="15">
        <v>0.78875743691400002</v>
      </c>
      <c r="G17" s="15">
        <v>0.72996739823199996</v>
      </c>
      <c r="H17" s="15">
        <v>0.84547720275600002</v>
      </c>
      <c r="I17" s="15">
        <v>0.95691540458199997</v>
      </c>
      <c r="J17" s="15">
        <v>0.739169443732</v>
      </c>
    </row>
    <row r="18" spans="1:10" x14ac:dyDescent="0.15">
      <c r="A18" s="80"/>
      <c r="B18" s="51" t="s">
        <v>345</v>
      </c>
      <c r="C18" s="15">
        <v>0.90080736390299998</v>
      </c>
      <c r="D18" s="15">
        <v>0.93741438187399995</v>
      </c>
      <c r="E18" s="15">
        <v>0.85133075609599995</v>
      </c>
      <c r="F18" s="15">
        <v>0.77990578688599999</v>
      </c>
      <c r="G18" s="15">
        <v>0.71952068308600003</v>
      </c>
      <c r="H18" s="15">
        <v>0.84138289190600002</v>
      </c>
      <c r="I18" s="15">
        <v>0.95630224620399995</v>
      </c>
      <c r="J18" s="15">
        <v>0.72680082030199999</v>
      </c>
    </row>
    <row r="19" spans="1:10" x14ac:dyDescent="0.15">
      <c r="A19" s="80"/>
      <c r="B19" s="51" t="s">
        <v>346</v>
      </c>
      <c r="C19" s="52">
        <v>0.89546109621699999</v>
      </c>
      <c r="D19" s="52">
        <v>0.93232779616200001</v>
      </c>
      <c r="E19" s="52">
        <v>0.83766395065900001</v>
      </c>
      <c r="F19" s="52">
        <v>0.76564996873500002</v>
      </c>
      <c r="G19" s="52">
        <v>0.70310539536899996</v>
      </c>
      <c r="H19" s="52">
        <v>0.83598846912500002</v>
      </c>
      <c r="I19" s="52">
        <v>0.95581171949999999</v>
      </c>
      <c r="J19" s="52">
        <v>0.70622917200699997</v>
      </c>
    </row>
    <row r="20" spans="1:10" x14ac:dyDescent="0.15">
      <c r="A20" s="80"/>
      <c r="B20" s="51" t="s">
        <v>347</v>
      </c>
      <c r="C20" s="52">
        <v>0.891958903473</v>
      </c>
      <c r="D20" s="52">
        <v>0.92891564090699996</v>
      </c>
      <c r="E20" s="52">
        <v>0.82836794947100001</v>
      </c>
      <c r="F20" s="52">
        <v>0.75529973325800004</v>
      </c>
      <c r="G20" s="52">
        <v>0.69195147088499998</v>
      </c>
      <c r="H20" s="52">
        <v>0.83488516449399996</v>
      </c>
      <c r="I20" s="52">
        <v>0.95650663233</v>
      </c>
      <c r="J20" s="52">
        <v>0.68956677774899999</v>
      </c>
    </row>
    <row r="21" spans="1:10" x14ac:dyDescent="0.15">
      <c r="A21" s="80"/>
      <c r="B21" s="51" t="s">
        <v>348</v>
      </c>
      <c r="C21" s="15">
        <v>0.88964993568999995</v>
      </c>
      <c r="D21" s="15">
        <v>0.92739288371200002</v>
      </c>
      <c r="E21" s="15">
        <v>0.82422307288600005</v>
      </c>
      <c r="F21" s="15">
        <v>0.74799164808700003</v>
      </c>
      <c r="G21" s="15">
        <v>0.68444196783599998</v>
      </c>
      <c r="H21" s="15">
        <v>0.835216944598</v>
      </c>
      <c r="I21" s="15">
        <v>0.95738549267299999</v>
      </c>
      <c r="J21" s="15">
        <v>0.67726224045100003</v>
      </c>
    </row>
    <row r="22" spans="1:10" x14ac:dyDescent="0.15">
      <c r="A22" s="80"/>
      <c r="B22" s="51" t="s">
        <v>349</v>
      </c>
      <c r="C22" s="15">
        <v>0.88758891075599999</v>
      </c>
      <c r="D22" s="15">
        <v>0.92612692424499998</v>
      </c>
      <c r="E22" s="15">
        <v>0.82142469790299999</v>
      </c>
      <c r="F22" s="15">
        <v>0.74190564292299999</v>
      </c>
      <c r="G22" s="15">
        <v>0.67790332098200001</v>
      </c>
      <c r="H22" s="15">
        <v>0.83394656854899996</v>
      </c>
      <c r="I22" s="15">
        <v>0.95756944018599999</v>
      </c>
      <c r="J22" s="15">
        <v>0.66816200974100004</v>
      </c>
    </row>
    <row r="23" spans="1:10" x14ac:dyDescent="0.15">
      <c r="A23" s="80"/>
      <c r="B23" s="51" t="s">
        <v>350</v>
      </c>
      <c r="C23" s="52">
        <v>0.88593079295199995</v>
      </c>
      <c r="D23" s="52">
        <v>0.92499653366199996</v>
      </c>
      <c r="E23" s="52">
        <v>0.81820216267900003</v>
      </c>
      <c r="F23" s="52">
        <v>0.73685339434499997</v>
      </c>
      <c r="G23" s="52">
        <v>0.67259229284099997</v>
      </c>
      <c r="H23" s="52">
        <v>0.83321206241400003</v>
      </c>
      <c r="I23" s="52">
        <v>0.95783514215099996</v>
      </c>
      <c r="J23" s="52">
        <v>0.66047167392999995</v>
      </c>
    </row>
    <row r="24" spans="1:10" ht="14.25" x14ac:dyDescent="0.15">
      <c r="A24" s="78" t="s">
        <v>357</v>
      </c>
      <c r="B24" s="48" t="s">
        <v>344</v>
      </c>
      <c r="C24" s="49">
        <v>0.91975383865500004</v>
      </c>
      <c r="D24" s="50">
        <v>0.94470374680299996</v>
      </c>
      <c r="E24" s="49">
        <v>0.85172201169100004</v>
      </c>
      <c r="F24" s="49">
        <v>0.79149295477299997</v>
      </c>
      <c r="G24" s="49">
        <v>0.74437320931499995</v>
      </c>
      <c r="H24" s="49">
        <v>0.84533874422300004</v>
      </c>
      <c r="I24" s="49">
        <v>0.96496245977799999</v>
      </c>
      <c r="J24" s="49">
        <v>0.74409605080399999</v>
      </c>
    </row>
    <row r="25" spans="1:10" x14ac:dyDescent="0.15">
      <c r="A25" s="78"/>
      <c r="B25" s="48" t="s">
        <v>345</v>
      </c>
      <c r="C25" s="49">
        <v>0.91686977008699999</v>
      </c>
      <c r="D25" s="49">
        <v>0.942992548717</v>
      </c>
      <c r="E25" s="49">
        <v>0.845595363037</v>
      </c>
      <c r="F25" s="49">
        <v>0.78370237277400001</v>
      </c>
      <c r="G25" s="49">
        <v>0.73490961099100005</v>
      </c>
      <c r="H25" s="49">
        <v>0.83832673827000004</v>
      </c>
      <c r="I25" s="49">
        <v>0.96348128096399999</v>
      </c>
      <c r="J25" s="49">
        <v>0.73576106370299998</v>
      </c>
    </row>
    <row r="26" spans="1:10" x14ac:dyDescent="0.15">
      <c r="A26" s="78"/>
      <c r="B26" s="48" t="s">
        <v>346</v>
      </c>
      <c r="C26" s="49">
        <v>0.91327483954800004</v>
      </c>
      <c r="D26" s="49">
        <v>0.93832753255400003</v>
      </c>
      <c r="E26" s="49">
        <v>0.83102721781699995</v>
      </c>
      <c r="F26" s="49">
        <v>0.773498833015</v>
      </c>
      <c r="G26" s="49">
        <v>0.72282994566299996</v>
      </c>
      <c r="H26" s="49">
        <v>0.83097788921799998</v>
      </c>
      <c r="I26" s="49">
        <v>0.96212778997899995</v>
      </c>
      <c r="J26" s="49">
        <v>0.72345703512600001</v>
      </c>
    </row>
    <row r="27" spans="1:10" x14ac:dyDescent="0.15">
      <c r="A27" s="78"/>
      <c r="B27" s="48" t="s">
        <v>347</v>
      </c>
      <c r="C27" s="49">
        <v>0.91030952961199996</v>
      </c>
      <c r="D27" s="49">
        <v>0.93464559990999996</v>
      </c>
      <c r="E27" s="49">
        <v>0.82105859079900001</v>
      </c>
      <c r="F27" s="49">
        <v>0.764001710133</v>
      </c>
      <c r="G27" s="49">
        <v>0.712273127522</v>
      </c>
      <c r="H27" s="49">
        <v>0.82788973824400003</v>
      </c>
      <c r="I27" s="49">
        <v>0.96205117728199996</v>
      </c>
      <c r="J27" s="49">
        <v>0.70926771184799997</v>
      </c>
    </row>
    <row r="28" spans="1:10" x14ac:dyDescent="0.15">
      <c r="A28" s="78"/>
      <c r="B28" s="48" t="s">
        <v>348</v>
      </c>
      <c r="C28" s="49">
        <v>0.90925339182700005</v>
      </c>
      <c r="D28" s="49">
        <v>0.93276189148699995</v>
      </c>
      <c r="E28" s="49">
        <v>0.816241971254</v>
      </c>
      <c r="F28" s="49">
        <v>0.76024898046800005</v>
      </c>
      <c r="G28" s="49">
        <v>0.70832506813999996</v>
      </c>
      <c r="H28" s="49">
        <v>0.82776349614400002</v>
      </c>
      <c r="I28" s="49">
        <v>0.962357628071</v>
      </c>
      <c r="J28" s="49">
        <v>0.70291724548500001</v>
      </c>
    </row>
    <row r="29" spans="1:10" x14ac:dyDescent="0.15">
      <c r="A29" s="78"/>
      <c r="B29" s="48" t="s">
        <v>349</v>
      </c>
      <c r="C29" s="49">
        <v>0.907770736859</v>
      </c>
      <c r="D29" s="49">
        <v>0.93158609791900004</v>
      </c>
      <c r="E29" s="49">
        <v>0.81407381156299996</v>
      </c>
      <c r="F29" s="49">
        <v>0.75600451345999997</v>
      </c>
      <c r="G29" s="49">
        <v>0.703308049652</v>
      </c>
      <c r="H29" s="49">
        <v>0.824446267432</v>
      </c>
      <c r="I29" s="49">
        <v>0.96174472649300002</v>
      </c>
      <c r="J29" s="49">
        <v>0.69805516967699999</v>
      </c>
    </row>
    <row r="30" spans="1:10" x14ac:dyDescent="0.15">
      <c r="A30" s="78"/>
      <c r="B30" s="48" t="s">
        <v>350</v>
      </c>
      <c r="C30" s="49">
        <v>0.906450564628</v>
      </c>
      <c r="D30" s="49">
        <v>0.930396513102</v>
      </c>
      <c r="E30" s="49">
        <v>0.811158887469</v>
      </c>
      <c r="F30" s="49">
        <v>0.75086542622200003</v>
      </c>
      <c r="G30" s="49">
        <v>0.69815882973999999</v>
      </c>
      <c r="H30" s="49">
        <v>0.82532699167699997</v>
      </c>
      <c r="I30" s="49">
        <v>0.96248531589999997</v>
      </c>
      <c r="J30" s="49">
        <v>0.68872792220699997</v>
      </c>
    </row>
    <row r="31" spans="1:10" ht="14.25" x14ac:dyDescent="0.15">
      <c r="A31" s="80" t="s">
        <v>358</v>
      </c>
      <c r="B31" s="46" t="s">
        <v>344</v>
      </c>
      <c r="C31" s="15">
        <v>0.88770436798399999</v>
      </c>
      <c r="D31" s="50">
        <v>0.92477931226900001</v>
      </c>
      <c r="E31" s="15">
        <v>0.796442599719</v>
      </c>
      <c r="F31" s="15">
        <v>0.71275309171800005</v>
      </c>
      <c r="G31" s="15">
        <v>0.65304696745299995</v>
      </c>
      <c r="H31" s="15">
        <v>0.81994434969899999</v>
      </c>
      <c r="I31" s="15">
        <v>0.96072519382900001</v>
      </c>
      <c r="J31" s="15">
        <v>0.630347778084</v>
      </c>
    </row>
    <row r="32" spans="1:10" x14ac:dyDescent="0.15">
      <c r="A32" s="80"/>
      <c r="B32" s="51" t="s">
        <v>345</v>
      </c>
      <c r="C32" s="15">
        <v>0.88441007808700001</v>
      </c>
      <c r="D32" s="15">
        <v>0.92257189658899996</v>
      </c>
      <c r="E32" s="15">
        <v>0.78891838697000005</v>
      </c>
      <c r="F32" s="15">
        <v>0.70244591888800001</v>
      </c>
      <c r="G32" s="15">
        <v>0.64178954238499997</v>
      </c>
      <c r="H32" s="15">
        <v>0.81482830858900002</v>
      </c>
      <c r="I32" s="15">
        <v>0.96019656981799995</v>
      </c>
      <c r="J32" s="15">
        <v>0.61730609991700003</v>
      </c>
    </row>
    <row r="33" spans="1:10" x14ac:dyDescent="0.15">
      <c r="A33" s="80"/>
      <c r="B33" s="51" t="s">
        <v>346</v>
      </c>
      <c r="C33" s="52">
        <v>0.87794350902899998</v>
      </c>
      <c r="D33" s="52">
        <v>0.91793104321600005</v>
      </c>
      <c r="E33" s="52">
        <v>0.77564760256200005</v>
      </c>
      <c r="F33" s="52">
        <v>0.679482558372</v>
      </c>
      <c r="G33" s="52">
        <v>0.61866988322799998</v>
      </c>
      <c r="H33" s="52">
        <v>0.80967834303700004</v>
      </c>
      <c r="I33" s="52">
        <v>0.96096013783400003</v>
      </c>
      <c r="J33" s="52">
        <v>0.58535743858699996</v>
      </c>
    </row>
    <row r="34" spans="1:10" x14ac:dyDescent="0.15">
      <c r="A34" s="80"/>
      <c r="B34" s="51" t="s">
        <v>347</v>
      </c>
      <c r="C34" s="52">
        <v>0.872132747682</v>
      </c>
      <c r="D34" s="52">
        <v>0.91475218276500003</v>
      </c>
      <c r="E34" s="52">
        <v>0.76598623216799999</v>
      </c>
      <c r="F34" s="52">
        <v>0.65599868701800002</v>
      </c>
      <c r="G34" s="52">
        <v>0.59697820237099997</v>
      </c>
      <c r="H34" s="52">
        <v>0.80910931174099998</v>
      </c>
      <c r="I34" s="52">
        <v>0.96307463387900005</v>
      </c>
      <c r="J34" s="52">
        <v>0.55161468396400004</v>
      </c>
    </row>
    <row r="35" spans="1:10" x14ac:dyDescent="0.15">
      <c r="A35" s="80"/>
      <c r="B35" s="51" t="s">
        <v>348</v>
      </c>
      <c r="C35" s="15">
        <v>0.868731698389</v>
      </c>
      <c r="D35" s="15">
        <v>0.91331176798699998</v>
      </c>
      <c r="E35" s="15">
        <v>0.76229671104899999</v>
      </c>
      <c r="F35" s="15">
        <v>0.64144969797999996</v>
      </c>
      <c r="G35" s="15">
        <v>0.58406771185299999</v>
      </c>
      <c r="H35" s="15">
        <v>0.80931357090300005</v>
      </c>
      <c r="I35" s="15">
        <v>0.96448429790900003</v>
      </c>
      <c r="J35" s="15">
        <v>0.53125862544900004</v>
      </c>
    </row>
    <row r="36" spans="1:10" x14ac:dyDescent="0.15">
      <c r="A36" s="80"/>
      <c r="B36" s="51" t="s">
        <v>349</v>
      </c>
      <c r="C36" s="15">
        <v>0.86644399707200004</v>
      </c>
      <c r="D36" s="15">
        <v>0.91195335340100003</v>
      </c>
      <c r="E36" s="15">
        <v>0.75796320085299995</v>
      </c>
      <c r="F36" s="15">
        <v>0.63232145106399995</v>
      </c>
      <c r="G36" s="15">
        <v>0.57552722385599997</v>
      </c>
      <c r="H36" s="15">
        <v>0.80750670241300004</v>
      </c>
      <c r="I36" s="15">
        <v>0.96485629258399996</v>
      </c>
      <c r="J36" s="15">
        <v>0.519597019045</v>
      </c>
    </row>
    <row r="37" spans="1:10" x14ac:dyDescent="0.15">
      <c r="A37" s="80"/>
      <c r="B37" s="51" t="s">
        <v>350</v>
      </c>
      <c r="C37" s="52">
        <v>0.86398853099100004</v>
      </c>
      <c r="D37" s="52">
        <v>0.91095085188199998</v>
      </c>
      <c r="E37" s="52">
        <v>0.75556537745600005</v>
      </c>
      <c r="F37" s="52">
        <v>0.62205458552299997</v>
      </c>
      <c r="G37" s="52">
        <v>0.56621937745700002</v>
      </c>
      <c r="H37" s="52">
        <v>0.80612917398899997</v>
      </c>
      <c r="I37" s="52">
        <v>0.96544365259599996</v>
      </c>
      <c r="J37" s="52">
        <v>0.50641733370099995</v>
      </c>
    </row>
    <row r="38" spans="1:10" x14ac:dyDescent="0.15">
      <c r="A38" s="78" t="s">
        <v>359</v>
      </c>
      <c r="B38" s="48" t="s">
        <v>344</v>
      </c>
      <c r="C38" s="49">
        <v>0.87773947303599997</v>
      </c>
      <c r="D38" s="49">
        <v>0.91615793833600001</v>
      </c>
      <c r="E38" s="49">
        <v>0.81256701055799996</v>
      </c>
      <c r="F38" s="49">
        <v>0.757952468007</v>
      </c>
      <c r="G38" s="49">
        <v>0.67787629399299998</v>
      </c>
      <c r="H38" s="49">
        <v>0.79689902613999997</v>
      </c>
      <c r="I38" s="49">
        <v>0.93363202411900004</v>
      </c>
      <c r="J38" s="49">
        <v>0.72263537067200001</v>
      </c>
    </row>
    <row r="39" spans="1:10" ht="14.25" x14ac:dyDescent="0.15">
      <c r="A39" s="78"/>
      <c r="B39" s="48" t="s">
        <v>345</v>
      </c>
      <c r="C39" s="49">
        <v>0.87724698350200003</v>
      </c>
      <c r="D39" s="50">
        <v>0.91700811973100005</v>
      </c>
      <c r="E39" s="49">
        <v>0.80922242445400006</v>
      </c>
      <c r="F39" s="49">
        <v>0.75620491502599996</v>
      </c>
      <c r="G39" s="49">
        <v>0.67612092795300005</v>
      </c>
      <c r="H39" s="49">
        <v>0.79785861713100004</v>
      </c>
      <c r="I39" s="49">
        <v>0.93438572983799995</v>
      </c>
      <c r="J39" s="49">
        <v>0.71868463862400001</v>
      </c>
    </row>
    <row r="40" spans="1:10" x14ac:dyDescent="0.15">
      <c r="A40" s="78"/>
      <c r="B40" s="48" t="s">
        <v>346</v>
      </c>
      <c r="C40" s="49">
        <v>0.87413814331399997</v>
      </c>
      <c r="D40" s="49">
        <v>0.91500832157099998</v>
      </c>
      <c r="E40" s="49">
        <v>0.80238937518300002</v>
      </c>
      <c r="F40" s="49">
        <v>0.74946388089000004</v>
      </c>
      <c r="G40" s="49">
        <v>0.66753015039100005</v>
      </c>
      <c r="H40" s="49">
        <v>0.79274141283199995</v>
      </c>
      <c r="I40" s="49">
        <v>0.93304580855899999</v>
      </c>
      <c r="J40" s="49">
        <v>0.71066697652800004</v>
      </c>
    </row>
    <row r="41" spans="1:10" x14ac:dyDescent="0.15">
      <c r="A41" s="78"/>
      <c r="B41" s="48" t="s">
        <v>347</v>
      </c>
      <c r="C41" s="49">
        <v>0.87210662398399996</v>
      </c>
      <c r="D41" s="49">
        <v>0.91220271299400002</v>
      </c>
      <c r="E41" s="49">
        <v>0.79817597078699998</v>
      </c>
      <c r="F41" s="49">
        <v>0.74451208264199997</v>
      </c>
      <c r="G41" s="49">
        <v>0.66160611155000004</v>
      </c>
      <c r="H41" s="49">
        <v>0.79064907927399997</v>
      </c>
      <c r="I41" s="49">
        <v>0.93287831839900004</v>
      </c>
      <c r="J41" s="49">
        <v>0.70346270044199999</v>
      </c>
    </row>
    <row r="42" spans="1:10" x14ac:dyDescent="0.15">
      <c r="A42" s="78"/>
      <c r="B42" s="48" t="s">
        <v>348</v>
      </c>
      <c r="C42" s="49">
        <v>0.87142945087400003</v>
      </c>
      <c r="D42" s="49">
        <v>0.91045795976599997</v>
      </c>
      <c r="E42" s="49">
        <v>0.79464649450500002</v>
      </c>
      <c r="F42" s="49">
        <v>0.74166615127699997</v>
      </c>
      <c r="G42" s="49">
        <v>0.65898529059599997</v>
      </c>
      <c r="H42" s="49">
        <v>0.79280708713500003</v>
      </c>
      <c r="I42" s="49">
        <v>0.93438572983799995</v>
      </c>
      <c r="J42" s="49">
        <v>0.69672321636099999</v>
      </c>
    </row>
    <row r="43" spans="1:10" x14ac:dyDescent="0.15">
      <c r="A43" s="78"/>
      <c r="B43" s="48" t="s">
        <v>349</v>
      </c>
      <c r="C43" s="49">
        <v>0.87032134942100003</v>
      </c>
      <c r="D43" s="49">
        <v>0.90961979860200004</v>
      </c>
      <c r="E43" s="49">
        <v>0.79489116233199997</v>
      </c>
      <c r="F43" s="49">
        <v>0.73859899485000002</v>
      </c>
      <c r="G43" s="49">
        <v>0.65557299612599995</v>
      </c>
      <c r="H43" s="49">
        <v>0.79243775795500004</v>
      </c>
      <c r="I43" s="49">
        <v>0.93472071015799996</v>
      </c>
      <c r="J43" s="49">
        <v>0.69161050429899995</v>
      </c>
    </row>
    <row r="44" spans="1:10" x14ac:dyDescent="0.15">
      <c r="A44" s="78"/>
      <c r="B44" s="48" t="s">
        <v>350</v>
      </c>
      <c r="C44" s="49">
        <v>0.86721250923399995</v>
      </c>
      <c r="D44" s="49">
        <v>0.90798472603000002</v>
      </c>
      <c r="E44" s="49">
        <v>0.790353624019</v>
      </c>
      <c r="F44" s="49">
        <v>0.73191648023900002</v>
      </c>
      <c r="G44" s="49">
        <v>0.64699977816099996</v>
      </c>
      <c r="H44" s="49">
        <v>0.78666844776900002</v>
      </c>
      <c r="I44" s="49">
        <v>0.93312955363899996</v>
      </c>
      <c r="J44" s="49">
        <v>0.68429003021099999</v>
      </c>
    </row>
    <row r="45" spans="1:10" ht="14.25" x14ac:dyDescent="0.15">
      <c r="A45" s="80" t="s">
        <v>360</v>
      </c>
      <c r="B45" s="46" t="s">
        <v>344</v>
      </c>
      <c r="C45" s="15">
        <v>0.88506524237700002</v>
      </c>
      <c r="D45" s="50">
        <v>0.91748297263400003</v>
      </c>
      <c r="E45" s="15">
        <v>0.81396256141699996</v>
      </c>
      <c r="F45" s="15">
        <v>0.74424552429699997</v>
      </c>
      <c r="G45" s="15">
        <v>0.67760810100199997</v>
      </c>
      <c r="H45" s="15">
        <v>0.83310879083900002</v>
      </c>
      <c r="I45" s="15">
        <v>0.95541257986100003</v>
      </c>
      <c r="J45" s="15">
        <v>0.67251223491000001</v>
      </c>
    </row>
    <row r="46" spans="1:10" x14ac:dyDescent="0.15">
      <c r="A46" s="80"/>
      <c r="B46" s="51" t="s">
        <v>345</v>
      </c>
      <c r="C46" s="15">
        <v>0.88283415590600001</v>
      </c>
      <c r="D46" s="15">
        <v>0.91733922769800003</v>
      </c>
      <c r="E46" s="15">
        <v>0.81042369294899996</v>
      </c>
      <c r="F46" s="15">
        <v>0.73837560386500001</v>
      </c>
      <c r="G46" s="15">
        <v>0.67086119244599995</v>
      </c>
      <c r="H46" s="15">
        <v>0.83010862186000001</v>
      </c>
      <c r="I46" s="15">
        <v>0.95496265634800004</v>
      </c>
      <c r="J46" s="15">
        <v>0.66489940184899998</v>
      </c>
    </row>
    <row r="47" spans="1:10" x14ac:dyDescent="0.15">
      <c r="A47" s="80"/>
      <c r="B47" s="51" t="s">
        <v>346</v>
      </c>
      <c r="C47" s="52">
        <v>0.87563383138399997</v>
      </c>
      <c r="D47" s="52">
        <v>0.91311577867799998</v>
      </c>
      <c r="E47" s="52">
        <v>0.79827895909199997</v>
      </c>
      <c r="F47" s="52">
        <v>0.71875238896100002</v>
      </c>
      <c r="G47" s="52">
        <v>0.64879735070599998</v>
      </c>
      <c r="H47" s="52">
        <v>0.82113537117900004</v>
      </c>
      <c r="I47" s="52">
        <v>0.95392783226900002</v>
      </c>
      <c r="J47" s="52">
        <v>0.63907014681899998</v>
      </c>
    </row>
    <row r="48" spans="1:10" x14ac:dyDescent="0.15">
      <c r="A48" s="80"/>
      <c r="B48" s="51" t="s">
        <v>347</v>
      </c>
      <c r="C48" s="52">
        <v>0.868534919884</v>
      </c>
      <c r="D48" s="52">
        <v>0.90934830842199998</v>
      </c>
      <c r="E48" s="52">
        <v>0.78925113006799996</v>
      </c>
      <c r="F48" s="52">
        <v>0.69704759679100003</v>
      </c>
      <c r="G48" s="52">
        <v>0.62623621021099996</v>
      </c>
      <c r="H48" s="52">
        <v>0.81627440248100003</v>
      </c>
      <c r="I48" s="52">
        <v>0.954692702241</v>
      </c>
      <c r="J48" s="52">
        <v>0.60821098423099995</v>
      </c>
    </row>
    <row r="49" spans="1:10" x14ac:dyDescent="0.15">
      <c r="A49" s="80"/>
      <c r="B49" s="51" t="s">
        <v>348</v>
      </c>
      <c r="C49" s="15">
        <v>0.86481644243099998</v>
      </c>
      <c r="D49" s="15">
        <v>0.90731930690100004</v>
      </c>
      <c r="E49" s="15">
        <v>0.78427498695700004</v>
      </c>
      <c r="F49" s="15">
        <v>0.685043711113</v>
      </c>
      <c r="G49" s="15">
        <v>0.61421890410500002</v>
      </c>
      <c r="H49" s="15">
        <v>0.81426699120000001</v>
      </c>
      <c r="I49" s="15">
        <v>0.95536758750999995</v>
      </c>
      <c r="J49" s="15">
        <v>0.59121805328999999</v>
      </c>
    </row>
    <row r="50" spans="1:10" x14ac:dyDescent="0.15">
      <c r="A50" s="80"/>
      <c r="B50" s="51" t="s">
        <v>349</v>
      </c>
      <c r="C50" s="15">
        <v>0.86373470353600001</v>
      </c>
      <c r="D50" s="15">
        <v>0.90637994171500003</v>
      </c>
      <c r="E50" s="15">
        <v>0.781315604065</v>
      </c>
      <c r="F50" s="15">
        <v>0.67985068699899998</v>
      </c>
      <c r="G50" s="15">
        <v>0.610315865864</v>
      </c>
      <c r="H50" s="15">
        <v>0.81757402101200005</v>
      </c>
      <c r="I50" s="15">
        <v>0.95703230450800003</v>
      </c>
      <c r="J50" s="15">
        <v>0.58183795541100003</v>
      </c>
    </row>
    <row r="51" spans="1:10" x14ac:dyDescent="0.15">
      <c r="A51" s="80"/>
      <c r="B51" s="51" t="s">
        <v>350</v>
      </c>
      <c r="C51" s="52">
        <v>0.86207829085300003</v>
      </c>
      <c r="D51" s="52">
        <v>0.90540445909699996</v>
      </c>
      <c r="E51" s="52">
        <v>0.77927498221699998</v>
      </c>
      <c r="F51" s="52">
        <v>0.67479674796699995</v>
      </c>
      <c r="G51" s="52">
        <v>0.60502703538000002</v>
      </c>
      <c r="H51" s="52">
        <v>0.81560693641600002</v>
      </c>
      <c r="I51" s="52">
        <v>0.95694231980599997</v>
      </c>
      <c r="J51" s="52">
        <v>0.57544861337700004</v>
      </c>
    </row>
    <row r="52" spans="1:10" ht="14.25" x14ac:dyDescent="0.15">
      <c r="A52" s="78" t="s">
        <v>361</v>
      </c>
      <c r="B52" s="48" t="s">
        <v>344</v>
      </c>
      <c r="C52" s="49">
        <v>0.88683231913500005</v>
      </c>
      <c r="D52" s="50">
        <v>0.91809006782799996</v>
      </c>
      <c r="E52" s="49">
        <v>0.79547838743999999</v>
      </c>
      <c r="F52" s="49">
        <v>0.71745093901699997</v>
      </c>
      <c r="G52" s="49">
        <v>0.65833187612099997</v>
      </c>
      <c r="H52" s="49">
        <v>0.83333333333299997</v>
      </c>
      <c r="I52" s="49">
        <v>0.96277236395499999</v>
      </c>
      <c r="J52" s="49">
        <v>0.62986291219000001</v>
      </c>
    </row>
    <row r="53" spans="1:10" x14ac:dyDescent="0.15">
      <c r="A53" s="78"/>
      <c r="B53" s="48" t="s">
        <v>345</v>
      </c>
      <c r="C53" s="49">
        <v>0.88446585530800004</v>
      </c>
      <c r="D53" s="49">
        <v>0.91709413343199997</v>
      </c>
      <c r="E53" s="49">
        <v>0.78938520713100002</v>
      </c>
      <c r="F53" s="49">
        <v>0.70982806198299997</v>
      </c>
      <c r="G53" s="49">
        <v>0.65036354295599996</v>
      </c>
      <c r="H53" s="49">
        <v>0.83101391650099998</v>
      </c>
      <c r="I53" s="49">
        <v>0.96277236395499999</v>
      </c>
      <c r="J53" s="49">
        <v>0.61948869951800001</v>
      </c>
    </row>
    <row r="54" spans="1:10" x14ac:dyDescent="0.15">
      <c r="A54" s="78"/>
      <c r="B54" s="48" t="s">
        <v>346</v>
      </c>
      <c r="C54" s="49">
        <v>0.87626774847900002</v>
      </c>
      <c r="D54" s="49">
        <v>0.91179523688599995</v>
      </c>
      <c r="E54" s="49">
        <v>0.774981327823</v>
      </c>
      <c r="F54" s="49">
        <v>0.68386957460599995</v>
      </c>
      <c r="G54" s="49">
        <v>0.62272409696200004</v>
      </c>
      <c r="H54" s="49">
        <v>0.81961697722600002</v>
      </c>
      <c r="I54" s="49">
        <v>0.96184167305400003</v>
      </c>
      <c r="J54" s="49">
        <v>0.58669877732499998</v>
      </c>
    </row>
    <row r="55" spans="1:10" x14ac:dyDescent="0.15">
      <c r="A55" s="78"/>
      <c r="B55" s="48" t="s">
        <v>347</v>
      </c>
      <c r="C55" s="49">
        <v>0.86899932386699996</v>
      </c>
      <c r="D55" s="49">
        <v>0.90766955184999998</v>
      </c>
      <c r="E55" s="49">
        <v>0.76571671324699997</v>
      </c>
      <c r="F55" s="49">
        <v>0.65738284703799998</v>
      </c>
      <c r="G55" s="49">
        <v>0.59708195879799997</v>
      </c>
      <c r="H55" s="49">
        <v>0.81479452054799995</v>
      </c>
      <c r="I55" s="49">
        <v>0.96299135004900005</v>
      </c>
      <c r="J55" s="49">
        <v>0.55094479436800003</v>
      </c>
    </row>
    <row r="56" spans="1:10" x14ac:dyDescent="0.15">
      <c r="A56" s="78"/>
      <c r="B56" s="48" t="s">
        <v>348</v>
      </c>
      <c r="C56" s="49">
        <v>0.86722447599700003</v>
      </c>
      <c r="D56" s="49">
        <v>0.905123701585</v>
      </c>
      <c r="E56" s="49">
        <v>0.76151527706699995</v>
      </c>
      <c r="F56" s="49">
        <v>0.65057829181500004</v>
      </c>
      <c r="G56" s="49">
        <v>0.59071069372100005</v>
      </c>
      <c r="H56" s="49">
        <v>0.81385642737899999</v>
      </c>
      <c r="I56" s="49">
        <v>0.96337457571399998</v>
      </c>
      <c r="J56" s="49">
        <v>0.54186735828099997</v>
      </c>
    </row>
    <row r="57" spans="1:10" x14ac:dyDescent="0.15">
      <c r="A57" s="78"/>
      <c r="B57" s="48" t="s">
        <v>349</v>
      </c>
      <c r="C57" s="49">
        <v>0.86540736984400002</v>
      </c>
      <c r="D57" s="49">
        <v>0.90428989722399999</v>
      </c>
      <c r="E57" s="49">
        <v>0.75939446496600005</v>
      </c>
      <c r="F57" s="49">
        <v>0.64217503651300001</v>
      </c>
      <c r="G57" s="49">
        <v>0.58386904987599997</v>
      </c>
      <c r="H57" s="49">
        <v>0.81587210962000001</v>
      </c>
      <c r="I57" s="49">
        <v>0.96468849228099995</v>
      </c>
      <c r="J57" s="49">
        <v>0.52945535383499998</v>
      </c>
    </row>
    <row r="58" spans="1:10" x14ac:dyDescent="0.15">
      <c r="A58" s="78"/>
      <c r="B58" s="48" t="s">
        <v>350</v>
      </c>
      <c r="C58" s="49">
        <v>0.86392832995299995</v>
      </c>
      <c r="D58" s="49">
        <v>0.90306111261699995</v>
      </c>
      <c r="E58" s="49">
        <v>0.75664504846799996</v>
      </c>
      <c r="F58" s="49">
        <v>0.63574660633500002</v>
      </c>
      <c r="G58" s="49">
        <v>0.57839457997499999</v>
      </c>
      <c r="H58" s="49">
        <v>0.81638582219599998</v>
      </c>
      <c r="I58" s="49">
        <v>0.96540019708699998</v>
      </c>
      <c r="J58" s="49">
        <v>0.52056317154499998</v>
      </c>
    </row>
    <row r="59" spans="1:10" ht="14.25" x14ac:dyDescent="0.15">
      <c r="A59" s="80" t="s">
        <v>362</v>
      </c>
      <c r="B59" s="46" t="s">
        <v>344</v>
      </c>
      <c r="C59" s="15">
        <v>0.89790878401300001</v>
      </c>
      <c r="D59" s="50">
        <v>0.92971802159700001</v>
      </c>
      <c r="E59" s="15">
        <v>0.77072410036000005</v>
      </c>
      <c r="F59" s="15">
        <v>0.66059053931900003</v>
      </c>
      <c r="G59" s="15">
        <v>0.62098737803299997</v>
      </c>
      <c r="H59" s="15">
        <v>0.82813975448499999</v>
      </c>
      <c r="I59" s="15">
        <v>0.97483128664700003</v>
      </c>
      <c r="J59" s="15">
        <v>0.54942989600299996</v>
      </c>
    </row>
    <row r="60" spans="1:10" x14ac:dyDescent="0.15">
      <c r="A60" s="80"/>
      <c r="B60" s="51" t="s">
        <v>345</v>
      </c>
      <c r="C60" s="15">
        <v>0.89500872283999999</v>
      </c>
      <c r="D60" s="15">
        <v>0.92942470756899997</v>
      </c>
      <c r="E60" s="15">
        <v>0.76449913710899997</v>
      </c>
      <c r="F60" s="15">
        <v>0.64642148634200003</v>
      </c>
      <c r="G60" s="15">
        <v>0.60809507348299996</v>
      </c>
      <c r="H60" s="15">
        <v>0.82653658536600005</v>
      </c>
      <c r="I60" s="15">
        <v>0.97541210310899995</v>
      </c>
      <c r="J60" s="15">
        <v>0.53076055632100005</v>
      </c>
    </row>
    <row r="61" spans="1:10" x14ac:dyDescent="0.15">
      <c r="A61" s="80"/>
      <c r="B61" s="51" t="s">
        <v>346</v>
      </c>
      <c r="C61" s="52">
        <v>0.88744137571699999</v>
      </c>
      <c r="D61" s="52">
        <v>0.92513233664700001</v>
      </c>
      <c r="E61" s="52">
        <v>0.74734216307500001</v>
      </c>
      <c r="F61" s="52">
        <v>0.61114589856000001</v>
      </c>
      <c r="G61" s="52">
        <v>0.57451236446200005</v>
      </c>
      <c r="H61" s="52">
        <v>0.81418143899899997</v>
      </c>
      <c r="I61" s="52">
        <v>0.97535678725499997</v>
      </c>
      <c r="J61" s="52">
        <v>0.48916175917799998</v>
      </c>
    </row>
    <row r="62" spans="1:10" x14ac:dyDescent="0.15">
      <c r="A62" s="80"/>
      <c r="B62" s="51" t="s">
        <v>347</v>
      </c>
      <c r="C62" s="52">
        <v>0.88207173120100002</v>
      </c>
      <c r="D62" s="52">
        <v>0.92132259672100003</v>
      </c>
      <c r="E62" s="52">
        <v>0.73651679952899995</v>
      </c>
      <c r="F62" s="52">
        <v>0.58276553106200002</v>
      </c>
      <c r="G62" s="52">
        <v>0.54941390226700004</v>
      </c>
      <c r="H62" s="52">
        <v>0.80885625278100004</v>
      </c>
      <c r="I62" s="52">
        <v>0.97624184091199995</v>
      </c>
      <c r="J62" s="52">
        <v>0.45545670968599999</v>
      </c>
    </row>
    <row r="63" spans="1:10" x14ac:dyDescent="0.15">
      <c r="A63" s="80"/>
      <c r="B63" s="51" t="s">
        <v>348</v>
      </c>
      <c r="C63" s="15">
        <v>0.87867322201300002</v>
      </c>
      <c r="D63" s="15">
        <v>0.91950433321799996</v>
      </c>
      <c r="E63" s="15">
        <v>0.73288629770000002</v>
      </c>
      <c r="F63" s="15">
        <v>0.563391765185</v>
      </c>
      <c r="G63" s="15">
        <v>0.53299199378600004</v>
      </c>
      <c r="H63" s="15">
        <v>0.80648926237200003</v>
      </c>
      <c r="I63" s="15">
        <v>0.97707157871399997</v>
      </c>
      <c r="J63" s="15">
        <v>0.43290314496900001</v>
      </c>
    </row>
    <row r="64" spans="1:10" x14ac:dyDescent="0.15">
      <c r="A64" s="80"/>
      <c r="B64" s="51" t="s">
        <v>354</v>
      </c>
      <c r="C64" s="15">
        <v>0.87590910120800003</v>
      </c>
      <c r="D64" s="15">
        <v>0.91844772313599998</v>
      </c>
      <c r="E64" s="15">
        <v>0.73067620670900002</v>
      </c>
      <c r="F64" s="15">
        <v>0.54784116238799996</v>
      </c>
      <c r="G64" s="15">
        <v>0.51954285026799996</v>
      </c>
      <c r="H64" s="15">
        <v>0.80300096805400001</v>
      </c>
      <c r="I64" s="15">
        <v>0.97748644761600001</v>
      </c>
      <c r="J64" s="15">
        <v>0.41573737626899998</v>
      </c>
    </row>
    <row r="65" spans="1:10" x14ac:dyDescent="0.15">
      <c r="A65" s="80"/>
      <c r="B65" s="51" t="s">
        <v>355</v>
      </c>
      <c r="C65" s="52">
        <v>0.87525205609800005</v>
      </c>
      <c r="D65" s="52">
        <v>0.917944999338</v>
      </c>
      <c r="E65" s="52">
        <v>0.72860546058599995</v>
      </c>
      <c r="F65" s="52">
        <v>0.540707374041</v>
      </c>
      <c r="G65" s="52">
        <v>0.51561606810600003</v>
      </c>
      <c r="H65" s="52">
        <v>0.80883453955600004</v>
      </c>
      <c r="I65" s="52">
        <v>0.97881402809999996</v>
      </c>
      <c r="J65" s="52">
        <v>0.40608946247299998</v>
      </c>
    </row>
    <row r="66" spans="1:10" ht="14.25" x14ac:dyDescent="0.15">
      <c r="A66" s="78" t="s">
        <v>363</v>
      </c>
      <c r="B66" s="48" t="s">
        <v>364</v>
      </c>
      <c r="C66" s="49">
        <v>0.89387529887799999</v>
      </c>
      <c r="D66" s="50">
        <v>0.93154641142000005</v>
      </c>
      <c r="E66" s="49">
        <v>0.803315882137</v>
      </c>
      <c r="F66" s="49">
        <v>0.68903260576699998</v>
      </c>
      <c r="G66" s="49">
        <v>0.64377272524999996</v>
      </c>
      <c r="H66" s="49">
        <v>0.84598842018200004</v>
      </c>
      <c r="I66" s="49">
        <v>0.97316770902399996</v>
      </c>
      <c r="J66" s="49">
        <v>0.58120240936500001</v>
      </c>
    </row>
    <row r="67" spans="1:10" x14ac:dyDescent="0.15">
      <c r="A67" s="78"/>
      <c r="B67" s="48" t="s">
        <v>365</v>
      </c>
      <c r="C67" s="49">
        <v>0.89086352768099997</v>
      </c>
      <c r="D67" s="49">
        <v>0.92922294745400003</v>
      </c>
      <c r="E67" s="49">
        <v>0.79669546681199999</v>
      </c>
      <c r="F67" s="49">
        <v>0.67595057683100002</v>
      </c>
      <c r="G67" s="49">
        <v>0.63199192256400005</v>
      </c>
      <c r="H67" s="49">
        <v>0.84632478632499997</v>
      </c>
      <c r="I67" s="49">
        <v>0.97408997896100002</v>
      </c>
      <c r="J67" s="49">
        <v>0.56267757699700005</v>
      </c>
    </row>
    <row r="68" spans="1:10" x14ac:dyDescent="0.15">
      <c r="A68" s="78"/>
      <c r="B68" s="48" t="s">
        <v>366</v>
      </c>
      <c r="C68" s="49">
        <v>0.88136840169200004</v>
      </c>
      <c r="D68" s="49">
        <v>0.92401305483899998</v>
      </c>
      <c r="E68" s="49">
        <v>0.78401920411000003</v>
      </c>
      <c r="F68" s="49">
        <v>0.63819941102199995</v>
      </c>
      <c r="G68" s="49">
        <v>0.59509884641699995</v>
      </c>
      <c r="H68" s="49">
        <v>0.83305875892400005</v>
      </c>
      <c r="I68" s="49">
        <v>0.97371530679899998</v>
      </c>
      <c r="J68" s="49">
        <v>0.51721786566700001</v>
      </c>
    </row>
    <row r="69" spans="1:10" x14ac:dyDescent="0.15">
      <c r="A69" s="78"/>
      <c r="B69" s="48" t="s">
        <v>352</v>
      </c>
      <c r="C69" s="49">
        <v>0.875689718595</v>
      </c>
      <c r="D69" s="49">
        <v>0.92014607238900004</v>
      </c>
      <c r="E69" s="49">
        <v>0.77503216561099997</v>
      </c>
      <c r="F69" s="49">
        <v>0.61125889711699999</v>
      </c>
      <c r="G69" s="49">
        <v>0.57184462311299999</v>
      </c>
      <c r="H69" s="49">
        <v>0.83189823874799995</v>
      </c>
      <c r="I69" s="49">
        <v>0.97524281638200006</v>
      </c>
      <c r="J69" s="49">
        <v>0.48312308216799998</v>
      </c>
    </row>
    <row r="70" spans="1:10" x14ac:dyDescent="0.15">
      <c r="A70" s="78"/>
      <c r="B70" s="48" t="s">
        <v>353</v>
      </c>
      <c r="C70" s="49">
        <v>0.87214916314099999</v>
      </c>
      <c r="D70" s="49">
        <v>0.91822759677599997</v>
      </c>
      <c r="E70" s="49">
        <v>0.77116349739900003</v>
      </c>
      <c r="F70" s="49">
        <v>0.59423568040899999</v>
      </c>
      <c r="G70" s="49">
        <v>0.55714964772499997</v>
      </c>
      <c r="H70" s="49">
        <v>0.83000407664099995</v>
      </c>
      <c r="I70" s="49">
        <v>0.97596333977000005</v>
      </c>
      <c r="J70" s="49">
        <v>0.46277986134799998</v>
      </c>
    </row>
    <row r="71" spans="1:10" x14ac:dyDescent="0.15">
      <c r="A71" s="78"/>
      <c r="B71" s="48" t="s">
        <v>354</v>
      </c>
      <c r="C71" s="49">
        <v>0.87113757586899998</v>
      </c>
      <c r="D71" s="49">
        <v>0.91790624940400001</v>
      </c>
      <c r="E71" s="49">
        <v>0.77002398358599999</v>
      </c>
      <c r="F71" s="49">
        <v>0.58777671545200005</v>
      </c>
      <c r="G71" s="49">
        <v>0.55270558116900004</v>
      </c>
      <c r="H71" s="49">
        <v>0.83284701959100005</v>
      </c>
      <c r="I71" s="49">
        <v>0.976885609707</v>
      </c>
      <c r="J71" s="49">
        <v>0.45414251619500001</v>
      </c>
    </row>
    <row r="72" spans="1:10" x14ac:dyDescent="0.15">
      <c r="A72" s="78"/>
      <c r="B72" s="48" t="s">
        <v>355</v>
      </c>
      <c r="C72" s="49">
        <v>0.86794187971299996</v>
      </c>
      <c r="D72" s="49">
        <v>0.91613385194499997</v>
      </c>
      <c r="E72" s="49">
        <v>0.76681371190000003</v>
      </c>
      <c r="F72" s="49">
        <v>0.57280975754899999</v>
      </c>
      <c r="G72" s="49">
        <v>0.53931604312799997</v>
      </c>
      <c r="H72" s="49">
        <v>0.82870669248999995</v>
      </c>
      <c r="I72" s="49">
        <v>0.97705853531999998</v>
      </c>
      <c r="J72" s="49">
        <v>0.437663370838</v>
      </c>
    </row>
    <row r="73" spans="1:10" ht="14.25" x14ac:dyDescent="0.15">
      <c r="A73" s="80" t="s">
        <v>367</v>
      </c>
      <c r="B73" s="46" t="s">
        <v>364</v>
      </c>
      <c r="C73" s="15">
        <v>0.87363821013099996</v>
      </c>
      <c r="D73" s="50">
        <v>0.91130195399799996</v>
      </c>
      <c r="E73" s="15">
        <v>0.807828584362</v>
      </c>
      <c r="F73" s="15">
        <v>0.74754058042299998</v>
      </c>
      <c r="G73" s="15">
        <v>0.66617191091700001</v>
      </c>
      <c r="H73" s="15">
        <v>0.79881734559799999</v>
      </c>
      <c r="I73" s="15">
        <v>0.93578020134200002</v>
      </c>
      <c r="J73" s="15">
        <v>0.70244973422699997</v>
      </c>
    </row>
    <row r="74" spans="1:10" x14ac:dyDescent="0.15">
      <c r="A74" s="80"/>
      <c r="B74" s="51" t="s">
        <v>365</v>
      </c>
      <c r="C74" s="15">
        <v>0.87169939065699997</v>
      </c>
      <c r="D74" s="15">
        <v>0.91075660109099998</v>
      </c>
      <c r="E74" s="15">
        <v>0.80270345735199999</v>
      </c>
      <c r="F74" s="15">
        <v>0.743019170314</v>
      </c>
      <c r="G74" s="15">
        <v>0.66065797818600003</v>
      </c>
      <c r="H74" s="15">
        <v>0.79627427665499995</v>
      </c>
      <c r="I74" s="15">
        <v>0.93531879194599998</v>
      </c>
      <c r="J74" s="15">
        <v>0.69644095216099999</v>
      </c>
    </row>
    <row r="75" spans="1:10" x14ac:dyDescent="0.15">
      <c r="A75" s="80"/>
      <c r="B75" s="51" t="s">
        <v>366</v>
      </c>
      <c r="C75" s="52">
        <v>0.86846802486600005</v>
      </c>
      <c r="D75" s="52">
        <v>0.90688894930499997</v>
      </c>
      <c r="E75" s="52">
        <v>0.79246802062599997</v>
      </c>
      <c r="F75" s="52">
        <v>0.73453416149100004</v>
      </c>
      <c r="G75" s="52">
        <v>0.65099706662400003</v>
      </c>
      <c r="H75" s="52">
        <v>0.79411764705900001</v>
      </c>
      <c r="I75" s="52">
        <v>0.93569630872499998</v>
      </c>
      <c r="J75" s="52">
        <v>0.68326785301600002</v>
      </c>
    </row>
    <row r="76" spans="1:10" x14ac:dyDescent="0.15">
      <c r="A76" s="80"/>
      <c r="B76" s="51" t="s">
        <v>352</v>
      </c>
      <c r="C76" s="52">
        <v>0.86440573644399998</v>
      </c>
      <c r="D76" s="52">
        <v>0.90373754503899995</v>
      </c>
      <c r="E76" s="52">
        <v>0.78437259729200004</v>
      </c>
      <c r="F76" s="52">
        <v>0.723206432969</v>
      </c>
      <c r="G76" s="52">
        <v>0.63858452247599995</v>
      </c>
      <c r="H76" s="52">
        <v>0.79240088105700002</v>
      </c>
      <c r="I76" s="52">
        <v>0.93674496644299998</v>
      </c>
      <c r="J76" s="52">
        <v>0.665125953316</v>
      </c>
    </row>
    <row r="77" spans="1:10" x14ac:dyDescent="0.15">
      <c r="A77" s="80"/>
      <c r="B77" s="51" t="s">
        <v>353</v>
      </c>
      <c r="C77" s="15">
        <v>0.861635994337</v>
      </c>
      <c r="D77" s="15">
        <v>0.90165883982299999</v>
      </c>
      <c r="E77" s="15">
        <v>0.77933145375599999</v>
      </c>
      <c r="F77" s="15">
        <v>0.71421306890400005</v>
      </c>
      <c r="G77" s="15">
        <v>0.62962822973300003</v>
      </c>
      <c r="H77" s="15">
        <v>0.79372704153700002</v>
      </c>
      <c r="I77" s="15">
        <v>0.93875838926199995</v>
      </c>
      <c r="J77" s="15">
        <v>0.64917957014100003</v>
      </c>
    </row>
    <row r="78" spans="1:10" x14ac:dyDescent="0.15">
      <c r="A78" s="80"/>
      <c r="B78" s="51" t="s">
        <v>354</v>
      </c>
      <c r="C78" s="15">
        <v>0.85898935188000003</v>
      </c>
      <c r="D78" s="15">
        <v>0.90011528206699998</v>
      </c>
      <c r="E78" s="15">
        <v>0.77678014062800005</v>
      </c>
      <c r="F78" s="15">
        <v>0.707482124617</v>
      </c>
      <c r="G78" s="15">
        <v>0.62186246669</v>
      </c>
      <c r="H78" s="15">
        <v>0.79044222539200004</v>
      </c>
      <c r="I78" s="15">
        <v>0.93838087248299995</v>
      </c>
      <c r="J78" s="15">
        <v>0.64028195054299997</v>
      </c>
    </row>
    <row r="79" spans="1:10" x14ac:dyDescent="0.15">
      <c r="A79" s="80"/>
      <c r="B79" s="51" t="s">
        <v>355</v>
      </c>
      <c r="C79" s="52">
        <v>0.85748138117799999</v>
      </c>
      <c r="D79" s="52">
        <v>0.899336987551</v>
      </c>
      <c r="E79" s="52">
        <v>0.77496588073200001</v>
      </c>
      <c r="F79" s="52">
        <v>0.70243526312399995</v>
      </c>
      <c r="G79" s="52">
        <v>0.61696918454899996</v>
      </c>
      <c r="H79" s="52">
        <v>0.79114198870999997</v>
      </c>
      <c r="I79" s="52">
        <v>0.93947147650999996</v>
      </c>
      <c r="J79" s="52">
        <v>0.63161543794800001</v>
      </c>
    </row>
    <row r="80" spans="1:10" ht="14.25" x14ac:dyDescent="0.15">
      <c r="A80" s="78" t="s">
        <v>368</v>
      </c>
      <c r="B80" s="48" t="s">
        <v>364</v>
      </c>
      <c r="C80" s="49">
        <v>0.89197726839799996</v>
      </c>
      <c r="D80" s="50">
        <v>0.92413010558499997</v>
      </c>
      <c r="E80" s="49">
        <v>0.83020626680999998</v>
      </c>
      <c r="F80" s="49">
        <v>0.76990701606099998</v>
      </c>
      <c r="G80" s="49">
        <v>0.70233021143800001</v>
      </c>
      <c r="H80" s="49">
        <v>0.82422355751800003</v>
      </c>
      <c r="I80" s="49">
        <v>0.94859635008700005</v>
      </c>
      <c r="J80" s="49">
        <v>0.72230681385600004</v>
      </c>
    </row>
    <row r="81" spans="1:10" x14ac:dyDescent="0.15">
      <c r="A81" s="78"/>
      <c r="B81" s="48" t="s">
        <v>365</v>
      </c>
      <c r="C81" s="49">
        <v>0.89181852816100005</v>
      </c>
      <c r="D81" s="49">
        <v>0.92277562019299997</v>
      </c>
      <c r="E81" s="49">
        <v>0.82516132277099996</v>
      </c>
      <c r="F81" s="49">
        <v>0.76963120711199995</v>
      </c>
      <c r="G81" s="49">
        <v>0.701918201081</v>
      </c>
      <c r="H81" s="49">
        <v>0.82367411909400001</v>
      </c>
      <c r="I81" s="49">
        <v>0.94840580937499996</v>
      </c>
      <c r="J81" s="49">
        <v>0.72224337013100004</v>
      </c>
    </row>
    <row r="82" spans="1:10" x14ac:dyDescent="0.15">
      <c r="A82" s="78"/>
      <c r="B82" s="48" t="s">
        <v>366</v>
      </c>
      <c r="C82" s="49">
        <v>0.88669121848999999</v>
      </c>
      <c r="D82" s="49">
        <v>0.91786017874900006</v>
      </c>
      <c r="E82" s="49">
        <v>0.81253228583199999</v>
      </c>
      <c r="F82" s="49">
        <v>0.75566509207900001</v>
      </c>
      <c r="G82" s="49">
        <v>0.68613924798899995</v>
      </c>
      <c r="H82" s="49">
        <v>0.82054713053799999</v>
      </c>
      <c r="I82" s="49">
        <v>0.94889274675000002</v>
      </c>
      <c r="J82" s="49">
        <v>0.70029184113700005</v>
      </c>
    </row>
    <row r="83" spans="1:10" x14ac:dyDescent="0.15">
      <c r="A83" s="78"/>
      <c r="B83" s="48" t="s">
        <v>352</v>
      </c>
      <c r="C83" s="49">
        <v>0.88157978284299998</v>
      </c>
      <c r="D83" s="49">
        <v>0.91498332332900001</v>
      </c>
      <c r="E83" s="49">
        <v>0.804942609719</v>
      </c>
      <c r="F83" s="49">
        <v>0.74108010551199999</v>
      </c>
      <c r="G83" s="49">
        <v>0.670177494107</v>
      </c>
      <c r="H83" s="49">
        <v>0.81808429118799997</v>
      </c>
      <c r="I83" s="49">
        <v>0.94973959435999999</v>
      </c>
      <c r="J83" s="49">
        <v>0.67732521253599998</v>
      </c>
    </row>
    <row r="84" spans="1:10" x14ac:dyDescent="0.15">
      <c r="A84" s="78"/>
      <c r="B84" s="48" t="s">
        <v>353</v>
      </c>
      <c r="C84" s="49">
        <v>0.87953203378</v>
      </c>
      <c r="D84" s="49">
        <v>0.91322974649499999</v>
      </c>
      <c r="E84" s="49">
        <v>0.801223757353</v>
      </c>
      <c r="F84" s="49">
        <v>0.73480798127000002</v>
      </c>
      <c r="G84" s="49">
        <v>0.66363197513200001</v>
      </c>
      <c r="H84" s="49">
        <v>0.81789187086699999</v>
      </c>
      <c r="I84" s="49">
        <v>0.950438243638</v>
      </c>
      <c r="J84" s="49">
        <v>0.66704732901899999</v>
      </c>
    </row>
    <row r="85" spans="1:10" x14ac:dyDescent="0.15">
      <c r="A85" s="78"/>
      <c r="B85" s="48" t="s">
        <v>354</v>
      </c>
      <c r="C85" s="49">
        <v>0.87788113531</v>
      </c>
      <c r="D85" s="49">
        <v>0.912266684336</v>
      </c>
      <c r="E85" s="49">
        <v>0.79830073667400003</v>
      </c>
      <c r="F85" s="49">
        <v>0.72901475923799997</v>
      </c>
      <c r="G85" s="49">
        <v>0.65810499667800004</v>
      </c>
      <c r="H85" s="49">
        <v>0.81951374039799996</v>
      </c>
      <c r="I85" s="49">
        <v>0.95175085743300003</v>
      </c>
      <c r="J85" s="49">
        <v>0.65651567060000005</v>
      </c>
    </row>
    <row r="86" spans="1:10" x14ac:dyDescent="0.15">
      <c r="A86" s="78"/>
      <c r="B86" s="48" t="s">
        <v>355</v>
      </c>
      <c r="C86" s="49">
        <v>0.87576989015200002</v>
      </c>
      <c r="D86" s="49">
        <v>0.91125560150700002</v>
      </c>
      <c r="E86" s="49">
        <v>0.79560720351299996</v>
      </c>
      <c r="F86" s="49">
        <v>0.72299306243799999</v>
      </c>
      <c r="G86" s="49">
        <v>0.65154768515399997</v>
      </c>
      <c r="H86" s="49">
        <v>0.81769415532400003</v>
      </c>
      <c r="I86" s="49">
        <v>0.95179319981400001</v>
      </c>
      <c r="J86" s="49">
        <v>0.64795076766899995</v>
      </c>
    </row>
    <row r="87" spans="1:10" ht="14.25" x14ac:dyDescent="0.15">
      <c r="A87" s="80" t="s">
        <v>369</v>
      </c>
      <c r="B87" s="46" t="s">
        <v>364</v>
      </c>
      <c r="C87" s="15">
        <v>0.89264972689699995</v>
      </c>
      <c r="D87" s="50">
        <v>0.93801344249800001</v>
      </c>
      <c r="E87" s="15">
        <v>0.88315172210000004</v>
      </c>
      <c r="F87" s="15">
        <v>0.834949450225</v>
      </c>
      <c r="G87" s="15">
        <v>0.75549040354499997</v>
      </c>
      <c r="H87" s="15">
        <v>0.84287374474800003</v>
      </c>
      <c r="I87" s="15">
        <v>0.92464666961999997</v>
      </c>
      <c r="J87" s="15">
        <v>0.82717276874500001</v>
      </c>
    </row>
    <row r="88" spans="1:10" x14ac:dyDescent="0.15">
      <c r="A88" s="80"/>
      <c r="B88" s="51" t="s">
        <v>365</v>
      </c>
      <c r="C88" s="15">
        <v>0.89140180277000003</v>
      </c>
      <c r="D88" s="15">
        <v>0.93772677176399999</v>
      </c>
      <c r="E88" s="15">
        <v>0.88116711050399998</v>
      </c>
      <c r="F88" s="15">
        <v>0.83292720747899995</v>
      </c>
      <c r="G88" s="15">
        <v>0.75257880824199996</v>
      </c>
      <c r="H88" s="15">
        <v>0.84136408389799999</v>
      </c>
      <c r="I88" s="15">
        <v>0.92401789159299996</v>
      </c>
      <c r="J88" s="15">
        <v>0.82465785471999997</v>
      </c>
    </row>
    <row r="89" spans="1:10" x14ac:dyDescent="0.15">
      <c r="A89" s="80"/>
      <c r="B89" s="51" t="s">
        <v>366</v>
      </c>
      <c r="C89" s="52">
        <v>0.88574774653699995</v>
      </c>
      <c r="D89" s="52">
        <v>0.93271905193399995</v>
      </c>
      <c r="E89" s="52">
        <v>0.87163030151599996</v>
      </c>
      <c r="F89" s="52">
        <v>0.82441284078800003</v>
      </c>
      <c r="G89" s="52">
        <v>0.73981394258300004</v>
      </c>
      <c r="H89" s="52">
        <v>0.83187447898099998</v>
      </c>
      <c r="I89" s="52">
        <v>0.91930205638999996</v>
      </c>
      <c r="J89" s="52">
        <v>0.81708386945800004</v>
      </c>
    </row>
    <row r="90" spans="1:10" x14ac:dyDescent="0.15">
      <c r="A90" s="80"/>
      <c r="B90" s="51" t="s">
        <v>352</v>
      </c>
      <c r="C90" s="52">
        <v>0.88044886870899997</v>
      </c>
      <c r="D90" s="52">
        <v>0.92853245396399997</v>
      </c>
      <c r="E90" s="52">
        <v>0.86419450785399998</v>
      </c>
      <c r="F90" s="52">
        <v>0.81591627989500004</v>
      </c>
      <c r="G90" s="52">
        <v>0.72750719115999996</v>
      </c>
      <c r="H90" s="52">
        <v>0.82491481857899995</v>
      </c>
      <c r="I90" s="52">
        <v>0.91628677994200003</v>
      </c>
      <c r="J90" s="52">
        <v>0.80711194291699995</v>
      </c>
    </row>
    <row r="91" spans="1:10" x14ac:dyDescent="0.15">
      <c r="A91" s="80"/>
      <c r="B91" s="51" t="s">
        <v>353</v>
      </c>
      <c r="C91" s="15">
        <v>0.87669549691399995</v>
      </c>
      <c r="D91" s="15">
        <v>0.92569231882400005</v>
      </c>
      <c r="E91" s="15">
        <v>0.85919636598600002</v>
      </c>
      <c r="F91" s="15">
        <v>0.81024625884500001</v>
      </c>
      <c r="G91" s="15">
        <v>0.71902075045299996</v>
      </c>
      <c r="H91" s="15">
        <v>0.81870018210600004</v>
      </c>
      <c r="I91" s="15">
        <v>0.91321434185499994</v>
      </c>
      <c r="J91" s="15">
        <v>0.80196514212199999</v>
      </c>
    </row>
    <row r="92" spans="1:10" x14ac:dyDescent="0.15">
      <c r="A92" s="80"/>
      <c r="B92" s="51" t="s">
        <v>354</v>
      </c>
      <c r="C92" s="15">
        <v>0.87559156403299998</v>
      </c>
      <c r="D92" s="15">
        <v>0.92452663285299996</v>
      </c>
      <c r="E92" s="15">
        <v>0.85733851680999995</v>
      </c>
      <c r="F92" s="15">
        <v>0.80875929642300004</v>
      </c>
      <c r="G92" s="15">
        <v>0.71664679729000003</v>
      </c>
      <c r="H92" s="15">
        <v>0.81627546765199999</v>
      </c>
      <c r="I92" s="15">
        <v>0.91185675293299995</v>
      </c>
      <c r="J92" s="15">
        <v>0.80138027839500003</v>
      </c>
    </row>
    <row r="93" spans="1:10" ht="14.25" x14ac:dyDescent="0.15">
      <c r="A93" s="80"/>
      <c r="B93" s="51" t="s">
        <v>355</v>
      </c>
      <c r="C93" s="52">
        <v>0.873354900022</v>
      </c>
      <c r="D93" s="52">
        <v>0.92282695502500001</v>
      </c>
      <c r="E93" s="52">
        <v>0.854489903409</v>
      </c>
      <c r="F93" s="52">
        <v>0.80515145697000001</v>
      </c>
      <c r="G93" s="52">
        <v>0.711436147523</v>
      </c>
      <c r="H93" s="52">
        <v>0.8133560111</v>
      </c>
      <c r="I93" s="52">
        <v>0.91061348728900005</v>
      </c>
      <c r="J93" s="53">
        <v>0.79711077319000001</v>
      </c>
    </row>
    <row r="94" spans="1:10" ht="14.25" x14ac:dyDescent="0.15">
      <c r="A94" s="78" t="s">
        <v>370</v>
      </c>
      <c r="B94" s="48" t="s">
        <v>364</v>
      </c>
      <c r="C94" s="49">
        <v>0.87334219656900003</v>
      </c>
      <c r="D94" s="50">
        <v>0.90660121904199997</v>
      </c>
      <c r="E94" s="49">
        <v>0.80997630880600002</v>
      </c>
      <c r="F94" s="49">
        <v>0.75038343558300002</v>
      </c>
      <c r="G94" s="49">
        <v>0.66787287683999996</v>
      </c>
      <c r="H94" s="49">
        <v>0.79606779661000004</v>
      </c>
      <c r="I94" s="49">
        <v>0.93335105911500005</v>
      </c>
      <c r="J94" s="49">
        <v>0.709657923365</v>
      </c>
    </row>
    <row r="95" spans="1:10" x14ac:dyDescent="0.15">
      <c r="A95" s="78"/>
      <c r="B95" s="48" t="s">
        <v>365</v>
      </c>
      <c r="C95" s="49">
        <v>0.86899704919099996</v>
      </c>
      <c r="D95" s="49">
        <v>0.90513876702399998</v>
      </c>
      <c r="E95" s="49">
        <v>0.80445628152199999</v>
      </c>
      <c r="F95" s="49">
        <v>0.74139034694700001</v>
      </c>
      <c r="G95" s="49">
        <v>0.65613825186899999</v>
      </c>
      <c r="H95" s="49">
        <v>0.78799836712500004</v>
      </c>
      <c r="I95" s="49">
        <v>0.93095807852500001</v>
      </c>
      <c r="J95" s="49">
        <v>0.69998791248600001</v>
      </c>
    </row>
    <row r="96" spans="1:10" x14ac:dyDescent="0.15">
      <c r="A96" s="78"/>
      <c r="B96" s="48" t="s">
        <v>366</v>
      </c>
      <c r="C96" s="49">
        <v>0.86672719608299997</v>
      </c>
      <c r="D96" s="49">
        <v>0.90052863883099998</v>
      </c>
      <c r="E96" s="49">
        <v>0.79386898326400002</v>
      </c>
      <c r="F96" s="49">
        <v>0.73565731926900002</v>
      </c>
      <c r="G96" s="49">
        <v>0.64944093450999996</v>
      </c>
      <c r="H96" s="49">
        <v>0.78611683848799996</v>
      </c>
      <c r="I96" s="49">
        <v>0.93104670743600004</v>
      </c>
      <c r="J96" s="49">
        <v>0.69128490269599996</v>
      </c>
    </row>
    <row r="97" spans="1:10" x14ac:dyDescent="0.15">
      <c r="A97" s="78"/>
      <c r="B97" s="48" t="s">
        <v>352</v>
      </c>
      <c r="C97" s="49">
        <v>0.86328998994799999</v>
      </c>
      <c r="D97" s="49">
        <v>0.89776201983699999</v>
      </c>
      <c r="E97" s="49">
        <v>0.78683132666800004</v>
      </c>
      <c r="F97" s="49">
        <v>0.72484009920400005</v>
      </c>
      <c r="G97" s="49">
        <v>0.63826276313600006</v>
      </c>
      <c r="H97" s="49">
        <v>0.78777131507999998</v>
      </c>
      <c r="I97" s="49">
        <v>0.93370557475799998</v>
      </c>
      <c r="J97" s="49">
        <v>0.67121963012200003</v>
      </c>
    </row>
    <row r="98" spans="1:10" x14ac:dyDescent="0.15">
      <c r="A98" s="78"/>
      <c r="B98" s="48" t="s">
        <v>353</v>
      </c>
      <c r="C98" s="49">
        <v>0.86170109277200002</v>
      </c>
      <c r="D98" s="49">
        <v>0.89613066348299997</v>
      </c>
      <c r="E98" s="49">
        <v>0.78358952432600004</v>
      </c>
      <c r="F98" s="49">
        <v>0.72041953457899999</v>
      </c>
      <c r="G98" s="49">
        <v>0.63341684224600003</v>
      </c>
      <c r="H98" s="49">
        <v>0.78702377542299995</v>
      </c>
      <c r="I98" s="49">
        <v>0.93410440485699997</v>
      </c>
      <c r="J98" s="49">
        <v>0.66420887223500003</v>
      </c>
    </row>
    <row r="99" spans="1:10" x14ac:dyDescent="0.15">
      <c r="A99" s="78"/>
      <c r="B99" s="48" t="s">
        <v>354</v>
      </c>
      <c r="C99" s="49">
        <v>0.85982035733999995</v>
      </c>
      <c r="D99" s="49">
        <v>0.89559377186800004</v>
      </c>
      <c r="E99" s="49">
        <v>0.78216128713999999</v>
      </c>
      <c r="F99" s="49">
        <v>0.71658034485</v>
      </c>
      <c r="G99" s="49">
        <v>0.62832789485499996</v>
      </c>
      <c r="H99" s="49">
        <v>0.78295128939799996</v>
      </c>
      <c r="I99" s="49">
        <v>0.932863600106</v>
      </c>
      <c r="J99" s="49">
        <v>0.66058261815499997</v>
      </c>
    </row>
    <row r="100" spans="1:10" x14ac:dyDescent="0.15">
      <c r="A100" s="78"/>
      <c r="B100" s="48" t="s">
        <v>355</v>
      </c>
      <c r="C100" s="49">
        <v>0.85891241609699998</v>
      </c>
      <c r="D100" s="49">
        <v>0.89511196130399995</v>
      </c>
      <c r="E100" s="49">
        <v>0.77996417592800005</v>
      </c>
      <c r="F100" s="49">
        <v>0.71274839902300002</v>
      </c>
      <c r="G100" s="49">
        <v>0.62497052787100005</v>
      </c>
      <c r="H100" s="49">
        <v>0.78527785859800003</v>
      </c>
      <c r="I100" s="49">
        <v>0.93459186386600002</v>
      </c>
      <c r="J100" s="49">
        <v>0.65248398404399999</v>
      </c>
    </row>
    <row r="101" spans="1:10" ht="14.25" x14ac:dyDescent="0.15">
      <c r="A101" s="80" t="s">
        <v>371</v>
      </c>
      <c r="B101" s="46" t="s">
        <v>364</v>
      </c>
      <c r="C101" s="15">
        <v>0.86439662719400001</v>
      </c>
      <c r="D101" s="50">
        <v>0.90909862220799997</v>
      </c>
      <c r="E101" s="15">
        <v>0.81475186373399999</v>
      </c>
      <c r="F101" s="15">
        <v>0.77430981595100001</v>
      </c>
      <c r="G101" s="15">
        <v>0.67739362238</v>
      </c>
      <c r="H101" s="15">
        <v>0.77330167726099996</v>
      </c>
      <c r="I101" s="15">
        <v>0.90257709903600003</v>
      </c>
      <c r="J101" s="15">
        <v>0.77532058665400005</v>
      </c>
    </row>
    <row r="102" spans="1:10" x14ac:dyDescent="0.15">
      <c r="A102" s="80"/>
      <c r="B102" s="51" t="s">
        <v>365</v>
      </c>
      <c r="C102" s="15">
        <v>0.86416624429800004</v>
      </c>
      <c r="D102" s="15">
        <v>0.91013065632900003</v>
      </c>
      <c r="E102" s="15">
        <v>0.81216169524799997</v>
      </c>
      <c r="F102" s="15">
        <v>0.77441077441100004</v>
      </c>
      <c r="G102" s="15">
        <v>0.67724877887900004</v>
      </c>
      <c r="H102" s="15">
        <v>0.771753221993</v>
      </c>
      <c r="I102" s="15">
        <v>0.90149096534200002</v>
      </c>
      <c r="J102" s="15">
        <v>0.777086692774</v>
      </c>
    </row>
    <row r="103" spans="1:10" x14ac:dyDescent="0.15">
      <c r="A103" s="80"/>
      <c r="B103" s="51" t="s">
        <v>366</v>
      </c>
      <c r="C103" s="52">
        <v>0.85967377781900001</v>
      </c>
      <c r="D103" s="52">
        <v>0.90693132351000005</v>
      </c>
      <c r="E103" s="52">
        <v>0.80335710725300002</v>
      </c>
      <c r="F103" s="52">
        <v>0.76763437988799998</v>
      </c>
      <c r="G103" s="52">
        <v>0.66715479987500004</v>
      </c>
      <c r="H103" s="52">
        <v>0.76277482941600006</v>
      </c>
      <c r="I103" s="52">
        <v>0.89701477800100005</v>
      </c>
      <c r="J103" s="52">
        <v>0.77255624664099998</v>
      </c>
    </row>
    <row r="104" spans="1:10" x14ac:dyDescent="0.15">
      <c r="A104" s="80"/>
      <c r="B104" s="51" t="s">
        <v>352</v>
      </c>
      <c r="C104" s="52">
        <v>0.85670183845600001</v>
      </c>
      <c r="D104" s="52">
        <v>0.90392346971399995</v>
      </c>
      <c r="E104" s="52">
        <v>0.798100923292</v>
      </c>
      <c r="F104" s="52">
        <v>0.76284886381000006</v>
      </c>
      <c r="G104" s="52">
        <v>0.66022121338999995</v>
      </c>
      <c r="H104" s="52">
        <v>0.75759182128000002</v>
      </c>
      <c r="I104" s="52">
        <v>0.89464503176099996</v>
      </c>
      <c r="J104" s="52">
        <v>0.76817937495199995</v>
      </c>
    </row>
    <row r="105" spans="1:10" x14ac:dyDescent="0.15">
      <c r="A105" s="80"/>
      <c r="B105" s="51" t="s">
        <v>353</v>
      </c>
      <c r="C105" s="15">
        <v>0.85428281804399997</v>
      </c>
      <c r="D105" s="15">
        <v>0.90208162141299997</v>
      </c>
      <c r="E105" s="15">
        <v>0.79435549099299996</v>
      </c>
      <c r="F105" s="15">
        <v>0.75879952713300003</v>
      </c>
      <c r="G105" s="15">
        <v>0.65444506002000002</v>
      </c>
      <c r="H105" s="15">
        <v>0.75371212121200004</v>
      </c>
      <c r="I105" s="15">
        <v>0.89299937465000001</v>
      </c>
      <c r="J105" s="15">
        <v>0.76395607770899998</v>
      </c>
    </row>
    <row r="106" spans="1:10" x14ac:dyDescent="0.15">
      <c r="A106" s="80"/>
      <c r="B106" s="51" t="s">
        <v>354</v>
      </c>
      <c r="C106" s="15">
        <v>0.85322305671999998</v>
      </c>
      <c r="D106" s="15">
        <v>0.90145570306699996</v>
      </c>
      <c r="E106" s="15">
        <v>0.79405655823200005</v>
      </c>
      <c r="F106" s="15">
        <v>0.75730448363900005</v>
      </c>
      <c r="G106" s="15">
        <v>0.65215482402699998</v>
      </c>
      <c r="H106" s="15">
        <v>0.75143634714200003</v>
      </c>
      <c r="I106" s="15">
        <v>0.89178158838800003</v>
      </c>
      <c r="J106" s="15">
        <v>0.76326499270500003</v>
      </c>
    </row>
    <row r="107" spans="1:10" x14ac:dyDescent="0.15">
      <c r="A107" s="80"/>
      <c r="B107" s="51" t="s">
        <v>355</v>
      </c>
      <c r="C107" s="52">
        <v>0.85179468276299997</v>
      </c>
      <c r="D107" s="52">
        <v>0.90037216871100001</v>
      </c>
      <c r="E107" s="52">
        <v>0.79262382926599995</v>
      </c>
      <c r="F107" s="52">
        <v>0.75524103032400003</v>
      </c>
      <c r="G107" s="52">
        <v>0.64902806443899996</v>
      </c>
      <c r="H107" s="52">
        <v>0.74849170437400003</v>
      </c>
      <c r="I107" s="52">
        <v>0.89023467070399998</v>
      </c>
      <c r="J107" s="52">
        <v>0.76211318436599995</v>
      </c>
    </row>
    <row r="108" spans="1:10" x14ac:dyDescent="0.15">
      <c r="A108" s="78" t="s">
        <v>372</v>
      </c>
      <c r="B108" s="48" t="s">
        <v>364</v>
      </c>
      <c r="C108" s="49">
        <v>0.91823832403899996</v>
      </c>
      <c r="D108" s="49">
        <v>0.94622982661900001</v>
      </c>
      <c r="E108" s="49">
        <v>0.88581553741499997</v>
      </c>
      <c r="F108" s="49">
        <v>0.82867103611799997</v>
      </c>
      <c r="G108" s="49">
        <v>0.77658010111800002</v>
      </c>
      <c r="H108" s="49">
        <v>0.86910229034399999</v>
      </c>
      <c r="I108" s="49">
        <v>0.96030795703500005</v>
      </c>
      <c r="J108" s="49">
        <v>0.79183434160400001</v>
      </c>
    </row>
    <row r="109" spans="1:10" ht="14.25" x14ac:dyDescent="0.15">
      <c r="A109" s="78"/>
      <c r="B109" s="48" t="s">
        <v>365</v>
      </c>
      <c r="C109" s="49">
        <v>0.91730664288700003</v>
      </c>
      <c r="D109" s="50">
        <v>0.94764889068299996</v>
      </c>
      <c r="E109" s="49">
        <v>0.88606740461</v>
      </c>
      <c r="F109" s="49">
        <v>0.82635550586899997</v>
      </c>
      <c r="G109" s="49">
        <v>0.77383683583999996</v>
      </c>
      <c r="H109" s="49">
        <v>0.86867232717300003</v>
      </c>
      <c r="I109" s="49">
        <v>0.96035230568600005</v>
      </c>
      <c r="J109" s="49">
        <v>0.78797004503900003</v>
      </c>
    </row>
    <row r="110" spans="1:10" x14ac:dyDescent="0.15">
      <c r="A110" s="78"/>
      <c r="B110" s="48" t="s">
        <v>366</v>
      </c>
      <c r="C110" s="49">
        <v>0.91238204251099997</v>
      </c>
      <c r="D110" s="49">
        <v>0.94503849712900001</v>
      </c>
      <c r="E110" s="49">
        <v>0.87875847401200002</v>
      </c>
      <c r="F110" s="49">
        <v>0.81486585297299996</v>
      </c>
      <c r="G110" s="49">
        <v>0.75969551365499999</v>
      </c>
      <c r="H110" s="49">
        <v>0.86253088441000003</v>
      </c>
      <c r="I110" s="49">
        <v>0.959039585606</v>
      </c>
      <c r="J110" s="49">
        <v>0.77219305492599999</v>
      </c>
    </row>
    <row r="111" spans="1:10" x14ac:dyDescent="0.15">
      <c r="A111" s="78"/>
      <c r="B111" s="48" t="s">
        <v>352</v>
      </c>
      <c r="C111" s="49">
        <v>0.90808965434599997</v>
      </c>
      <c r="D111" s="49">
        <v>0.94164819513999998</v>
      </c>
      <c r="E111" s="49">
        <v>0.87080808407599997</v>
      </c>
      <c r="F111" s="49">
        <v>0.80428528915800002</v>
      </c>
      <c r="G111" s="49">
        <v>0.74711243166200003</v>
      </c>
      <c r="H111" s="49">
        <v>0.85879433482599998</v>
      </c>
      <c r="I111" s="49">
        <v>0.95861383855299998</v>
      </c>
      <c r="J111" s="49">
        <v>0.75628281320799995</v>
      </c>
    </row>
    <row r="112" spans="1:10" x14ac:dyDescent="0.15">
      <c r="A112" s="78"/>
      <c r="B112" s="48" t="s">
        <v>353</v>
      </c>
      <c r="C112" s="49">
        <v>0.90497517735199995</v>
      </c>
      <c r="D112" s="49">
        <v>0.93929560596999995</v>
      </c>
      <c r="E112" s="49">
        <v>0.86540422229500003</v>
      </c>
      <c r="F112" s="49">
        <v>0.79644756161899999</v>
      </c>
      <c r="G112" s="49">
        <v>0.73791853985900002</v>
      </c>
      <c r="H112" s="49">
        <v>0.856218966468</v>
      </c>
      <c r="I112" s="49">
        <v>0.958392095296</v>
      </c>
      <c r="J112" s="49">
        <v>0.74447672094399997</v>
      </c>
    </row>
    <row r="113" spans="1:10" x14ac:dyDescent="0.15">
      <c r="A113" s="78"/>
      <c r="B113" s="48" t="s">
        <v>354</v>
      </c>
      <c r="C113" s="49">
        <v>0.90273914258700005</v>
      </c>
      <c r="D113" s="49">
        <v>0.93738097542300003</v>
      </c>
      <c r="E113" s="49">
        <v>0.86144687352000004</v>
      </c>
      <c r="F113" s="49">
        <v>0.79081683770599998</v>
      </c>
      <c r="G113" s="49">
        <v>0.73131669467600002</v>
      </c>
      <c r="H113" s="49">
        <v>0.85413059609200004</v>
      </c>
      <c r="I113" s="49">
        <v>0.95815261257899997</v>
      </c>
      <c r="J113" s="49">
        <v>0.73624177171299998</v>
      </c>
    </row>
    <row r="114" spans="1:10" x14ac:dyDescent="0.15">
      <c r="A114" s="78"/>
      <c r="B114" s="48" t="s">
        <v>355</v>
      </c>
      <c r="C114" s="49">
        <v>0.90114197489799996</v>
      </c>
      <c r="D114" s="49">
        <v>0.93599203234700001</v>
      </c>
      <c r="E114" s="49">
        <v>0.85843618195000004</v>
      </c>
      <c r="F114" s="49">
        <v>0.78661208073</v>
      </c>
      <c r="G114" s="49">
        <v>0.72653113684399995</v>
      </c>
      <c r="H114" s="49">
        <v>0.85317213012600002</v>
      </c>
      <c r="I114" s="49">
        <v>0.95820583096099998</v>
      </c>
      <c r="J114" s="49">
        <v>0.72968579271400003</v>
      </c>
    </row>
    <row r="115" spans="1:10" ht="14.25" x14ac:dyDescent="0.15">
      <c r="A115" s="80" t="s">
        <v>373</v>
      </c>
      <c r="B115" s="46" t="s">
        <v>364</v>
      </c>
      <c r="C115" s="15">
        <v>0.86341378104199995</v>
      </c>
      <c r="D115" s="50">
        <v>0.91368748024900004</v>
      </c>
      <c r="E115" s="15">
        <v>0.83097752966899996</v>
      </c>
      <c r="F115" s="15">
        <v>0.77589670014300005</v>
      </c>
      <c r="G115" s="15">
        <v>0.67811034693899996</v>
      </c>
      <c r="H115" s="15">
        <v>0.79404855129200003</v>
      </c>
      <c r="I115" s="15">
        <v>0.91090031337300004</v>
      </c>
      <c r="J115" s="15">
        <v>0.75855619973800004</v>
      </c>
    </row>
    <row r="116" spans="1:10" x14ac:dyDescent="0.15">
      <c r="A116" s="80"/>
      <c r="B116" s="51" t="s">
        <v>365</v>
      </c>
      <c r="C116" s="15">
        <v>0.86271423574700001</v>
      </c>
      <c r="D116" s="15">
        <v>0.913062908211</v>
      </c>
      <c r="E116" s="15">
        <v>0.82582284512000004</v>
      </c>
      <c r="F116" s="15">
        <v>0.77362299336700002</v>
      </c>
      <c r="G116" s="15">
        <v>0.67576304148199995</v>
      </c>
      <c r="H116" s="15">
        <v>0.79588607594899996</v>
      </c>
      <c r="I116" s="15">
        <v>0.91259422376599997</v>
      </c>
      <c r="J116" s="15">
        <v>0.75257153543999999</v>
      </c>
    </row>
    <row r="117" spans="1:10" x14ac:dyDescent="0.15">
      <c r="A117" s="80"/>
      <c r="B117" s="51" t="s">
        <v>366</v>
      </c>
      <c r="C117" s="52">
        <v>0.85875014573899999</v>
      </c>
      <c r="D117" s="52">
        <v>0.90892648167500001</v>
      </c>
      <c r="E117" s="52">
        <v>0.81447089209000001</v>
      </c>
      <c r="F117" s="52">
        <v>0.76372501218900002</v>
      </c>
      <c r="G117" s="52">
        <v>0.66449016878599998</v>
      </c>
      <c r="H117" s="52">
        <v>0.79788101059500005</v>
      </c>
      <c r="I117" s="52">
        <v>0.91598204454999999</v>
      </c>
      <c r="J117" s="52">
        <v>0.73237329343599999</v>
      </c>
    </row>
    <row r="118" spans="1:10" x14ac:dyDescent="0.15">
      <c r="A118" s="80"/>
      <c r="B118" s="51" t="s">
        <v>352</v>
      </c>
      <c r="C118" s="52">
        <v>0.85134662469400002</v>
      </c>
      <c r="D118" s="52">
        <v>0.90530252084899998</v>
      </c>
      <c r="E118" s="52">
        <v>0.80478268259600005</v>
      </c>
      <c r="F118" s="52">
        <v>0.74802371541500001</v>
      </c>
      <c r="G118" s="52">
        <v>0.64516554093599998</v>
      </c>
      <c r="H118" s="52">
        <v>0.79300230462999999</v>
      </c>
      <c r="I118" s="52">
        <v>0.91632082662799996</v>
      </c>
      <c r="J118" s="52">
        <v>0.70787357396700001</v>
      </c>
    </row>
    <row r="119" spans="1:10" x14ac:dyDescent="0.15">
      <c r="A119" s="80"/>
      <c r="B119" s="51" t="s">
        <v>353</v>
      </c>
      <c r="C119" s="15">
        <v>0.84977264777899997</v>
      </c>
      <c r="D119" s="15">
        <v>0.90394294154599997</v>
      </c>
      <c r="E119" s="15">
        <v>0.80110164834700004</v>
      </c>
      <c r="F119" s="15">
        <v>0.74211948363900004</v>
      </c>
      <c r="G119" s="15">
        <v>0.63999991925499999</v>
      </c>
      <c r="H119" s="15">
        <v>0.79810589754600003</v>
      </c>
      <c r="I119" s="15">
        <v>0.92055560260900005</v>
      </c>
      <c r="J119" s="15">
        <v>0.69347297549999998</v>
      </c>
    </row>
    <row r="120" spans="1:10" x14ac:dyDescent="0.15">
      <c r="A120" s="80"/>
      <c r="B120" s="51" t="s">
        <v>354</v>
      </c>
      <c r="C120" s="15">
        <v>0.84983094321999997</v>
      </c>
      <c r="D120" s="15">
        <v>0.90332864955100001</v>
      </c>
      <c r="E120" s="15">
        <v>0.801213379442</v>
      </c>
      <c r="F120" s="15">
        <v>0.74110552763799997</v>
      </c>
      <c r="G120" s="15">
        <v>0.63972218348900001</v>
      </c>
      <c r="H120" s="15">
        <v>0.80099934825100005</v>
      </c>
      <c r="I120" s="15">
        <v>0.92241890404000004</v>
      </c>
      <c r="J120" s="15">
        <v>0.68954553955499998</v>
      </c>
    </row>
    <row r="121" spans="1:10" x14ac:dyDescent="0.15">
      <c r="A121" s="80"/>
      <c r="B121" s="51" t="s">
        <v>355</v>
      </c>
      <c r="C121" s="52">
        <v>0.84598344409500004</v>
      </c>
      <c r="D121" s="52">
        <v>0.90205957898199995</v>
      </c>
      <c r="E121" s="52">
        <v>0.79882971381800005</v>
      </c>
      <c r="F121" s="52">
        <v>0.73275338862999995</v>
      </c>
      <c r="G121" s="52">
        <v>0.62972675932800004</v>
      </c>
      <c r="H121" s="52">
        <v>0.79797312183299995</v>
      </c>
      <c r="I121" s="52">
        <v>0.92233420852000003</v>
      </c>
      <c r="J121" s="52">
        <v>0.67738919019999999</v>
      </c>
    </row>
    <row r="122" spans="1:10" ht="14.25" x14ac:dyDescent="0.15">
      <c r="A122" s="78" t="s">
        <v>374</v>
      </c>
      <c r="B122" s="48" t="s">
        <v>364</v>
      </c>
      <c r="C122" s="49">
        <v>0.89406711330699995</v>
      </c>
      <c r="D122" s="50">
        <v>0.92815085413800003</v>
      </c>
      <c r="E122" s="49">
        <v>0.85609671831699996</v>
      </c>
      <c r="F122" s="49">
        <v>0.79958952740199996</v>
      </c>
      <c r="G122" s="49">
        <v>0.72937530531500006</v>
      </c>
      <c r="H122" s="49">
        <v>0.83993707027200004</v>
      </c>
      <c r="I122" s="49">
        <v>0.94430138486199999</v>
      </c>
      <c r="J122" s="49">
        <v>0.76294061606899999</v>
      </c>
    </row>
    <row r="123" spans="1:10" x14ac:dyDescent="0.15">
      <c r="A123" s="78"/>
      <c r="B123" s="48" t="s">
        <v>365</v>
      </c>
      <c r="C123" s="49">
        <v>0.89131104041800002</v>
      </c>
      <c r="D123" s="49">
        <v>0.92623324160099996</v>
      </c>
      <c r="E123" s="49">
        <v>0.85129856277600002</v>
      </c>
      <c r="F123" s="49">
        <v>0.79397543489099998</v>
      </c>
      <c r="G123" s="49">
        <v>0.72208057651699997</v>
      </c>
      <c r="H123" s="49">
        <v>0.83582962789600002</v>
      </c>
      <c r="I123" s="49">
        <v>0.943105091344</v>
      </c>
      <c r="J123" s="49">
        <v>0.75611305176200005</v>
      </c>
    </row>
    <row r="124" spans="1:10" x14ac:dyDescent="0.15">
      <c r="A124" s="78"/>
      <c r="B124" s="48" t="s">
        <v>366</v>
      </c>
      <c r="C124" s="49">
        <v>0.88747013032699995</v>
      </c>
      <c r="D124" s="49">
        <v>0.922314008465</v>
      </c>
      <c r="E124" s="49">
        <v>0.84161768897599998</v>
      </c>
      <c r="F124" s="49">
        <v>0.78568237659100004</v>
      </c>
      <c r="G124" s="49">
        <v>0.71168302734300004</v>
      </c>
      <c r="H124" s="49">
        <v>0.83146200212700005</v>
      </c>
      <c r="I124" s="49">
        <v>0.94217238792400004</v>
      </c>
      <c r="J124" s="49">
        <v>0.74468085106399995</v>
      </c>
    </row>
    <row r="125" spans="1:10" x14ac:dyDescent="0.15">
      <c r="A125" s="78"/>
      <c r="B125" s="48" t="s">
        <v>352</v>
      </c>
      <c r="C125" s="49">
        <v>0.88396639936700006</v>
      </c>
      <c r="D125" s="49">
        <v>0.91969838365500001</v>
      </c>
      <c r="E125" s="49">
        <v>0.83536098885099996</v>
      </c>
      <c r="F125" s="49">
        <v>0.77693543386999997</v>
      </c>
      <c r="G125" s="49">
        <v>0.70167282923399998</v>
      </c>
      <c r="H125" s="49">
        <v>0.83091205015400005</v>
      </c>
      <c r="I125" s="49">
        <v>0.94312536750499998</v>
      </c>
      <c r="J125" s="49">
        <v>0.72954377050899999</v>
      </c>
    </row>
    <row r="126" spans="1:10" x14ac:dyDescent="0.15">
      <c r="A126" s="78"/>
      <c r="B126" s="48" t="s">
        <v>353</v>
      </c>
      <c r="C126" s="49">
        <v>0.88184070485099997</v>
      </c>
      <c r="D126" s="49">
        <v>0.91846395401900005</v>
      </c>
      <c r="E126" s="49">
        <v>0.83267044166000004</v>
      </c>
      <c r="F126" s="49">
        <v>0.77139939871800001</v>
      </c>
      <c r="G126" s="49">
        <v>0.69553436562199999</v>
      </c>
      <c r="H126" s="49">
        <v>0.831031532633</v>
      </c>
      <c r="I126" s="49">
        <v>0.94393641395799999</v>
      </c>
      <c r="J126" s="49">
        <v>0.71975230231800003</v>
      </c>
    </row>
    <row r="127" spans="1:10" x14ac:dyDescent="0.15">
      <c r="A127" s="78"/>
      <c r="B127" s="48" t="s">
        <v>354</v>
      </c>
      <c r="C127" s="49">
        <v>0.87959773063799995</v>
      </c>
      <c r="D127" s="49">
        <v>0.917202648329</v>
      </c>
      <c r="E127" s="49">
        <v>0.83019950880299997</v>
      </c>
      <c r="F127" s="49">
        <v>0.76629769797699998</v>
      </c>
      <c r="G127" s="49">
        <v>0.68936331039499998</v>
      </c>
      <c r="H127" s="49">
        <v>0.82866637946999999</v>
      </c>
      <c r="I127" s="49">
        <v>0.943551166893</v>
      </c>
      <c r="J127" s="49">
        <v>0.71266010373699995</v>
      </c>
    </row>
    <row r="128" spans="1:10" x14ac:dyDescent="0.15">
      <c r="A128" s="78"/>
      <c r="B128" s="48" t="s">
        <v>355</v>
      </c>
      <c r="C128" s="49">
        <v>0.87839561373899999</v>
      </c>
      <c r="D128" s="49">
        <v>0.91657845506299995</v>
      </c>
      <c r="E128" s="49">
        <v>0.82839012754399999</v>
      </c>
      <c r="F128" s="49">
        <v>0.76338534386900003</v>
      </c>
      <c r="G128" s="49">
        <v>0.685987283788</v>
      </c>
      <c r="H128" s="49">
        <v>0.82787848790399998</v>
      </c>
      <c r="I128" s="49">
        <v>0.94359171921600005</v>
      </c>
      <c r="J128" s="49">
        <v>0.70821424790900001</v>
      </c>
    </row>
    <row r="129" spans="1:10" ht="14.25" x14ac:dyDescent="0.15">
      <c r="A129" s="80" t="s">
        <v>375</v>
      </c>
      <c r="B129" s="46" t="s">
        <v>364</v>
      </c>
      <c r="C129" s="15">
        <v>0.88536517115900004</v>
      </c>
      <c r="D129" s="50">
        <v>0.92042783597900002</v>
      </c>
      <c r="E129" s="15">
        <v>0.82969093810799999</v>
      </c>
      <c r="F129" s="15">
        <v>0.770922646785</v>
      </c>
      <c r="G129" s="15">
        <v>0.69749662618899999</v>
      </c>
      <c r="H129" s="15">
        <v>0.82423276205700002</v>
      </c>
      <c r="I129" s="15">
        <v>0.94392879847400002</v>
      </c>
      <c r="J129" s="15">
        <v>0.72408963585399999</v>
      </c>
    </row>
    <row r="130" spans="1:10" x14ac:dyDescent="0.15">
      <c r="A130" s="80"/>
      <c r="B130" s="51" t="s">
        <v>365</v>
      </c>
      <c r="C130" s="15">
        <v>0.88208189534600001</v>
      </c>
      <c r="D130" s="15">
        <v>0.91956747886699997</v>
      </c>
      <c r="E130" s="15">
        <v>0.82514058681900004</v>
      </c>
      <c r="F130" s="15">
        <v>0.76323182379999999</v>
      </c>
      <c r="G130" s="15">
        <v>0.68819899685800001</v>
      </c>
      <c r="H130" s="15">
        <v>0.82048804059000002</v>
      </c>
      <c r="I130" s="15">
        <v>0.94331849968199999</v>
      </c>
      <c r="J130" s="15">
        <v>0.71344537815099995</v>
      </c>
    </row>
    <row r="131" spans="1:10" x14ac:dyDescent="0.15">
      <c r="A131" s="80"/>
      <c r="B131" s="51" t="s">
        <v>366</v>
      </c>
      <c r="C131" s="52">
        <v>0.877399496316</v>
      </c>
      <c r="D131" s="52">
        <v>0.91601939415300004</v>
      </c>
      <c r="E131" s="52">
        <v>0.81546257309000003</v>
      </c>
      <c r="F131" s="52">
        <v>0.75100401606400002</v>
      </c>
      <c r="G131" s="52">
        <v>0.67439909511399998</v>
      </c>
      <c r="H131" s="52">
        <v>0.81814429585600001</v>
      </c>
      <c r="I131" s="52">
        <v>0.94397965670700001</v>
      </c>
      <c r="J131" s="52">
        <v>0.69404761904800005</v>
      </c>
    </row>
    <row r="132" spans="1:10" x14ac:dyDescent="0.15">
      <c r="A132" s="80"/>
      <c r="B132" s="51" t="s">
        <v>352</v>
      </c>
      <c r="C132" s="52">
        <v>0.87236265273799996</v>
      </c>
      <c r="D132" s="52">
        <v>0.91271744298500002</v>
      </c>
      <c r="E132" s="52">
        <v>0.80823048429599997</v>
      </c>
      <c r="F132" s="52">
        <v>0.73714944294999996</v>
      </c>
      <c r="G132" s="52">
        <v>0.65933725148199995</v>
      </c>
      <c r="H132" s="52">
        <v>0.81651063829799997</v>
      </c>
      <c r="I132" s="52">
        <v>0.94517482517499996</v>
      </c>
      <c r="J132" s="52">
        <v>0.67184873949599999</v>
      </c>
    </row>
    <row r="133" spans="1:10" x14ac:dyDescent="0.15">
      <c r="A133" s="80"/>
      <c r="B133" s="51" t="s">
        <v>353</v>
      </c>
      <c r="C133" s="15">
        <v>0.86960171625799998</v>
      </c>
      <c r="D133" s="15">
        <v>0.91115559485099995</v>
      </c>
      <c r="E133" s="15">
        <v>0.80487718634700001</v>
      </c>
      <c r="F133" s="15">
        <v>0.72888061438200002</v>
      </c>
      <c r="G133" s="15">
        <v>0.65087996075599996</v>
      </c>
      <c r="H133" s="15">
        <v>0.81690140845100001</v>
      </c>
      <c r="I133" s="15">
        <v>0.94644628099200001</v>
      </c>
      <c r="J133" s="15">
        <v>0.65798319327699994</v>
      </c>
    </row>
    <row r="134" spans="1:10" x14ac:dyDescent="0.15">
      <c r="A134" s="80"/>
      <c r="B134" s="51" t="s">
        <v>354</v>
      </c>
      <c r="C134" s="15">
        <v>0.86794142337500002</v>
      </c>
      <c r="D134" s="15">
        <v>0.91052100840299999</v>
      </c>
      <c r="E134" s="15">
        <v>0.80318838166100004</v>
      </c>
      <c r="F134" s="15">
        <v>0.723400929942</v>
      </c>
      <c r="G134" s="15">
        <v>0.64565824786100001</v>
      </c>
      <c r="H134" s="15">
        <v>0.81826217625700004</v>
      </c>
      <c r="I134" s="15">
        <v>0.94771773680899996</v>
      </c>
      <c r="J134" s="15">
        <v>0.64824929972000001</v>
      </c>
    </row>
    <row r="135" spans="1:10" x14ac:dyDescent="0.15">
      <c r="A135" s="80"/>
      <c r="B135" s="51" t="s">
        <v>355</v>
      </c>
      <c r="C135" s="52">
        <v>0.86616920063400005</v>
      </c>
      <c r="D135" s="52">
        <v>0.90950429606000005</v>
      </c>
      <c r="E135" s="52">
        <v>0.80057559407599999</v>
      </c>
      <c r="F135" s="52">
        <v>0.71893120200600003</v>
      </c>
      <c r="G135" s="52">
        <v>0.64051461899700002</v>
      </c>
      <c r="H135" s="52">
        <v>0.81599075062299997</v>
      </c>
      <c r="I135" s="52">
        <v>0.94738715829599995</v>
      </c>
      <c r="J135" s="52">
        <v>0.64250700280100004</v>
      </c>
    </row>
    <row r="136" spans="1:10" ht="14.25" x14ac:dyDescent="0.15">
      <c r="A136" s="78" t="s">
        <v>376</v>
      </c>
      <c r="B136" s="48" t="s">
        <v>364</v>
      </c>
      <c r="C136" s="49">
        <v>0.87650339110800002</v>
      </c>
      <c r="D136" s="50">
        <v>0.91866099828100001</v>
      </c>
      <c r="E136" s="49">
        <v>0.82585239018500001</v>
      </c>
      <c r="F136" s="49">
        <v>0.77384632369200002</v>
      </c>
      <c r="G136" s="49">
        <v>0.68922521927799996</v>
      </c>
      <c r="H136" s="49">
        <v>0.78993632726700003</v>
      </c>
      <c r="I136" s="49">
        <v>0.92211427974500004</v>
      </c>
      <c r="J136" s="49">
        <v>0.75839870165000001</v>
      </c>
    </row>
    <row r="137" spans="1:10" x14ac:dyDescent="0.15">
      <c r="A137" s="78"/>
      <c r="B137" s="48" t="s">
        <v>365</v>
      </c>
      <c r="C137" s="49">
        <v>0.87486058779200004</v>
      </c>
      <c r="D137" s="49">
        <v>0.91726881977300001</v>
      </c>
      <c r="E137" s="49">
        <v>0.81885033747900005</v>
      </c>
      <c r="F137" s="49">
        <v>0.77074302123299998</v>
      </c>
      <c r="G137" s="49">
        <v>0.68501760957799995</v>
      </c>
      <c r="H137" s="49">
        <v>0.78710805323699995</v>
      </c>
      <c r="I137" s="49">
        <v>0.92113235140500005</v>
      </c>
      <c r="J137" s="49">
        <v>0.75504463078200001</v>
      </c>
    </row>
    <row r="138" spans="1:10" x14ac:dyDescent="0.15">
      <c r="A138" s="78"/>
      <c r="B138" s="48" t="s">
        <v>366</v>
      </c>
      <c r="C138" s="49">
        <v>0.87030896759599996</v>
      </c>
      <c r="D138" s="49">
        <v>0.91244484751800004</v>
      </c>
      <c r="E138" s="49">
        <v>0.80689498865800002</v>
      </c>
      <c r="F138" s="49">
        <v>0.76395556165099998</v>
      </c>
      <c r="G138" s="49">
        <v>0.67470089972799996</v>
      </c>
      <c r="H138" s="49">
        <v>0.77490261546999994</v>
      </c>
      <c r="I138" s="49">
        <v>0.91549148647199996</v>
      </c>
      <c r="J138" s="49">
        <v>0.75331349742999998</v>
      </c>
    </row>
    <row r="139" spans="1:10" x14ac:dyDescent="0.15">
      <c r="A139" s="78"/>
      <c r="B139" s="48" t="s">
        <v>352</v>
      </c>
      <c r="C139" s="49">
        <v>0.86797287113800003</v>
      </c>
      <c r="D139" s="49">
        <v>0.90958004379699997</v>
      </c>
      <c r="E139" s="49">
        <v>0.800234021179</v>
      </c>
      <c r="F139" s="49">
        <v>0.760065735415</v>
      </c>
      <c r="G139" s="49">
        <v>0.66911699120000001</v>
      </c>
      <c r="H139" s="49">
        <v>0.76976421636600001</v>
      </c>
      <c r="I139" s="49">
        <v>0.91329781677599997</v>
      </c>
      <c r="J139" s="49">
        <v>0.750608601569</v>
      </c>
    </row>
    <row r="140" spans="1:10" x14ac:dyDescent="0.15">
      <c r="A140" s="78"/>
      <c r="B140" s="48" t="s">
        <v>353</v>
      </c>
      <c r="C140" s="49">
        <v>0.86639035418200006</v>
      </c>
      <c r="D140" s="49">
        <v>0.908084054137</v>
      </c>
      <c r="E140" s="49">
        <v>0.79750984007100001</v>
      </c>
      <c r="F140" s="49">
        <v>0.75735596003799999</v>
      </c>
      <c r="G140" s="49">
        <v>0.66527847508399995</v>
      </c>
      <c r="H140" s="49">
        <v>0.76648199445999998</v>
      </c>
      <c r="I140" s="49">
        <v>0.91193983077399998</v>
      </c>
      <c r="J140" s="49">
        <v>0.74844468488000004</v>
      </c>
    </row>
    <row r="141" spans="1:10" x14ac:dyDescent="0.15">
      <c r="A141" s="78"/>
      <c r="B141" s="48" t="s">
        <v>354</v>
      </c>
      <c r="C141" s="49">
        <v>0.86449133383599996</v>
      </c>
      <c r="D141" s="49">
        <v>0.90672916210900001</v>
      </c>
      <c r="E141" s="49">
        <v>0.79384752200200004</v>
      </c>
      <c r="F141" s="49">
        <v>0.75417634996600003</v>
      </c>
      <c r="G141" s="49">
        <v>0.66073037936300005</v>
      </c>
      <c r="H141" s="49">
        <v>0.762410171365</v>
      </c>
      <c r="I141" s="49">
        <v>0.91020578711</v>
      </c>
      <c r="J141" s="49">
        <v>0.74611847443900003</v>
      </c>
    </row>
    <row r="142" spans="1:10" x14ac:dyDescent="0.15">
      <c r="A142" s="78"/>
      <c r="B142" s="48" t="s">
        <v>355</v>
      </c>
      <c r="C142" s="49">
        <v>0.86455162019599996</v>
      </c>
      <c r="D142" s="49">
        <v>0.90648557850900002</v>
      </c>
      <c r="E142" s="49">
        <v>0.79333205813800001</v>
      </c>
      <c r="F142" s="49">
        <v>0.75507590003500002</v>
      </c>
      <c r="G142" s="49">
        <v>0.66151152612099995</v>
      </c>
      <c r="H142" s="49">
        <v>0.76081942003500003</v>
      </c>
      <c r="I142" s="49">
        <v>0.90901493784599996</v>
      </c>
      <c r="J142" s="49">
        <v>0.74941844738999996</v>
      </c>
    </row>
    <row r="143" spans="1:10" ht="14.25" x14ac:dyDescent="0.15">
      <c r="A143" s="80" t="s">
        <v>377</v>
      </c>
      <c r="B143" s="46" t="s">
        <v>364</v>
      </c>
      <c r="C143" s="15">
        <v>0.85841110858199998</v>
      </c>
      <c r="D143" s="50">
        <v>0.90447688968200002</v>
      </c>
      <c r="E143" s="15">
        <v>0.81388582406400001</v>
      </c>
      <c r="F143" s="15">
        <v>0.758123055652</v>
      </c>
      <c r="G143" s="15">
        <v>0.65978931829700005</v>
      </c>
      <c r="H143" s="15">
        <v>0.79537624659999995</v>
      </c>
      <c r="I143" s="15">
        <v>0.91769682383399998</v>
      </c>
      <c r="J143" s="15">
        <v>0.72420340102400005</v>
      </c>
    </row>
    <row r="144" spans="1:10" x14ac:dyDescent="0.15">
      <c r="A144" s="80"/>
      <c r="B144" s="51" t="s">
        <v>365</v>
      </c>
      <c r="C144" s="15">
        <v>0.85666590788399999</v>
      </c>
      <c r="D144" s="15">
        <v>0.90335314644599995</v>
      </c>
      <c r="E144" s="15">
        <v>0.80804667932700003</v>
      </c>
      <c r="F144" s="15">
        <v>0.75538481460700002</v>
      </c>
      <c r="G144" s="15">
        <v>0.65569516747699996</v>
      </c>
      <c r="H144" s="15">
        <v>0.79164027865700004</v>
      </c>
      <c r="I144" s="15">
        <v>0.91601939977400004</v>
      </c>
      <c r="J144" s="15">
        <v>0.72230477133899995</v>
      </c>
    </row>
    <row r="145" spans="1:10" x14ac:dyDescent="0.15">
      <c r="A145" s="80"/>
      <c r="B145" s="51" t="s">
        <v>366</v>
      </c>
      <c r="C145" s="52">
        <v>0.85418721703699996</v>
      </c>
      <c r="D145" s="52">
        <v>0.89961214196799999</v>
      </c>
      <c r="E145" s="52">
        <v>0.79815310211000001</v>
      </c>
      <c r="F145" s="52">
        <v>0.75033562860000003</v>
      </c>
      <c r="G145" s="52">
        <v>0.64927934073000004</v>
      </c>
      <c r="H145" s="52">
        <v>0.78919559078099999</v>
      </c>
      <c r="I145" s="52">
        <v>0.91561827662899997</v>
      </c>
      <c r="J145" s="52">
        <v>0.71512299818400005</v>
      </c>
    </row>
    <row r="146" spans="1:10" x14ac:dyDescent="0.15">
      <c r="A146" s="80"/>
      <c r="B146" s="51" t="s">
        <v>352</v>
      </c>
      <c r="C146" s="52">
        <v>0.85132913473500005</v>
      </c>
      <c r="D146" s="52">
        <v>0.89700022837299997</v>
      </c>
      <c r="E146" s="52">
        <v>0.793183619201</v>
      </c>
      <c r="F146" s="52">
        <v>0.74494489282300003</v>
      </c>
      <c r="G146" s="52">
        <v>0.64210289021099998</v>
      </c>
      <c r="H146" s="52">
        <v>0.78521770947699998</v>
      </c>
      <c r="I146" s="52">
        <v>0.91437844145400005</v>
      </c>
      <c r="J146" s="52">
        <v>0.70860161796300003</v>
      </c>
    </row>
    <row r="147" spans="1:10" x14ac:dyDescent="0.15">
      <c r="A147" s="80"/>
      <c r="B147" s="51" t="s">
        <v>353</v>
      </c>
      <c r="C147" s="15">
        <v>0.85001391102000001</v>
      </c>
      <c r="D147" s="15">
        <v>0.89528399060499997</v>
      </c>
      <c r="E147" s="15">
        <v>0.79035233556999995</v>
      </c>
      <c r="F147" s="15">
        <v>0.74308985356599999</v>
      </c>
      <c r="G147" s="15">
        <v>0.63911997076899996</v>
      </c>
      <c r="H147" s="15">
        <v>0.78191101385799999</v>
      </c>
      <c r="I147" s="15">
        <v>0.91277394887499996</v>
      </c>
      <c r="J147" s="15">
        <v>0.70794122502900003</v>
      </c>
    </row>
    <row r="148" spans="1:10" x14ac:dyDescent="0.15">
      <c r="A148" s="80"/>
      <c r="B148" s="51" t="s">
        <v>354</v>
      </c>
      <c r="C148" s="15">
        <v>0.84738346359100003</v>
      </c>
      <c r="D148" s="15">
        <v>0.89469979523499998</v>
      </c>
      <c r="E148" s="15">
        <v>0.78948996189099996</v>
      </c>
      <c r="F148" s="15">
        <v>0.73769779168799998</v>
      </c>
      <c r="G148" s="15">
        <v>0.632289972393</v>
      </c>
      <c r="H148" s="15">
        <v>0.77915518824600005</v>
      </c>
      <c r="I148" s="15">
        <v>0.91229989424900004</v>
      </c>
      <c r="J148" s="15">
        <v>0.70042925540699996</v>
      </c>
    </row>
    <row r="149" spans="1:10" x14ac:dyDescent="0.15">
      <c r="A149" s="80"/>
      <c r="B149" s="51" t="s">
        <v>355</v>
      </c>
      <c r="C149" s="52">
        <v>0.84621999645900003</v>
      </c>
      <c r="D149" s="52">
        <v>0.89383808365999995</v>
      </c>
      <c r="E149" s="52">
        <v>0.78707939772000002</v>
      </c>
      <c r="F149" s="52">
        <v>0.73509933774799996</v>
      </c>
      <c r="G149" s="52">
        <v>0.62916335248800004</v>
      </c>
      <c r="H149" s="52">
        <v>0.77837239343099995</v>
      </c>
      <c r="I149" s="52">
        <v>0.91240929147100003</v>
      </c>
      <c r="J149" s="52">
        <v>0.69638434868700005</v>
      </c>
    </row>
    <row r="150" spans="1:10" ht="14.25" x14ac:dyDescent="0.15">
      <c r="A150" s="78" t="s">
        <v>378</v>
      </c>
      <c r="B150" s="48" t="s">
        <v>364</v>
      </c>
      <c r="C150" s="49">
        <v>0.888837906457</v>
      </c>
      <c r="D150" s="50">
        <v>0.92838663583500003</v>
      </c>
      <c r="E150" s="49">
        <v>0.85461634115100005</v>
      </c>
      <c r="F150" s="49">
        <v>0.799558742416</v>
      </c>
      <c r="G150" s="49">
        <v>0.722756008083</v>
      </c>
      <c r="H150" s="49">
        <v>0.80879317078599999</v>
      </c>
      <c r="I150" s="49">
        <v>0.92715485173800005</v>
      </c>
      <c r="J150" s="49">
        <v>0.79053280253000002</v>
      </c>
    </row>
    <row r="151" spans="1:10" x14ac:dyDescent="0.15">
      <c r="A151" s="78"/>
      <c r="B151" s="48" t="s">
        <v>365</v>
      </c>
      <c r="C151" s="49">
        <v>0.88596249732300003</v>
      </c>
      <c r="D151" s="49">
        <v>0.92612698940600002</v>
      </c>
      <c r="E151" s="49">
        <v>0.84882512001499999</v>
      </c>
      <c r="F151" s="49">
        <v>0.79526607721499998</v>
      </c>
      <c r="G151" s="49">
        <v>0.71627722743099997</v>
      </c>
      <c r="H151" s="49">
        <v>0.80089596814300001</v>
      </c>
      <c r="I151" s="49">
        <v>0.92347752152200002</v>
      </c>
      <c r="J151" s="49">
        <v>0.78971478431599995</v>
      </c>
    </row>
    <row r="152" spans="1:10" x14ac:dyDescent="0.15">
      <c r="A152" s="78"/>
      <c r="B152" s="48" t="s">
        <v>366</v>
      </c>
      <c r="C152" s="49">
        <v>0.87982931081899995</v>
      </c>
      <c r="D152" s="49">
        <v>0.92175075569499998</v>
      </c>
      <c r="E152" s="49">
        <v>0.83872755220700002</v>
      </c>
      <c r="F152" s="49">
        <v>0.78630293469699997</v>
      </c>
      <c r="G152" s="49">
        <v>0.70272025521000003</v>
      </c>
      <c r="H152" s="49">
        <v>0.78431904503500005</v>
      </c>
      <c r="I152" s="49">
        <v>0.91550643001400001</v>
      </c>
      <c r="J152" s="49">
        <v>0.78829688607699999</v>
      </c>
    </row>
    <row r="153" spans="1:10" x14ac:dyDescent="0.15">
      <c r="A153" s="78"/>
      <c r="B153" s="48" t="s">
        <v>352</v>
      </c>
      <c r="C153" s="49">
        <v>0.87602092319000002</v>
      </c>
      <c r="D153" s="49">
        <v>0.91889894487500001</v>
      </c>
      <c r="E153" s="49">
        <v>0.83382486411599999</v>
      </c>
      <c r="F153" s="49">
        <v>0.78096627756199999</v>
      </c>
      <c r="G153" s="49">
        <v>0.69457265715500005</v>
      </c>
      <c r="H153" s="49">
        <v>0.773981040116</v>
      </c>
      <c r="I153" s="49">
        <v>0.91029865022900003</v>
      </c>
      <c r="J153" s="49">
        <v>0.78807874788700005</v>
      </c>
    </row>
    <row r="154" spans="1:10" x14ac:dyDescent="0.15">
      <c r="A154" s="78"/>
      <c r="B154" s="48" t="s">
        <v>353</v>
      </c>
      <c r="C154" s="49">
        <v>0.87329846135</v>
      </c>
      <c r="D154" s="49">
        <v>0.91706090979199995</v>
      </c>
      <c r="E154" s="49">
        <v>0.83012845029500004</v>
      </c>
      <c r="F154" s="49">
        <v>0.77707212055999997</v>
      </c>
      <c r="G154" s="49">
        <v>0.68870772049100004</v>
      </c>
      <c r="H154" s="49">
        <v>0.76704032300900005</v>
      </c>
      <c r="I154" s="49">
        <v>0.90679136996499998</v>
      </c>
      <c r="J154" s="49">
        <v>0.78736979876799995</v>
      </c>
    </row>
    <row r="155" spans="1:10" x14ac:dyDescent="0.15">
      <c r="A155" s="78"/>
      <c r="B155" s="48" t="s">
        <v>354</v>
      </c>
      <c r="C155" s="49">
        <v>0.87233489339600001</v>
      </c>
      <c r="D155" s="49">
        <v>0.91605870982199999</v>
      </c>
      <c r="E155" s="49">
        <v>0.82821980758000002</v>
      </c>
      <c r="F155" s="49">
        <v>0.77570871960200005</v>
      </c>
      <c r="G155" s="49">
        <v>0.68665086110499995</v>
      </c>
      <c r="H155" s="49">
        <v>0.76459370695999995</v>
      </c>
      <c r="I155" s="49">
        <v>0.90553725156800002</v>
      </c>
      <c r="J155" s="49">
        <v>0.78715166057700003</v>
      </c>
    </row>
    <row r="156" spans="1:10" x14ac:dyDescent="0.15">
      <c r="A156" s="78"/>
      <c r="B156" s="48" t="s">
        <v>355</v>
      </c>
      <c r="C156" s="49">
        <v>0.87056070478100001</v>
      </c>
      <c r="D156" s="49">
        <v>0.914457860319</v>
      </c>
      <c r="E156" s="49">
        <v>0.82533053588399996</v>
      </c>
      <c r="F156" s="49">
        <v>0.77246941793299995</v>
      </c>
      <c r="G156" s="49">
        <v>0.68217828936199998</v>
      </c>
      <c r="H156" s="49">
        <v>0.76179870611900002</v>
      </c>
      <c r="I156" s="49">
        <v>0.90451695185500003</v>
      </c>
      <c r="J156" s="49">
        <v>0.78344331133800005</v>
      </c>
    </row>
    <row r="157" spans="1:10" ht="14.25" x14ac:dyDescent="0.15">
      <c r="A157" s="80" t="s">
        <v>379</v>
      </c>
      <c r="B157" s="46" t="s">
        <v>364</v>
      </c>
      <c r="C157" s="15">
        <v>0.89371202437399999</v>
      </c>
      <c r="D157" s="50">
        <v>0.92065631369400003</v>
      </c>
      <c r="E157" s="15">
        <v>0.82964803292099998</v>
      </c>
      <c r="F157" s="15">
        <v>0.77182166754399995</v>
      </c>
      <c r="G157" s="15">
        <v>0.70644901376000002</v>
      </c>
      <c r="H157" s="15">
        <v>0.83463414634099997</v>
      </c>
      <c r="I157" s="15">
        <v>0.95248440675599999</v>
      </c>
      <c r="J157" s="15">
        <v>0.71780170605500004</v>
      </c>
    </row>
    <row r="158" spans="1:10" x14ac:dyDescent="0.15">
      <c r="A158" s="80"/>
      <c r="B158" s="51" t="s">
        <v>365</v>
      </c>
      <c r="C158" s="15">
        <v>0.89026248052000001</v>
      </c>
      <c r="D158" s="15">
        <v>0.91878359914800001</v>
      </c>
      <c r="E158" s="15">
        <v>0.82471078137800002</v>
      </c>
      <c r="F158" s="15">
        <v>0.76360755912599998</v>
      </c>
      <c r="G158" s="15">
        <v>0.69640912698099999</v>
      </c>
      <c r="H158" s="15">
        <v>0.82906052911799999</v>
      </c>
      <c r="I158" s="15">
        <v>0.95124629149399997</v>
      </c>
      <c r="J158" s="15">
        <v>0.70773318416999997</v>
      </c>
    </row>
    <row r="159" spans="1:10" x14ac:dyDescent="0.15">
      <c r="A159" s="80"/>
      <c r="B159" s="51" t="s">
        <v>366</v>
      </c>
      <c r="C159" s="52">
        <v>0.88632264616800005</v>
      </c>
      <c r="D159" s="52">
        <v>0.91529565434100002</v>
      </c>
      <c r="E159" s="52">
        <v>0.81527775077700004</v>
      </c>
      <c r="F159" s="52">
        <v>0.75381114903299995</v>
      </c>
      <c r="G159" s="52">
        <v>0.68474747719899998</v>
      </c>
      <c r="H159" s="52">
        <v>0.82358302949999995</v>
      </c>
      <c r="I159" s="52">
        <v>0.950265143551</v>
      </c>
      <c r="J159" s="52">
        <v>0.69493777094099995</v>
      </c>
    </row>
    <row r="160" spans="1:10" x14ac:dyDescent="0.15">
      <c r="A160" s="80"/>
      <c r="B160" s="51" t="s">
        <v>352</v>
      </c>
      <c r="C160" s="52">
        <v>0.88315326831100005</v>
      </c>
      <c r="D160" s="52">
        <v>0.91255604301500004</v>
      </c>
      <c r="E160" s="52">
        <v>0.80780625968300002</v>
      </c>
      <c r="F160" s="52">
        <v>0.74447635458500006</v>
      </c>
      <c r="G160" s="52">
        <v>0.67476787913699998</v>
      </c>
      <c r="H160" s="52">
        <v>0.82290696690099996</v>
      </c>
      <c r="I160" s="52">
        <v>0.95112948816800003</v>
      </c>
      <c r="J160" s="52">
        <v>0.679695147532</v>
      </c>
    </row>
    <row r="161" spans="1:10" x14ac:dyDescent="0.15">
      <c r="A161" s="80"/>
      <c r="B161" s="51" t="s">
        <v>353</v>
      </c>
      <c r="C161" s="15">
        <v>0.879913848956</v>
      </c>
      <c r="D161" s="15">
        <v>0.91165695222700005</v>
      </c>
      <c r="E161" s="15">
        <v>0.80525063798999996</v>
      </c>
      <c r="F161" s="15">
        <v>0.73504867872000001</v>
      </c>
      <c r="G161" s="15">
        <v>0.66464062681799996</v>
      </c>
      <c r="H161" s="15">
        <v>0.82136073217100003</v>
      </c>
      <c r="I161" s="15">
        <v>0.95166678347</v>
      </c>
      <c r="J161" s="15">
        <v>0.66515172703100001</v>
      </c>
    </row>
    <row r="162" spans="1:10" x14ac:dyDescent="0.15">
      <c r="A162" s="80"/>
      <c r="B162" s="51" t="s">
        <v>354</v>
      </c>
      <c r="C162" s="15">
        <v>0.87870563308799998</v>
      </c>
      <c r="D162" s="15">
        <v>0.91092834676300005</v>
      </c>
      <c r="E162" s="15">
        <v>0.80345370142100003</v>
      </c>
      <c r="F162" s="15">
        <v>0.73072886297399997</v>
      </c>
      <c r="G162" s="15">
        <v>0.66058989399900003</v>
      </c>
      <c r="H162" s="15">
        <v>0.82281362164100003</v>
      </c>
      <c r="I162" s="15">
        <v>0.95271801340899998</v>
      </c>
      <c r="J162" s="15">
        <v>0.657180813872</v>
      </c>
    </row>
    <row r="163" spans="1:10" x14ac:dyDescent="0.15">
      <c r="A163" s="80"/>
      <c r="B163" s="51" t="s">
        <v>355</v>
      </c>
      <c r="C163" s="52">
        <v>0.87742737571999996</v>
      </c>
      <c r="D163" s="52">
        <v>0.91029692849499999</v>
      </c>
      <c r="E163" s="52">
        <v>0.80142945910800001</v>
      </c>
      <c r="F163" s="52">
        <v>0.72737186477600002</v>
      </c>
      <c r="G163" s="52">
        <v>0.65672536102400003</v>
      </c>
      <c r="H163" s="52">
        <v>0.82099525233000004</v>
      </c>
      <c r="I163" s="52">
        <v>0.95243768542499996</v>
      </c>
      <c r="J163" s="52">
        <v>0.65291567612900003</v>
      </c>
    </row>
    <row r="164" spans="1:10" ht="14.25" x14ac:dyDescent="0.15">
      <c r="A164" s="78" t="s">
        <v>380</v>
      </c>
      <c r="B164" s="48" t="s">
        <v>364</v>
      </c>
      <c r="C164" s="49">
        <v>0.87270645328399998</v>
      </c>
      <c r="D164" s="50">
        <v>0.90950848689899999</v>
      </c>
      <c r="E164" s="49">
        <v>0.8081838495</v>
      </c>
      <c r="F164" s="49">
        <v>0.74395393474100002</v>
      </c>
      <c r="G164" s="49">
        <v>0.66478482744099998</v>
      </c>
      <c r="H164" s="49">
        <v>0.81654026724399997</v>
      </c>
      <c r="I164" s="49">
        <v>0.94303016709700005</v>
      </c>
      <c r="J164" s="49">
        <v>0.68321917808199994</v>
      </c>
    </row>
    <row r="165" spans="1:10" x14ac:dyDescent="0.15">
      <c r="A165" s="78"/>
      <c r="B165" s="48" t="s">
        <v>365</v>
      </c>
      <c r="C165" s="49">
        <v>0.86918945445600004</v>
      </c>
      <c r="D165" s="49">
        <v>0.90881782575299996</v>
      </c>
      <c r="E165" s="49">
        <v>0.80357796330700004</v>
      </c>
      <c r="F165" s="49">
        <v>0.73700942775699996</v>
      </c>
      <c r="G165" s="49">
        <v>0.65538045578299997</v>
      </c>
      <c r="H165" s="49">
        <v>0.80844155844200005</v>
      </c>
      <c r="I165" s="49">
        <v>0.94045082426799997</v>
      </c>
      <c r="J165" s="49">
        <v>0.677175664786</v>
      </c>
    </row>
    <row r="166" spans="1:10" x14ac:dyDescent="0.15">
      <c r="A166" s="78"/>
      <c r="B166" s="48" t="s">
        <v>366</v>
      </c>
      <c r="C166" s="49">
        <v>0.865754246299</v>
      </c>
      <c r="D166" s="49">
        <v>0.90528668022400005</v>
      </c>
      <c r="E166" s="49">
        <v>0.79470521986800002</v>
      </c>
      <c r="F166" s="49">
        <v>0.72671772671799995</v>
      </c>
      <c r="G166" s="49">
        <v>0.64484627805799999</v>
      </c>
      <c r="H166" s="49">
        <v>0.80927070457399997</v>
      </c>
      <c r="I166" s="49">
        <v>0.942319913274</v>
      </c>
      <c r="J166" s="49">
        <v>0.65944802578600004</v>
      </c>
    </row>
    <row r="167" spans="1:10" x14ac:dyDescent="0.15">
      <c r="A167" s="78"/>
      <c r="B167" s="48" t="s">
        <v>352</v>
      </c>
      <c r="C167" s="49">
        <v>0.86087406963099999</v>
      </c>
      <c r="D167" s="49">
        <v>0.90136883584299998</v>
      </c>
      <c r="E167" s="49">
        <v>0.78783758062999998</v>
      </c>
      <c r="F167" s="49">
        <v>0.713330711758</v>
      </c>
      <c r="G167" s="49">
        <v>0.63039246861800002</v>
      </c>
      <c r="H167" s="49">
        <v>0.80642702908700004</v>
      </c>
      <c r="I167" s="49">
        <v>0.94303016709700005</v>
      </c>
      <c r="J167" s="49">
        <v>0.63950443190999995</v>
      </c>
    </row>
    <row r="168" spans="1:10" x14ac:dyDescent="0.15">
      <c r="A168" s="78"/>
      <c r="B168" s="48" t="s">
        <v>353</v>
      </c>
      <c r="C168" s="49">
        <v>0.85752065214399997</v>
      </c>
      <c r="D168" s="49">
        <v>0.89945137418099996</v>
      </c>
      <c r="E168" s="49">
        <v>0.78415759851699995</v>
      </c>
      <c r="F168" s="49">
        <v>0.70374149659899998</v>
      </c>
      <c r="G168" s="49">
        <v>0.62034533649000001</v>
      </c>
      <c r="H168" s="49">
        <v>0.80484958506199999</v>
      </c>
      <c r="I168" s="49">
        <v>0.94374042091900001</v>
      </c>
      <c r="J168" s="49">
        <v>0.62520145044300002</v>
      </c>
    </row>
    <row r="169" spans="1:10" x14ac:dyDescent="0.15">
      <c r="A169" s="78"/>
      <c r="B169" s="48" t="s">
        <v>354</v>
      </c>
      <c r="C169" s="49">
        <v>0.85621200141800002</v>
      </c>
      <c r="D169" s="49">
        <v>0.89853511015200005</v>
      </c>
      <c r="E169" s="49">
        <v>0.782778608456</v>
      </c>
      <c r="F169" s="49">
        <v>0.69931584948699999</v>
      </c>
      <c r="G169" s="49">
        <v>0.61623043470299999</v>
      </c>
      <c r="H169" s="49">
        <v>0.80570152391000005</v>
      </c>
      <c r="I169" s="49">
        <v>0.94471234720200004</v>
      </c>
      <c r="J169" s="49">
        <v>0.61774778404499997</v>
      </c>
    </row>
    <row r="170" spans="1:10" x14ac:dyDescent="0.15">
      <c r="A170" s="78"/>
      <c r="B170" s="48" t="s">
        <v>355</v>
      </c>
      <c r="C170" s="49">
        <v>0.85473976934999996</v>
      </c>
      <c r="D170" s="49">
        <v>0.897700473803</v>
      </c>
      <c r="E170" s="49">
        <v>0.78048990133100005</v>
      </c>
      <c r="F170" s="49">
        <v>0.69428505852699995</v>
      </c>
      <c r="G170" s="49">
        <v>0.61160638434900005</v>
      </c>
      <c r="H170" s="49">
        <v>0.80666666666700004</v>
      </c>
      <c r="I170" s="49">
        <v>0.94579641882499998</v>
      </c>
      <c r="J170" s="49">
        <v>0.60938759065299997</v>
      </c>
    </row>
    <row r="171" spans="1:10" ht="14.25" x14ac:dyDescent="0.15">
      <c r="A171" s="80" t="s">
        <v>381</v>
      </c>
      <c r="B171" s="46" t="s">
        <v>364</v>
      </c>
      <c r="C171" s="15">
        <v>0.88650468076199995</v>
      </c>
      <c r="D171" s="50">
        <v>0.91905053646099999</v>
      </c>
      <c r="E171" s="15">
        <v>0.81012036805099996</v>
      </c>
      <c r="F171" s="15">
        <v>0.756751882411</v>
      </c>
      <c r="G171" s="15">
        <v>0.68467416532799996</v>
      </c>
      <c r="H171" s="15">
        <v>0.79946651424199999</v>
      </c>
      <c r="I171" s="15">
        <v>0.94128803726300003</v>
      </c>
      <c r="J171" s="15">
        <v>0.71837014209899996</v>
      </c>
    </row>
    <row r="172" spans="1:10" x14ac:dyDescent="0.15">
      <c r="A172" s="80"/>
      <c r="B172" s="51" t="s">
        <v>365</v>
      </c>
      <c r="C172" s="15">
        <v>0.88528452718999995</v>
      </c>
      <c r="D172" s="15">
        <v>0.91718530439199997</v>
      </c>
      <c r="E172" s="15">
        <v>0.80239545499999998</v>
      </c>
      <c r="F172" s="15">
        <v>0.75380378346700005</v>
      </c>
      <c r="G172" s="15">
        <v>0.681058103995</v>
      </c>
      <c r="H172" s="15">
        <v>0.79755421801899995</v>
      </c>
      <c r="I172" s="15">
        <v>0.94089755390100005</v>
      </c>
      <c r="J172" s="15">
        <v>0.71460366375600004</v>
      </c>
    </row>
    <row r="173" spans="1:10" x14ac:dyDescent="0.15">
      <c r="A173" s="80"/>
      <c r="B173" s="51" t="s">
        <v>366</v>
      </c>
      <c r="C173" s="52">
        <v>0.88132954664999996</v>
      </c>
      <c r="D173" s="52">
        <v>0.91349417557599999</v>
      </c>
      <c r="E173" s="52">
        <v>0.79129027692200005</v>
      </c>
      <c r="F173" s="52">
        <v>0.74492425955200003</v>
      </c>
      <c r="G173" s="52">
        <v>0.66973651123699995</v>
      </c>
      <c r="H173" s="52">
        <v>0.78951404198200004</v>
      </c>
      <c r="I173" s="52">
        <v>0.93874989540599996</v>
      </c>
      <c r="J173" s="52">
        <v>0.70510186611900005</v>
      </c>
    </row>
    <row r="174" spans="1:10" x14ac:dyDescent="0.15">
      <c r="A174" s="80"/>
      <c r="B174" s="51" t="s">
        <v>352</v>
      </c>
      <c r="C174" s="52">
        <v>0.88000420742600005</v>
      </c>
      <c r="D174" s="52">
        <v>0.91062450320199995</v>
      </c>
      <c r="E174" s="52">
        <v>0.78310822787900003</v>
      </c>
      <c r="F174" s="52">
        <v>0.74039686874199995</v>
      </c>
      <c r="G174" s="52">
        <v>0.66502735541500002</v>
      </c>
      <c r="H174" s="52">
        <v>0.79047619047600004</v>
      </c>
      <c r="I174" s="52">
        <v>0.93986556215700001</v>
      </c>
      <c r="J174" s="52">
        <v>0.69628488272599998</v>
      </c>
    </row>
    <row r="175" spans="1:10" x14ac:dyDescent="0.15">
      <c r="A175" s="80"/>
      <c r="B175" s="51" t="s">
        <v>353</v>
      </c>
      <c r="C175" s="15">
        <v>0.87804775428600002</v>
      </c>
      <c r="D175" s="15">
        <v>0.90910004395900001</v>
      </c>
      <c r="E175" s="15">
        <v>0.77919778088799996</v>
      </c>
      <c r="F175" s="15">
        <v>0.73591180356200003</v>
      </c>
      <c r="G175" s="15">
        <v>0.65936438168599998</v>
      </c>
      <c r="H175" s="15">
        <v>0.78654201967100001</v>
      </c>
      <c r="I175" s="15">
        <v>0.93886146208099996</v>
      </c>
      <c r="J175" s="15">
        <v>0.69140558123600004</v>
      </c>
    </row>
    <row r="176" spans="1:10" x14ac:dyDescent="0.15">
      <c r="A176" s="80"/>
      <c r="B176" s="51" t="s">
        <v>354</v>
      </c>
      <c r="C176" s="15">
        <v>0.877143157673</v>
      </c>
      <c r="D176" s="15">
        <v>0.90809374611899996</v>
      </c>
      <c r="E176" s="15">
        <v>0.77726614155600005</v>
      </c>
      <c r="F176" s="15">
        <v>0.73432808661600002</v>
      </c>
      <c r="G176" s="15">
        <v>0.65703019854300004</v>
      </c>
      <c r="H176" s="15">
        <v>0.78359223301000003</v>
      </c>
      <c r="I176" s="15">
        <v>0.93782947033700004</v>
      </c>
      <c r="J176" s="15">
        <v>0.690891970553</v>
      </c>
    </row>
    <row r="177" spans="1:10" x14ac:dyDescent="0.15">
      <c r="A177" s="80"/>
      <c r="B177" s="51" t="s">
        <v>355</v>
      </c>
      <c r="C177" s="52">
        <v>0.87571263279699996</v>
      </c>
      <c r="D177" s="52">
        <v>0.90724146129000005</v>
      </c>
      <c r="E177" s="52">
        <v>0.77669896617199996</v>
      </c>
      <c r="F177" s="52">
        <v>0.72916475657799995</v>
      </c>
      <c r="G177" s="52">
        <v>0.65181259602599995</v>
      </c>
      <c r="H177" s="52">
        <v>0.78493880773799996</v>
      </c>
      <c r="I177" s="52">
        <v>0.93922405377499996</v>
      </c>
      <c r="J177" s="52">
        <v>0.68079096045200005</v>
      </c>
    </row>
  </sheetData>
  <mergeCells count="25">
    <mergeCell ref="A171:A177"/>
    <mergeCell ref="A164:A170"/>
    <mergeCell ref="A87:A93"/>
    <mergeCell ref="A94:A100"/>
    <mergeCell ref="A101:A107"/>
    <mergeCell ref="A108:A114"/>
    <mergeCell ref="A115:A121"/>
    <mergeCell ref="A122:A128"/>
    <mergeCell ref="A129:A135"/>
    <mergeCell ref="A136:A142"/>
    <mergeCell ref="A143:A149"/>
    <mergeCell ref="A150:A156"/>
    <mergeCell ref="A157:A163"/>
    <mergeCell ref="A80:A86"/>
    <mergeCell ref="A3:A9"/>
    <mergeCell ref="A10:A16"/>
    <mergeCell ref="A17:A23"/>
    <mergeCell ref="A24:A30"/>
    <mergeCell ref="A31:A37"/>
    <mergeCell ref="A38:A44"/>
    <mergeCell ref="A45:A51"/>
    <mergeCell ref="A52:A58"/>
    <mergeCell ref="A59:A65"/>
    <mergeCell ref="A66:A72"/>
    <mergeCell ref="A73:A79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abSelected="1" zoomScale="130" zoomScaleNormal="130" workbookViewId="0">
      <pane ySplit="1" topLeftCell="A2" activePane="bottomLeft" state="frozen"/>
      <selection pane="bottomLeft" activeCell="G11" sqref="G11"/>
    </sheetView>
  </sheetViews>
  <sheetFormatPr defaultRowHeight="13.5" x14ac:dyDescent="0.15"/>
  <cols>
    <col min="1" max="1" width="8.25" style="62" customWidth="1"/>
    <col min="2" max="2" width="12.375" customWidth="1"/>
    <col min="3" max="4" width="16" customWidth="1"/>
    <col min="5" max="5" width="18.875" customWidth="1"/>
    <col min="6" max="6" width="17.5" customWidth="1"/>
    <col min="7" max="7" width="14.25" customWidth="1"/>
    <col min="8" max="8" width="12.625" customWidth="1"/>
  </cols>
  <sheetData>
    <row r="1" spans="1:8" x14ac:dyDescent="0.15">
      <c r="A1" s="59"/>
      <c r="B1" s="63" t="s">
        <v>450</v>
      </c>
      <c r="C1" s="63" t="s">
        <v>388</v>
      </c>
      <c r="D1" s="63" t="s">
        <v>392</v>
      </c>
      <c r="E1" s="63" t="s">
        <v>391</v>
      </c>
      <c r="F1" s="63" t="s">
        <v>389</v>
      </c>
      <c r="G1" s="63" t="s">
        <v>390</v>
      </c>
      <c r="H1" s="63" t="s">
        <v>415</v>
      </c>
    </row>
    <row r="2" spans="1:8" x14ac:dyDescent="0.15">
      <c r="A2" s="63" t="s">
        <v>414</v>
      </c>
      <c r="B2" s="15">
        <v>5180.2425019741104</v>
      </c>
      <c r="C2" s="15">
        <v>40.031867980957003</v>
      </c>
      <c r="D2" s="15">
        <v>6.6920599937439</v>
      </c>
      <c r="E2" s="15">
        <v>10.1515159606934</v>
      </c>
      <c r="F2" s="15">
        <v>6.6639599800109899</v>
      </c>
      <c r="G2" s="15">
        <v>250.49699997901899</v>
      </c>
      <c r="H2" s="15">
        <v>2540.8000000000002</v>
      </c>
    </row>
    <row r="3" spans="1:8" x14ac:dyDescent="0.15">
      <c r="A3" s="63" t="s">
        <v>387</v>
      </c>
      <c r="B3" s="15">
        <v>3396.0811579227402</v>
      </c>
      <c r="C3" s="15">
        <v>26.8920338153839</v>
      </c>
      <c r="D3" s="15">
        <v>4.3742032051086399</v>
      </c>
      <c r="E3" s="15">
        <v>7.0366859436035201</v>
      </c>
      <c r="F3" s="15">
        <v>4.3774449825286901</v>
      </c>
      <c r="G3" s="15">
        <v>125.53099989891101</v>
      </c>
      <c r="H3" s="15">
        <v>1641.7</v>
      </c>
    </row>
    <row r="4" spans="1:8" x14ac:dyDescent="0.15">
      <c r="A4" s="63" t="s">
        <v>382</v>
      </c>
      <c r="B4" s="15">
        <v>2878.4442780017898</v>
      </c>
      <c r="C4" s="15">
        <v>20.8518629074097</v>
      </c>
      <c r="D4" s="15">
        <v>3.68418192863464</v>
      </c>
      <c r="E4" s="15">
        <v>5.7824499607086199</v>
      </c>
      <c r="F4" s="15">
        <v>3.6861021518707302</v>
      </c>
      <c r="G4" s="15">
        <v>100.861000061035</v>
      </c>
      <c r="H4" s="15">
        <v>1389.8</v>
      </c>
    </row>
    <row r="5" spans="1:8" x14ac:dyDescent="0.15">
      <c r="A5" s="63" t="s">
        <v>383</v>
      </c>
      <c r="B5" s="15">
        <v>2987.6662600040399</v>
      </c>
      <c r="C5" s="15">
        <v>22.3460869789124</v>
      </c>
      <c r="D5" s="15">
        <v>3.71117091178894</v>
      </c>
      <c r="E5" s="15">
        <v>6.0779359340667698</v>
      </c>
      <c r="F5" s="15">
        <v>3.7175440788268999</v>
      </c>
      <c r="G5" s="15">
        <v>101.70900011062599</v>
      </c>
      <c r="H5" s="15">
        <v>1330.4</v>
      </c>
    </row>
    <row r="6" spans="1:8" x14ac:dyDescent="0.15">
      <c r="A6" s="63" t="s">
        <v>384</v>
      </c>
      <c r="B6" s="15">
        <v>5113.3827037811297</v>
      </c>
      <c r="C6" s="15">
        <v>40.810992956161499</v>
      </c>
      <c r="D6" s="15">
        <v>6.4835941791534397</v>
      </c>
      <c r="E6" s="15">
        <v>10.2049489021301</v>
      </c>
      <c r="F6" s="15">
        <v>6.4077100753784197</v>
      </c>
      <c r="G6" s="15">
        <v>202.78800010681201</v>
      </c>
      <c r="H6" s="15">
        <v>2738.4</v>
      </c>
    </row>
    <row r="7" spans="1:8" x14ac:dyDescent="0.15">
      <c r="A7" s="63" t="s">
        <v>385</v>
      </c>
      <c r="B7" s="15">
        <v>5277.4936389923096</v>
      </c>
      <c r="C7" s="15">
        <v>41.947438001632698</v>
      </c>
      <c r="D7" s="15">
        <v>6.72147417068481</v>
      </c>
      <c r="E7" s="15">
        <v>10.592357158660899</v>
      </c>
      <c r="F7" s="15">
        <v>6.6768569946289098</v>
      </c>
      <c r="G7" s="15">
        <v>213.40899991989099</v>
      </c>
      <c r="H7" s="15">
        <v>2918.6</v>
      </c>
    </row>
    <row r="8" spans="1:8" x14ac:dyDescent="0.15">
      <c r="A8" s="59"/>
      <c r="B8" s="15"/>
      <c r="C8" s="15"/>
      <c r="D8" s="15"/>
      <c r="E8" s="15"/>
      <c r="F8" s="15"/>
      <c r="G8" s="15"/>
      <c r="H8" s="15"/>
    </row>
    <row r="9" spans="1:8" x14ac:dyDescent="0.15">
      <c r="A9" s="59" t="s">
        <v>454</v>
      </c>
      <c r="B9" s="15">
        <f>AVERAGE(B2:B7)</f>
        <v>4138.8850901126862</v>
      </c>
      <c r="C9" s="15">
        <f t="shared" ref="C9:H9" si="0">AVERAGE(C2:C7)</f>
        <v>32.14671377340953</v>
      </c>
      <c r="D9" s="15">
        <f t="shared" si="0"/>
        <v>5.2777807315190612</v>
      </c>
      <c r="E9" s="15">
        <f t="shared" si="0"/>
        <v>8.3076489766438844</v>
      </c>
      <c r="F9" s="15">
        <f t="shared" si="0"/>
        <v>5.2549363772074402</v>
      </c>
      <c r="G9" s="15">
        <f t="shared" si="0"/>
        <v>165.79916667938235</v>
      </c>
      <c r="H9" s="15">
        <f t="shared" si="0"/>
        <v>2093.2833333333333</v>
      </c>
    </row>
    <row r="10" spans="1:8" x14ac:dyDescent="0.15">
      <c r="A10" s="59"/>
      <c r="B10" s="15"/>
      <c r="C10" s="15"/>
      <c r="D10" s="15"/>
      <c r="E10" s="15"/>
      <c r="F10" s="15"/>
      <c r="G10" s="15"/>
      <c r="H10" s="15"/>
    </row>
    <row r="11" spans="1:8" x14ac:dyDescent="0.15">
      <c r="A11" s="59"/>
      <c r="B11" s="15"/>
      <c r="C11" s="15"/>
      <c r="D11" s="15"/>
      <c r="E11" s="15"/>
      <c r="F11" s="15"/>
      <c r="G11" s="15"/>
      <c r="H11" s="15"/>
    </row>
    <row r="12" spans="1:8" x14ac:dyDescent="0.15">
      <c r="A12" s="63" t="s">
        <v>393</v>
      </c>
      <c r="B12" s="15">
        <v>1457.5508391857099</v>
      </c>
      <c r="C12" s="15">
        <v>14.6270020008087</v>
      </c>
      <c r="D12" s="15">
        <v>2.2716968059539799</v>
      </c>
      <c r="E12" s="15">
        <v>4.0532729625701904</v>
      </c>
      <c r="F12" s="15">
        <v>2.2668550014495898</v>
      </c>
      <c r="G12" s="15">
        <v>40.414999961852999</v>
      </c>
      <c r="H12" s="15">
        <v>335.72399999999999</v>
      </c>
    </row>
    <row r="13" spans="1:8" x14ac:dyDescent="0.15">
      <c r="A13" s="63" t="s">
        <v>394</v>
      </c>
      <c r="B13" s="15">
        <v>3661.6027050018301</v>
      </c>
      <c r="C13" s="15">
        <v>35.345448970794699</v>
      </c>
      <c r="D13" s="15">
        <v>5.4058151245117196</v>
      </c>
      <c r="E13" s="15">
        <v>9.6053588390350306</v>
      </c>
      <c r="F13" s="15">
        <v>5.41213202476502</v>
      </c>
      <c r="G13" s="15">
        <v>136.605000019074</v>
      </c>
      <c r="H13" s="15">
        <v>963.755</v>
      </c>
    </row>
    <row r="14" spans="1:8" x14ac:dyDescent="0.15">
      <c r="A14" s="63" t="s">
        <v>356</v>
      </c>
      <c r="B14" s="15">
        <v>2358.6709630489399</v>
      </c>
      <c r="C14" s="15">
        <v>22.555109024047901</v>
      </c>
      <c r="D14" s="15">
        <v>3.5783419609069802</v>
      </c>
      <c r="E14" s="15">
        <v>6.2491099834442103</v>
      </c>
      <c r="F14" s="15">
        <v>3.5738260746002202</v>
      </c>
      <c r="G14" s="15">
        <v>77.442000150680499</v>
      </c>
      <c r="H14" s="15">
        <v>565.721</v>
      </c>
    </row>
    <row r="15" spans="1:8" x14ac:dyDescent="0.15">
      <c r="A15" s="63" t="s">
        <v>357</v>
      </c>
      <c r="B15" s="15">
        <v>1849.58364391327</v>
      </c>
      <c r="C15" s="15">
        <v>18.562087059021</v>
      </c>
      <c r="D15" s="15">
        <v>2.8639760017395002</v>
      </c>
      <c r="E15" s="15">
        <v>4.9881069660186803</v>
      </c>
      <c r="F15" s="15">
        <v>2.86605000495911</v>
      </c>
      <c r="G15" s="15">
        <v>56.643999814987197</v>
      </c>
      <c r="H15" s="15">
        <v>376.57</v>
      </c>
    </row>
    <row r="16" spans="1:8" x14ac:dyDescent="0.15">
      <c r="A16" s="63" t="s">
        <v>358</v>
      </c>
      <c r="B16" s="15">
        <v>2138.31536722183</v>
      </c>
      <c r="C16" s="15">
        <v>20.8880710601807</v>
      </c>
      <c r="D16" s="15">
        <v>3.2926380634307901</v>
      </c>
      <c r="E16" s="15">
        <v>5.78509593009949</v>
      </c>
      <c r="F16" s="15">
        <v>3.3017048835754399</v>
      </c>
      <c r="G16" s="15">
        <v>69.784999847412095</v>
      </c>
      <c r="H16" s="15">
        <v>506.33499999999998</v>
      </c>
    </row>
    <row r="17" spans="1:8" x14ac:dyDescent="0.15">
      <c r="A17" s="63" t="s">
        <v>359</v>
      </c>
      <c r="B17" s="15">
        <v>1101.94472098351</v>
      </c>
      <c r="C17" s="15">
        <v>11.2713649272919</v>
      </c>
      <c r="D17" s="15">
        <v>1.7769200801849401</v>
      </c>
      <c r="E17" s="15">
        <v>3.1102769374847399</v>
      </c>
      <c r="F17" s="15">
        <v>1.7841539382934599</v>
      </c>
      <c r="G17" s="15">
        <v>28.3480000495911</v>
      </c>
      <c r="H17" s="15">
        <v>258.70600000000002</v>
      </c>
    </row>
    <row r="18" spans="1:8" x14ac:dyDescent="0.15">
      <c r="A18" s="63" t="s">
        <v>360</v>
      </c>
      <c r="B18" s="15">
        <v>1069.7254331111899</v>
      </c>
      <c r="C18" s="15">
        <v>10.976729154586801</v>
      </c>
      <c r="D18" s="15">
        <v>1.68053603172302</v>
      </c>
      <c r="E18" s="15">
        <v>2.98407983779907</v>
      </c>
      <c r="F18" s="15">
        <v>1.68328404426575</v>
      </c>
      <c r="G18" s="15">
        <v>27.8919999599457</v>
      </c>
      <c r="H18" s="15">
        <v>243.471</v>
      </c>
    </row>
    <row r="19" spans="1:8" x14ac:dyDescent="0.15">
      <c r="A19" s="63" t="s">
        <v>361</v>
      </c>
      <c r="B19" s="15">
        <v>802.53535509109497</v>
      </c>
      <c r="C19" s="15">
        <v>9.0911319255828893</v>
      </c>
      <c r="D19" s="15">
        <v>1.3227732181549099</v>
      </c>
      <c r="E19" s="15">
        <v>2.4276149272918701</v>
      </c>
      <c r="F19" s="15">
        <v>1.3222391605377199</v>
      </c>
      <c r="G19" s="15">
        <v>19.496000051498399</v>
      </c>
      <c r="H19" s="15">
        <v>186.70500000000001</v>
      </c>
    </row>
    <row r="20" spans="1:8" x14ac:dyDescent="0.15">
      <c r="A20" s="63" t="s">
        <v>362</v>
      </c>
      <c r="B20" s="15">
        <v>1324.19500207901</v>
      </c>
      <c r="C20" s="15">
        <v>13.576514005661</v>
      </c>
      <c r="D20" s="15">
        <v>2.07739305496216</v>
      </c>
      <c r="E20" s="15">
        <v>3.6363210678100599</v>
      </c>
      <c r="F20" s="15">
        <v>2.0756928920745898</v>
      </c>
      <c r="G20" s="15">
        <v>37.1079998016357</v>
      </c>
      <c r="H20" s="15">
        <v>287.62900000000002</v>
      </c>
    </row>
    <row r="21" spans="1:8" x14ac:dyDescent="0.15">
      <c r="A21" s="63" t="s">
        <v>363</v>
      </c>
      <c r="B21" s="15">
        <v>1542.25799894333</v>
      </c>
      <c r="C21" s="15">
        <v>15.721522808074999</v>
      </c>
      <c r="D21" s="15">
        <v>2.4215121269226101</v>
      </c>
      <c r="E21" s="15">
        <v>4.2753820419311497</v>
      </c>
      <c r="F21" s="15">
        <v>2.4244461059570299</v>
      </c>
      <c r="G21" s="15">
        <v>45.299999952316298</v>
      </c>
      <c r="H21" s="15">
        <v>339.86399999999998</v>
      </c>
    </row>
    <row r="22" spans="1:8" x14ac:dyDescent="0.15">
      <c r="A22" s="63" t="s">
        <v>367</v>
      </c>
      <c r="B22" s="15">
        <v>1015.06966495514</v>
      </c>
      <c r="C22" s="15">
        <v>10.9238359928131</v>
      </c>
      <c r="D22" s="15">
        <v>1.6725111007690401</v>
      </c>
      <c r="E22" s="15">
        <v>3.0063388347625701</v>
      </c>
      <c r="F22" s="15">
        <v>1.68088006973267</v>
      </c>
      <c r="G22" s="15">
        <v>27.131000041961698</v>
      </c>
      <c r="H22" s="15">
        <v>250.268</v>
      </c>
    </row>
    <row r="23" spans="1:8" x14ac:dyDescent="0.15">
      <c r="A23" s="63" t="s">
        <v>368</v>
      </c>
      <c r="B23" s="15">
        <v>2013.8676121234901</v>
      </c>
      <c r="C23" s="15">
        <v>20.2471539974213</v>
      </c>
      <c r="D23" s="15">
        <v>3.09365606307983</v>
      </c>
      <c r="E23" s="15">
        <v>5.5981769561767596</v>
      </c>
      <c r="F23" s="15">
        <v>3.0935099124908398</v>
      </c>
      <c r="G23" s="15">
        <v>63.121999979019201</v>
      </c>
      <c r="H23" s="15">
        <v>483.97500000000002</v>
      </c>
    </row>
    <row r="24" spans="1:8" x14ac:dyDescent="0.15">
      <c r="A24" s="63" t="s">
        <v>369</v>
      </c>
      <c r="B24" s="15">
        <v>3805.4503290653201</v>
      </c>
      <c r="C24" s="15">
        <v>36.981928110122702</v>
      </c>
      <c r="D24" s="15">
        <v>5.5751390457153303</v>
      </c>
      <c r="E24" s="15">
        <v>10.0575618743896</v>
      </c>
      <c r="F24" s="15">
        <v>5.5826580524444598</v>
      </c>
      <c r="G24" s="15">
        <v>137.42600011825601</v>
      </c>
      <c r="H24" s="15">
        <v>993.46600000000001</v>
      </c>
    </row>
    <row r="25" spans="1:8" x14ac:dyDescent="0.15">
      <c r="A25" s="63" t="s">
        <v>370</v>
      </c>
      <c r="B25" s="15">
        <v>1080.27488899231</v>
      </c>
      <c r="C25" s="15">
        <v>11.143417119979899</v>
      </c>
      <c r="D25" s="15">
        <v>1.7699031829834</v>
      </c>
      <c r="E25" s="15">
        <v>3.07799196243286</v>
      </c>
      <c r="F25" s="15">
        <v>1.77176713943481</v>
      </c>
      <c r="G25" s="15">
        <v>28.292999982833901</v>
      </c>
      <c r="H25" s="15">
        <v>257.37900000000002</v>
      </c>
    </row>
    <row r="26" spans="1:8" x14ac:dyDescent="0.15">
      <c r="A26" s="63" t="s">
        <v>371</v>
      </c>
      <c r="B26" s="15">
        <v>1383.1897609233899</v>
      </c>
      <c r="C26" s="15">
        <v>14.136724948883099</v>
      </c>
      <c r="D26" s="15">
        <v>2.1973497867584202</v>
      </c>
      <c r="E26" s="15">
        <v>3.8808889389038099</v>
      </c>
      <c r="F26" s="15">
        <v>2.2002770900726301</v>
      </c>
      <c r="G26" s="15">
        <v>40.684999942779498</v>
      </c>
      <c r="H26" s="15">
        <v>340.50400000000002</v>
      </c>
    </row>
    <row r="27" spans="1:8" x14ac:dyDescent="0.15">
      <c r="A27" s="63" t="s">
        <v>372</v>
      </c>
      <c r="B27" s="15">
        <v>5325.8852069377899</v>
      </c>
      <c r="C27" s="15">
        <v>50.256255149841301</v>
      </c>
      <c r="D27" s="15">
        <v>7.3496909141540501</v>
      </c>
      <c r="E27" s="15">
        <v>13.1981530189514</v>
      </c>
      <c r="F27" s="15">
        <v>7.3669149875640896</v>
      </c>
      <c r="G27" s="15">
        <v>205.202999830246</v>
      </c>
      <c r="H27" s="15">
        <v>1289.579</v>
      </c>
    </row>
    <row r="28" spans="1:8" x14ac:dyDescent="0.15">
      <c r="A28" s="63" t="s">
        <v>373</v>
      </c>
      <c r="B28" s="15">
        <v>586.36017298698403</v>
      </c>
      <c r="C28" s="15">
        <v>6.7827019691467303</v>
      </c>
      <c r="D28" s="15">
        <v>1.05256199836731</v>
      </c>
      <c r="E28" s="15">
        <v>1.7829508781433101</v>
      </c>
      <c r="F28" s="15">
        <v>1.0563559532165501</v>
      </c>
      <c r="G28" s="15">
        <v>10.9099998474121</v>
      </c>
      <c r="H28" s="15">
        <v>140.86099999999999</v>
      </c>
    </row>
    <row r="29" spans="1:8" x14ac:dyDescent="0.15">
      <c r="A29" s="63" t="s">
        <v>374</v>
      </c>
      <c r="B29" s="15">
        <v>2283.1256070137001</v>
      </c>
      <c r="C29" s="15">
        <v>22.525923013687098</v>
      </c>
      <c r="D29" s="15">
        <v>3.4622650146484402</v>
      </c>
      <c r="E29" s="15">
        <v>5.9543881416320801</v>
      </c>
      <c r="F29" s="15">
        <v>3.4669501781463601</v>
      </c>
      <c r="G29" s="15">
        <v>59.753000020980799</v>
      </c>
      <c r="H29" s="15">
        <v>547.976</v>
      </c>
    </row>
    <row r="30" spans="1:8" x14ac:dyDescent="0.15">
      <c r="A30" s="63" t="s">
        <v>375</v>
      </c>
      <c r="B30" s="15">
        <v>1814.6050179004701</v>
      </c>
      <c r="C30" s="15">
        <v>17.542942047119102</v>
      </c>
      <c r="D30" s="15">
        <v>2.8182837963104301</v>
      </c>
      <c r="E30" s="15">
        <v>4.7695109844207799</v>
      </c>
      <c r="F30" s="15">
        <v>2.81851005554199</v>
      </c>
      <c r="G30" s="15">
        <v>51.892999887466402</v>
      </c>
      <c r="H30" s="15">
        <v>422.928</v>
      </c>
    </row>
    <row r="31" spans="1:8" x14ac:dyDescent="0.15">
      <c r="A31" s="63" t="s">
        <v>376</v>
      </c>
      <c r="B31" s="15">
        <v>2129.6672599315598</v>
      </c>
      <c r="C31" s="15">
        <v>21.169013977050799</v>
      </c>
      <c r="D31" s="15">
        <v>3.2738330364227299</v>
      </c>
      <c r="E31" s="15">
        <v>5.6837677955627397</v>
      </c>
      <c r="F31" s="15">
        <v>3.2802190780639702</v>
      </c>
      <c r="G31" s="15">
        <v>61.210000038147001</v>
      </c>
      <c r="H31" s="15">
        <v>493.72500000000002</v>
      </c>
    </row>
    <row r="32" spans="1:8" x14ac:dyDescent="0.15">
      <c r="A32" s="63" t="s">
        <v>377</v>
      </c>
      <c r="B32" s="15">
        <v>1399.8081920146899</v>
      </c>
      <c r="C32" s="15">
        <v>14.0966129302979</v>
      </c>
      <c r="D32" s="15">
        <v>2.2210237979888898</v>
      </c>
      <c r="E32" s="15">
        <v>3.8377170562744101</v>
      </c>
      <c r="F32" s="15">
        <v>2.2288048267364502</v>
      </c>
      <c r="G32" s="15">
        <v>32.379999876022303</v>
      </c>
      <c r="H32" s="15">
        <v>335.536</v>
      </c>
    </row>
    <row r="33" spans="1:8" x14ac:dyDescent="0.15">
      <c r="A33" s="63" t="s">
        <v>378</v>
      </c>
      <c r="B33" s="15">
        <v>2196.3764891624501</v>
      </c>
      <c r="C33" s="15">
        <v>22.018933057784999</v>
      </c>
      <c r="D33" s="15">
        <v>3.3665301799774201</v>
      </c>
      <c r="E33" s="15">
        <v>5.7707569599151602</v>
      </c>
      <c r="F33" s="15">
        <v>3.3686649799346902</v>
      </c>
      <c r="G33" s="15">
        <v>59.990999937057502</v>
      </c>
      <c r="H33" s="15">
        <v>508.72500000000002</v>
      </c>
    </row>
    <row r="34" spans="1:8" x14ac:dyDescent="0.15">
      <c r="A34" s="63" t="s">
        <v>379</v>
      </c>
      <c r="B34" s="15">
        <v>1960.6157608032199</v>
      </c>
      <c r="C34" s="15">
        <v>18.620020866394</v>
      </c>
      <c r="D34" s="15">
        <v>2.9764931201934801</v>
      </c>
      <c r="E34" s="15">
        <v>5.1209089756011998</v>
      </c>
      <c r="F34" s="15">
        <v>2.9851200580596902</v>
      </c>
      <c r="G34" s="15">
        <v>48.840000152587898</v>
      </c>
      <c r="H34" s="15">
        <v>447.27100000000002</v>
      </c>
    </row>
    <row r="35" spans="1:8" x14ac:dyDescent="0.15">
      <c r="A35" s="63" t="s">
        <v>380</v>
      </c>
      <c r="B35" s="15">
        <v>1309.7087180614501</v>
      </c>
      <c r="C35" s="15">
        <v>13.023314952850299</v>
      </c>
      <c r="D35" s="15">
        <v>2.0757801532745401</v>
      </c>
      <c r="E35" s="15">
        <v>3.5287749767303498</v>
      </c>
      <c r="F35" s="15">
        <v>2.0771720409393302</v>
      </c>
      <c r="G35" s="15">
        <v>35.187000036239603</v>
      </c>
      <c r="H35" s="15">
        <v>309.84800000000001</v>
      </c>
    </row>
    <row r="36" spans="1:8" x14ac:dyDescent="0.15">
      <c r="A36" s="63" t="s">
        <v>381</v>
      </c>
      <c r="B36" s="15">
        <v>1628.42302012444</v>
      </c>
      <c r="C36" s="15">
        <v>16.283849954605099</v>
      </c>
      <c r="D36" s="15">
        <v>2.5242831707000701</v>
      </c>
      <c r="E36" s="15">
        <v>4.3251180648803702</v>
      </c>
      <c r="F36" s="15">
        <v>2.5261039733886701</v>
      </c>
      <c r="G36" s="15">
        <v>38.805999994277997</v>
      </c>
      <c r="H36" s="15">
        <v>364.95800000000003</v>
      </c>
    </row>
    <row r="37" spans="1:8" x14ac:dyDescent="0.15">
      <c r="A37" s="59"/>
      <c r="B37" s="46"/>
      <c r="C37" s="46"/>
      <c r="D37" s="46"/>
      <c r="E37" s="46"/>
      <c r="F37" s="46"/>
      <c r="G37" s="46"/>
      <c r="H37" s="46"/>
    </row>
    <row r="38" spans="1:8" x14ac:dyDescent="0.15">
      <c r="A38" s="59"/>
      <c r="B38" s="46"/>
      <c r="C38" s="46"/>
      <c r="D38" s="46"/>
      <c r="E38" s="46"/>
      <c r="F38" s="46"/>
      <c r="G38" s="46"/>
      <c r="H38" s="46"/>
    </row>
    <row r="39" spans="1:8" x14ac:dyDescent="0.15">
      <c r="A39" s="59" t="s">
        <v>454</v>
      </c>
      <c r="B39" s="15">
        <f>AVERAGE(B12:B36)</f>
        <v>1889.5523891830444</v>
      </c>
      <c r="C39" s="15">
        <f t="shared" ref="C39:H39" si="1">AVERAGE(C12:C36)</f>
        <v>18.734704360961917</v>
      </c>
      <c r="D39" s="15">
        <f t="shared" si="1"/>
        <v>2.8848362731933599</v>
      </c>
      <c r="E39" s="15">
        <f t="shared" si="1"/>
        <v>5.0683049964904763</v>
      </c>
      <c r="F39" s="15">
        <f t="shared" si="1"/>
        <v>2.888571701049806</v>
      </c>
      <c r="G39" s="15">
        <f t="shared" si="1"/>
        <v>57.594599971771274</v>
      </c>
      <c r="H39" s="15">
        <f t="shared" si="1"/>
        <v>450.05916000000002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5"/>
  <sheetViews>
    <sheetView topLeftCell="A91" workbookViewId="0">
      <selection activeCell="C113" sqref="C113"/>
    </sheetView>
  </sheetViews>
  <sheetFormatPr defaultRowHeight="13.5" x14ac:dyDescent="0.15"/>
  <cols>
    <col min="3" max="3" width="13.375" customWidth="1"/>
    <col min="4" max="4" width="12" customWidth="1"/>
    <col min="5" max="6" width="11.875" customWidth="1"/>
    <col min="7" max="7" width="11.375" customWidth="1"/>
    <col min="8" max="8" width="13.875" customWidth="1"/>
    <col min="9" max="9" width="10.5" customWidth="1"/>
  </cols>
  <sheetData>
    <row r="1" spans="1:10" x14ac:dyDescent="0.15">
      <c r="A1" s="64"/>
      <c r="B1" s="64"/>
      <c r="C1" s="64" t="s">
        <v>335</v>
      </c>
      <c r="D1" s="64" t="s">
        <v>336</v>
      </c>
      <c r="E1" s="64" t="s">
        <v>337</v>
      </c>
      <c r="F1" s="64" t="s">
        <v>408</v>
      </c>
      <c r="G1" s="64" t="s">
        <v>339</v>
      </c>
      <c r="H1" s="64" t="s">
        <v>340</v>
      </c>
      <c r="I1" s="64" t="s">
        <v>341</v>
      </c>
      <c r="J1" s="64" t="s">
        <v>342</v>
      </c>
    </row>
    <row r="2" spans="1:10" s="65" customFormat="1" x14ac:dyDescent="0.15">
      <c r="A2" s="82" t="s">
        <v>433</v>
      </c>
      <c r="B2" s="66" t="s">
        <v>429</v>
      </c>
      <c r="C2" s="66">
        <v>0.82873587421913397</v>
      </c>
      <c r="D2" s="66">
        <v>0.78205656308341898</v>
      </c>
      <c r="E2" s="66">
        <v>0.440172060487034</v>
      </c>
      <c r="F2" s="66">
        <v>0.22077922077922099</v>
      </c>
      <c r="G2" s="66">
        <v>0.21980597809378799</v>
      </c>
      <c r="H2" s="66">
        <v>0.58062709966405401</v>
      </c>
      <c r="I2" s="66">
        <v>0.97868101215381598</v>
      </c>
      <c r="J2" s="66">
        <v>0.13630389064143</v>
      </c>
    </row>
    <row r="3" spans="1:10" x14ac:dyDescent="0.15">
      <c r="A3" s="82"/>
      <c r="B3" s="67" t="s">
        <v>430</v>
      </c>
      <c r="C3" s="68">
        <v>0.83261973280924595</v>
      </c>
      <c r="D3" s="68">
        <v>0.829859776427742</v>
      </c>
      <c r="E3" s="68">
        <v>0.47577940648241601</v>
      </c>
      <c r="F3" s="68">
        <v>0.37344543702925198</v>
      </c>
      <c r="G3" s="68">
        <v>0.312068163109047</v>
      </c>
      <c r="H3" s="68">
        <v>0.55958005249343801</v>
      </c>
      <c r="I3" s="68">
        <v>0.95223863604018999</v>
      </c>
      <c r="J3" s="68">
        <v>0.28023133543638301</v>
      </c>
    </row>
    <row r="4" spans="1:10" x14ac:dyDescent="0.15">
      <c r="A4" s="82"/>
      <c r="B4" s="67" t="s">
        <v>431</v>
      </c>
      <c r="C4" s="68">
        <v>0.91834538265365795</v>
      </c>
      <c r="D4" s="68">
        <v>0.94491432593698499</v>
      </c>
      <c r="E4" s="68">
        <v>0.82776510439520301</v>
      </c>
      <c r="F4" s="68">
        <v>0.74319352465047805</v>
      </c>
      <c r="G4" s="68">
        <v>0.70257996728317595</v>
      </c>
      <c r="H4" s="68">
        <v>0.84419926446004701</v>
      </c>
      <c r="I4" s="68">
        <v>0.97347223408191697</v>
      </c>
      <c r="J4" s="68">
        <v>0.66377497371188199</v>
      </c>
    </row>
    <row r="5" spans="1:10" x14ac:dyDescent="0.15">
      <c r="A5" s="82"/>
      <c r="B5" s="67" t="s">
        <v>432</v>
      </c>
      <c r="C5" s="68">
        <v>0.83910062937226604</v>
      </c>
      <c r="D5" s="68">
        <v>0.84208486981856601</v>
      </c>
      <c r="E5" s="68">
        <v>0.52559794213938105</v>
      </c>
      <c r="F5" s="68">
        <v>0.33070559610705602</v>
      </c>
      <c r="G5" s="68">
        <v>0.30958885864719499</v>
      </c>
      <c r="H5" s="68">
        <v>0.63704536932883404</v>
      </c>
      <c r="I5" s="68">
        <v>0.97244755642842895</v>
      </c>
      <c r="J5" s="68">
        <v>0.22331756046267101</v>
      </c>
    </row>
    <row r="6" spans="1:10" x14ac:dyDescent="0.15">
      <c r="A6" s="81" t="s">
        <v>434</v>
      </c>
      <c r="B6" t="s">
        <v>429</v>
      </c>
      <c r="C6" s="64">
        <v>0.77611983627021197</v>
      </c>
      <c r="D6" s="64">
        <v>0.76793177384059597</v>
      </c>
      <c r="E6" s="64">
        <v>0.49961772676104999</v>
      </c>
      <c r="F6" s="64">
        <v>0.32869080779944299</v>
      </c>
      <c r="G6" s="64">
        <v>0.25054048013880997</v>
      </c>
      <c r="H6" s="64">
        <v>0.55627578078962903</v>
      </c>
      <c r="I6" s="64">
        <v>0.94285280613212896</v>
      </c>
      <c r="J6" s="64">
        <v>0.23325920434889999</v>
      </c>
    </row>
    <row r="7" spans="1:10" x14ac:dyDescent="0.15">
      <c r="A7" s="81"/>
      <c r="B7" t="s">
        <v>430</v>
      </c>
      <c r="C7" s="64">
        <v>0.77877125245546297</v>
      </c>
      <c r="D7" s="64">
        <v>0.80632684731735205</v>
      </c>
      <c r="E7" s="64">
        <v>0.51394322871553499</v>
      </c>
      <c r="F7" s="64">
        <v>0.43700748620961399</v>
      </c>
      <c r="G7" s="64">
        <v>0.31519540278224101</v>
      </c>
      <c r="H7" s="64">
        <v>0.54348891338968497</v>
      </c>
      <c r="I7" s="64">
        <v>0.90572863304620599</v>
      </c>
      <c r="J7" s="64">
        <v>0.36541471048513302</v>
      </c>
    </row>
    <row r="8" spans="1:10" x14ac:dyDescent="0.15">
      <c r="A8" s="81"/>
      <c r="B8" t="s">
        <v>431</v>
      </c>
      <c r="C8" s="64">
        <v>0.90960025546491696</v>
      </c>
      <c r="D8" s="64">
        <v>0.94602452268121096</v>
      </c>
      <c r="E8" s="64">
        <v>0.85410341362770004</v>
      </c>
      <c r="F8" s="64">
        <v>0.79660352710646598</v>
      </c>
      <c r="G8" s="64">
        <v>0.74074721555282497</v>
      </c>
      <c r="H8" s="64">
        <v>0.84506651884700701</v>
      </c>
      <c r="I8" s="64">
        <v>0.95757598755359896</v>
      </c>
      <c r="J8" s="64">
        <v>0.75339757845317501</v>
      </c>
    </row>
    <row r="9" spans="1:10" x14ac:dyDescent="0.15">
      <c r="A9" s="81"/>
      <c r="B9" t="s">
        <v>432</v>
      </c>
      <c r="C9" s="64">
        <v>0.79610222467365299</v>
      </c>
      <c r="D9" s="64">
        <v>0.822876463374552</v>
      </c>
      <c r="E9" s="64">
        <v>0.57529073409445697</v>
      </c>
      <c r="F9" s="64">
        <v>0.44501804198382799</v>
      </c>
      <c r="G9" s="64">
        <v>0.352327841773384</v>
      </c>
      <c r="H9" s="64">
        <v>0.61731823164048205</v>
      </c>
      <c r="I9" s="64">
        <v>0.93375833238467498</v>
      </c>
      <c r="J9" s="64">
        <v>0.34791203360514</v>
      </c>
    </row>
    <row r="10" spans="1:10" x14ac:dyDescent="0.15">
      <c r="A10" s="83" t="s">
        <v>435</v>
      </c>
      <c r="B10" s="67" t="s">
        <v>429</v>
      </c>
      <c r="C10" s="68">
        <v>0.77011048953216299</v>
      </c>
      <c r="D10" s="68">
        <v>0.77433299025175795</v>
      </c>
      <c r="E10" s="68">
        <v>0.51199223644971803</v>
      </c>
      <c r="F10" s="68">
        <v>0.403809830004421</v>
      </c>
      <c r="G10" s="68">
        <v>0.28677416720770799</v>
      </c>
      <c r="H10" s="68">
        <v>0.54143765491971096</v>
      </c>
      <c r="I10" s="68">
        <v>0.913033703272222</v>
      </c>
      <c r="J10" s="68">
        <v>0.32196872596770099</v>
      </c>
    </row>
    <row r="11" spans="1:10" x14ac:dyDescent="0.15">
      <c r="A11" s="83"/>
      <c r="B11" s="67" t="s">
        <v>430</v>
      </c>
      <c r="C11" s="68">
        <v>0.77534828222094798</v>
      </c>
      <c r="D11" s="68">
        <v>0.81709131578126104</v>
      </c>
      <c r="E11" s="68">
        <v>0.52594288824457303</v>
      </c>
      <c r="F11" s="68">
        <v>0.4681756484097</v>
      </c>
      <c r="G11" s="68">
        <v>0.33517822700787298</v>
      </c>
      <c r="H11" s="68">
        <v>0.54749034749034797</v>
      </c>
      <c r="I11" s="68">
        <v>0.89220675700533503</v>
      </c>
      <c r="J11" s="68">
        <v>0.40893360676749602</v>
      </c>
    </row>
    <row r="12" spans="1:10" x14ac:dyDescent="0.15">
      <c r="A12" s="83"/>
      <c r="B12" s="67" t="s">
        <v>431</v>
      </c>
      <c r="C12" s="68">
        <v>0.91291007422789106</v>
      </c>
      <c r="D12" s="68">
        <v>0.94768957477296101</v>
      </c>
      <c r="E12" s="68">
        <v>0.87587699065743296</v>
      </c>
      <c r="F12" s="68">
        <v>0.80938814272147597</v>
      </c>
      <c r="G12" s="68">
        <v>0.75536774685608299</v>
      </c>
      <c r="H12" s="68">
        <v>0.85965417867435201</v>
      </c>
      <c r="I12" s="68">
        <v>0.96018558260265297</v>
      </c>
      <c r="J12" s="68">
        <v>0.764675724173289</v>
      </c>
    </row>
    <row r="13" spans="1:10" x14ac:dyDescent="0.15">
      <c r="A13" s="83"/>
      <c r="B13" s="67" t="s">
        <v>432</v>
      </c>
      <c r="C13" s="68">
        <v>0.79044180316437096</v>
      </c>
      <c r="D13" s="68">
        <v>0.828542350421684</v>
      </c>
      <c r="E13" s="68">
        <v>0.57894403063084099</v>
      </c>
      <c r="F13" s="68">
        <v>0.486188684980432</v>
      </c>
      <c r="G13" s="68">
        <v>0.37026481700435299</v>
      </c>
      <c r="H13" s="68">
        <v>0.59710685954269704</v>
      </c>
      <c r="I13" s="68">
        <v>0.91176650928934899</v>
      </c>
      <c r="J13" s="68">
        <v>0.41002307100743401</v>
      </c>
    </row>
    <row r="14" spans="1:10" x14ac:dyDescent="0.15">
      <c r="A14" s="81" t="s">
        <v>436</v>
      </c>
      <c r="B14" t="s">
        <v>429</v>
      </c>
      <c r="C14" s="64">
        <v>0.80863595742952299</v>
      </c>
      <c r="D14" s="64">
        <v>0.79726808304691898</v>
      </c>
      <c r="E14" s="64">
        <v>0.49644484544506901</v>
      </c>
      <c r="F14" s="64">
        <v>0.393146979260595</v>
      </c>
      <c r="G14" s="64">
        <v>0.31080490677324202</v>
      </c>
      <c r="H14" s="64">
        <v>0.56020558002936904</v>
      </c>
      <c r="I14" s="64">
        <v>0.93881199244088098</v>
      </c>
      <c r="J14" s="64">
        <v>0.30283786465568602</v>
      </c>
    </row>
    <row r="15" spans="1:10" x14ac:dyDescent="0.15">
      <c r="A15" s="81"/>
      <c r="B15" t="s">
        <v>430</v>
      </c>
      <c r="C15" s="64">
        <v>0.81661792184580395</v>
      </c>
      <c r="D15" s="64">
        <v>0.84430421972114</v>
      </c>
      <c r="E15" s="64">
        <v>0.53348585551397099</v>
      </c>
      <c r="F15" s="64">
        <v>0.47938649599261901</v>
      </c>
      <c r="G15" s="64">
        <v>0.37896149342393798</v>
      </c>
      <c r="H15" s="64">
        <v>0.572195457673778</v>
      </c>
      <c r="I15" s="64">
        <v>0.92062924562030801</v>
      </c>
      <c r="J15" s="64">
        <v>0.41248263544354002</v>
      </c>
    </row>
    <row r="16" spans="1:10" x14ac:dyDescent="0.15">
      <c r="A16" s="81"/>
      <c r="B16" t="s">
        <v>431</v>
      </c>
      <c r="C16" s="64">
        <v>0.927674872044845</v>
      </c>
      <c r="D16" s="64">
        <v>0.95379711826587099</v>
      </c>
      <c r="E16" s="64">
        <v>0.87882541636279399</v>
      </c>
      <c r="F16" s="64">
        <v>0.81083665338645405</v>
      </c>
      <c r="G16" s="64">
        <v>0.76934097456648998</v>
      </c>
      <c r="H16" s="64">
        <v>0.87252772379101395</v>
      </c>
      <c r="I16" s="64">
        <v>0.97152561417845695</v>
      </c>
      <c r="J16" s="64">
        <v>0.75729311371303798</v>
      </c>
    </row>
    <row r="17" spans="1:10" x14ac:dyDescent="0.15">
      <c r="A17" s="81"/>
      <c r="B17" t="s">
        <v>432</v>
      </c>
      <c r="C17" s="64">
        <v>0.82703712730522405</v>
      </c>
      <c r="D17" s="64">
        <v>0.855564726549217</v>
      </c>
      <c r="E17" s="64">
        <v>0.57880457296174803</v>
      </c>
      <c r="F17" s="64">
        <v>0.49194606848824701</v>
      </c>
      <c r="G17" s="64">
        <v>0.40486282819696701</v>
      </c>
      <c r="H17" s="64">
        <v>0.61684619988031097</v>
      </c>
      <c r="I17" s="64">
        <v>0.93459829409060702</v>
      </c>
      <c r="J17" s="64">
        <v>0.40910895018853</v>
      </c>
    </row>
    <row r="18" spans="1:10" x14ac:dyDescent="0.15">
      <c r="A18" s="83" t="s">
        <v>437</v>
      </c>
      <c r="B18" s="67" t="s">
        <v>429</v>
      </c>
      <c r="C18" s="68">
        <v>0.78786908247925802</v>
      </c>
      <c r="D18" s="68">
        <v>0.76492690710214195</v>
      </c>
      <c r="E18" s="68">
        <v>0.47178751724674101</v>
      </c>
      <c r="F18" s="68">
        <v>0.26960037809168702</v>
      </c>
      <c r="G18" s="68">
        <v>0.22577647040653701</v>
      </c>
      <c r="H18" s="68">
        <v>0.56405185673478397</v>
      </c>
      <c r="I18" s="68">
        <v>0.96115592450466003</v>
      </c>
      <c r="J18" s="68">
        <v>0.177132210874966</v>
      </c>
    </row>
    <row r="19" spans="1:10" x14ac:dyDescent="0.15">
      <c r="A19" s="83"/>
      <c r="B19" s="67" t="s">
        <v>430</v>
      </c>
      <c r="C19" s="68">
        <v>0.79223096632503698</v>
      </c>
      <c r="D19" s="68">
        <v>0.80831461948529104</v>
      </c>
      <c r="E19" s="68">
        <v>0.49862930617850398</v>
      </c>
      <c r="F19" s="68">
        <v>0.40586157268088402</v>
      </c>
      <c r="G19" s="68">
        <v>0.30606844156629798</v>
      </c>
      <c r="H19" s="68">
        <v>0.55149934810951795</v>
      </c>
      <c r="I19" s="68">
        <v>0.925914323752839</v>
      </c>
      <c r="J19" s="68">
        <v>0.32107369583218298</v>
      </c>
    </row>
    <row r="20" spans="1:10" x14ac:dyDescent="0.15">
      <c r="A20" s="83"/>
      <c r="B20" s="67" t="s">
        <v>431</v>
      </c>
      <c r="C20" s="68">
        <v>0.90220839433870204</v>
      </c>
      <c r="D20" s="68">
        <v>0.93680990264771002</v>
      </c>
      <c r="E20" s="68">
        <v>0.82637143716343697</v>
      </c>
      <c r="F20" s="68">
        <v>0.76183047321892905</v>
      </c>
      <c r="G20" s="68">
        <v>0.70402414685203496</v>
      </c>
      <c r="H20" s="68">
        <v>0.82502011263073205</v>
      </c>
      <c r="I20" s="68">
        <v>0.95741639909154996</v>
      </c>
      <c r="J20" s="68">
        <v>0.70763179685343602</v>
      </c>
    </row>
    <row r="21" spans="1:10" x14ac:dyDescent="0.15">
      <c r="A21" s="83"/>
      <c r="B21" s="67" t="s">
        <v>432</v>
      </c>
      <c r="C21" s="68">
        <v>0.80258662762323096</v>
      </c>
      <c r="D21" s="68">
        <v>0.82253767607263395</v>
      </c>
      <c r="E21" s="68">
        <v>0.54795040209693302</v>
      </c>
      <c r="F21" s="68">
        <v>0.37679345209436699</v>
      </c>
      <c r="G21" s="68">
        <v>0.31546541349711499</v>
      </c>
      <c r="H21" s="68">
        <v>0.62328767123287698</v>
      </c>
      <c r="I21" s="68">
        <v>0.95369645234552403</v>
      </c>
      <c r="J21" s="68">
        <v>0.27001104057411002</v>
      </c>
    </row>
    <row r="22" spans="1:10" x14ac:dyDescent="0.15">
      <c r="A22" s="81" t="s">
        <v>438</v>
      </c>
      <c r="B22" t="s">
        <v>429</v>
      </c>
      <c r="C22" s="64">
        <v>0.76185052942624998</v>
      </c>
      <c r="D22" s="64">
        <v>0.78659597716505103</v>
      </c>
      <c r="E22" s="64">
        <v>0.54869666297170805</v>
      </c>
      <c r="F22" s="64">
        <v>0.45807942845135502</v>
      </c>
      <c r="G22" s="64">
        <v>0.32484520019728402</v>
      </c>
      <c r="H22" s="64">
        <v>0.57661788044436602</v>
      </c>
      <c r="I22" s="64">
        <v>0.89946403148815002</v>
      </c>
      <c r="J22" s="64">
        <v>0.37996746455961</v>
      </c>
    </row>
    <row r="23" spans="1:10" x14ac:dyDescent="0.15">
      <c r="A23" s="81"/>
      <c r="B23" t="s">
        <v>430</v>
      </c>
      <c r="C23" s="64">
        <v>0.76609825166215195</v>
      </c>
      <c r="D23" s="64">
        <v>0.82260577526154499</v>
      </c>
      <c r="E23" s="64">
        <v>0.57171436640990403</v>
      </c>
      <c r="F23" s="64">
        <v>0.50710254913407304</v>
      </c>
      <c r="G23" s="64">
        <v>0.36067521399814401</v>
      </c>
      <c r="H23" s="64">
        <v>0.57392453384231401</v>
      </c>
      <c r="I23" s="64">
        <v>0.87848588895402402</v>
      </c>
      <c r="J23" s="64">
        <v>0.45421798745061598</v>
      </c>
    </row>
    <row r="24" spans="1:10" x14ac:dyDescent="0.15">
      <c r="A24" s="81"/>
      <c r="B24" t="s">
        <v>431</v>
      </c>
      <c r="C24" s="64">
        <v>0.90547278995321401</v>
      </c>
      <c r="D24" s="64">
        <v>0.94047339188378598</v>
      </c>
      <c r="E24" s="64">
        <v>0.86381664970932903</v>
      </c>
      <c r="F24" s="64">
        <v>0.81243510657790297</v>
      </c>
      <c r="G24" s="64">
        <v>0.75123302272356796</v>
      </c>
      <c r="H24" s="64">
        <v>0.85631517960602599</v>
      </c>
      <c r="I24" s="64">
        <v>0.95327024537308402</v>
      </c>
      <c r="J24" s="64">
        <v>0.77283290727399501</v>
      </c>
    </row>
    <row r="25" spans="1:10" x14ac:dyDescent="0.15">
      <c r="A25" s="81"/>
      <c r="B25" t="s">
        <v>432</v>
      </c>
      <c r="C25" s="64">
        <v>0.77911844373307104</v>
      </c>
      <c r="D25" s="64">
        <v>0.83550628591193499</v>
      </c>
      <c r="E25" s="64">
        <v>0.60600458939384605</v>
      </c>
      <c r="F25" s="64">
        <v>0.53342002600780203</v>
      </c>
      <c r="G25" s="64">
        <v>0.39622030829225902</v>
      </c>
      <c r="H25" s="64">
        <v>0.60555063478004101</v>
      </c>
      <c r="I25" s="64">
        <v>0.88811657315132697</v>
      </c>
      <c r="J25" s="64">
        <v>0.47664420171972999</v>
      </c>
    </row>
    <row r="26" spans="1:10" x14ac:dyDescent="0.15">
      <c r="A26" s="83" t="s">
        <v>439</v>
      </c>
      <c r="B26" s="67" t="s">
        <v>429</v>
      </c>
      <c r="C26" s="68">
        <v>0.76303157325400595</v>
      </c>
      <c r="D26" s="68">
        <v>0.76315519836342205</v>
      </c>
      <c r="E26" s="68">
        <v>0.50468148593720497</v>
      </c>
      <c r="F26" s="68">
        <v>0.37005751258087699</v>
      </c>
      <c r="G26" s="68">
        <v>0.26285484229467598</v>
      </c>
      <c r="H26" s="68">
        <v>0.54586426299045598</v>
      </c>
      <c r="I26" s="68">
        <v>0.922928102222622</v>
      </c>
      <c r="J26" s="68">
        <v>0.27990755845568199</v>
      </c>
    </row>
    <row r="27" spans="1:10" x14ac:dyDescent="0.15">
      <c r="A27" s="83"/>
      <c r="B27" s="67" t="s">
        <v>430</v>
      </c>
      <c r="C27" s="68">
        <v>0.77198972348049499</v>
      </c>
      <c r="D27" s="68">
        <v>0.80655565164851895</v>
      </c>
      <c r="E27" s="68">
        <v>0.52706134351153799</v>
      </c>
      <c r="F27" s="68">
        <v>0.46113285931133702</v>
      </c>
      <c r="G27" s="68">
        <v>0.33026587801997698</v>
      </c>
      <c r="H27" s="68">
        <v>0.55919395465995003</v>
      </c>
      <c r="I27" s="68">
        <v>0.89764240079186497</v>
      </c>
      <c r="J27" s="68">
        <v>0.39233278955954298</v>
      </c>
    </row>
    <row r="28" spans="1:10" x14ac:dyDescent="0.15">
      <c r="A28" s="83"/>
      <c r="B28" s="67" t="s">
        <v>431</v>
      </c>
      <c r="C28" s="68">
        <v>0.90098708674193795</v>
      </c>
      <c r="D28" s="68">
        <v>0.93749999388358196</v>
      </c>
      <c r="E28" s="68">
        <v>0.85689460055068301</v>
      </c>
      <c r="F28" s="68">
        <v>0.78606383755751996</v>
      </c>
      <c r="G28" s="68">
        <v>0.72552907479210205</v>
      </c>
      <c r="H28" s="68">
        <v>0.84940805051302304</v>
      </c>
      <c r="I28" s="68">
        <v>0.95707729685953402</v>
      </c>
      <c r="J28" s="68">
        <v>0.73151169113648695</v>
      </c>
    </row>
    <row r="29" spans="1:10" x14ac:dyDescent="0.15">
      <c r="A29" s="83"/>
      <c r="B29" s="67" t="s">
        <v>432</v>
      </c>
      <c r="C29" s="68">
        <v>0.78635656818335498</v>
      </c>
      <c r="D29" s="68">
        <v>0.82090626669322497</v>
      </c>
      <c r="E29" s="68">
        <v>0.57932871162075605</v>
      </c>
      <c r="F29" s="68">
        <v>0.46075085324232101</v>
      </c>
      <c r="G29" s="68">
        <v>0.35612655783838698</v>
      </c>
      <c r="H29" s="68">
        <v>0.61869844179651701</v>
      </c>
      <c r="I29" s="68">
        <v>0.92513272743633601</v>
      </c>
      <c r="J29" s="68">
        <v>0.36704730831973897</v>
      </c>
    </row>
    <row r="30" spans="1:10" x14ac:dyDescent="0.15">
      <c r="A30" s="81" t="s">
        <v>440</v>
      </c>
      <c r="B30" t="s">
        <v>429</v>
      </c>
      <c r="C30" s="64">
        <v>0.78063725490196101</v>
      </c>
      <c r="D30" s="64">
        <v>0.76743656999621701</v>
      </c>
      <c r="E30" s="64">
        <v>0.48241629051331802</v>
      </c>
      <c r="F30" s="64">
        <v>0.32487969827025598</v>
      </c>
      <c r="G30" s="64">
        <v>0.24738892011807501</v>
      </c>
      <c r="H30" s="64">
        <v>0.54517677869925796</v>
      </c>
      <c r="I30" s="64">
        <v>0.94295412241322696</v>
      </c>
      <c r="J30" s="64">
        <v>0.23138199333086301</v>
      </c>
    </row>
    <row r="31" spans="1:10" x14ac:dyDescent="0.15">
      <c r="A31" s="81"/>
      <c r="B31" t="s">
        <v>430</v>
      </c>
      <c r="C31" s="64">
        <v>0.786299864773496</v>
      </c>
      <c r="D31" s="64">
        <v>0.810667713064256</v>
      </c>
      <c r="E31" s="64">
        <v>0.51129511752302603</v>
      </c>
      <c r="F31" s="64">
        <v>0.42093209664490999</v>
      </c>
      <c r="G31" s="64">
        <v>0.31178954892660199</v>
      </c>
      <c r="H31" s="64">
        <v>0.55112443778110898</v>
      </c>
      <c r="I31" s="64">
        <v>0.91804445417715996</v>
      </c>
      <c r="J31" s="64">
        <v>0.34049648017784401</v>
      </c>
    </row>
    <row r="32" spans="1:10" x14ac:dyDescent="0.15">
      <c r="A32" s="81"/>
      <c r="B32" t="s">
        <v>431</v>
      </c>
      <c r="C32" s="64">
        <v>0.90031271129141299</v>
      </c>
      <c r="D32" s="64">
        <v>0.93474046030162905</v>
      </c>
      <c r="E32" s="64">
        <v>0.83126018052681505</v>
      </c>
      <c r="F32" s="64">
        <v>0.75989821882951702</v>
      </c>
      <c r="G32" s="64">
        <v>0.70323275976141797</v>
      </c>
      <c r="H32" s="64">
        <v>0.84323469618251601</v>
      </c>
      <c r="I32" s="64">
        <v>0.96200591262454804</v>
      </c>
      <c r="J32" s="64">
        <v>0.69155242682475004</v>
      </c>
    </row>
    <row r="33" spans="1:10" x14ac:dyDescent="0.15">
      <c r="A33" s="81"/>
      <c r="B33" t="s">
        <v>432</v>
      </c>
      <c r="C33" s="64">
        <v>0.79897734956051403</v>
      </c>
      <c r="D33" s="64">
        <v>0.82434961779056704</v>
      </c>
      <c r="E33" s="64">
        <v>0.55988202107977503</v>
      </c>
      <c r="F33" s="64">
        <v>0.41553016341073801</v>
      </c>
      <c r="G33" s="64">
        <v>0.33538126730978801</v>
      </c>
      <c r="H33" s="64">
        <v>0.61692812842028499</v>
      </c>
      <c r="I33" s="64">
        <v>0.942516150224461</v>
      </c>
      <c r="J33" s="64">
        <v>0.31326417191552403</v>
      </c>
    </row>
    <row r="34" spans="1:10" x14ac:dyDescent="0.15">
      <c r="A34" s="83" t="s">
        <v>441</v>
      </c>
      <c r="B34" s="67" t="s">
        <v>429</v>
      </c>
      <c r="C34" s="68">
        <v>0.82631352380089296</v>
      </c>
      <c r="D34" s="68">
        <v>0.78763512617829701</v>
      </c>
      <c r="E34" s="68">
        <v>0.44676200693519802</v>
      </c>
      <c r="F34" s="68">
        <v>0.26117964533538901</v>
      </c>
      <c r="G34" s="68">
        <v>0.23957507190939001</v>
      </c>
      <c r="H34" s="68">
        <v>0.56576200417536504</v>
      </c>
      <c r="I34" s="68">
        <v>0.97123575616771796</v>
      </c>
      <c r="J34" s="68">
        <v>0.16977822328029099</v>
      </c>
    </row>
    <row r="35" spans="1:10" x14ac:dyDescent="0.15">
      <c r="A35" s="83"/>
      <c r="B35" s="67" t="s">
        <v>430</v>
      </c>
      <c r="C35" s="68">
        <v>0.82484083648639495</v>
      </c>
      <c r="D35" s="68">
        <v>0.83034808102084701</v>
      </c>
      <c r="E35" s="68">
        <v>0.46941116995055399</v>
      </c>
      <c r="F35" s="68">
        <v>0.35783702965362602</v>
      </c>
      <c r="G35" s="68">
        <v>0.28935086397880999</v>
      </c>
      <c r="H35" s="68">
        <v>0.53080335140463297</v>
      </c>
      <c r="I35" s="68">
        <v>0.94733930744551398</v>
      </c>
      <c r="J35" s="68">
        <v>0.26989099110387199</v>
      </c>
    </row>
    <row r="36" spans="1:10" x14ac:dyDescent="0.15">
      <c r="A36" s="83"/>
      <c r="B36" s="67" t="s">
        <v>431</v>
      </c>
      <c r="C36" s="68">
        <v>0.91852640641638506</v>
      </c>
      <c r="D36" s="68">
        <v>0.94387743153237003</v>
      </c>
      <c r="E36" s="68">
        <v>0.82101560531916296</v>
      </c>
      <c r="F36" s="68">
        <v>0.75400191544671002</v>
      </c>
      <c r="G36" s="68">
        <v>0.70998291791760204</v>
      </c>
      <c r="H36" s="68">
        <v>0.83034503540756399</v>
      </c>
      <c r="I36" s="68">
        <v>0.96885717446620201</v>
      </c>
      <c r="J36" s="68">
        <v>0.69051497306102005</v>
      </c>
    </row>
    <row r="37" spans="1:10" x14ac:dyDescent="0.15">
      <c r="A37" s="83"/>
      <c r="B37" s="67" t="s">
        <v>432</v>
      </c>
      <c r="C37" s="68">
        <v>0.83442463239458997</v>
      </c>
      <c r="D37" s="68">
        <v>0.84211795316678995</v>
      </c>
      <c r="E37" s="68">
        <v>0.51975270900469195</v>
      </c>
      <c r="F37" s="68">
        <v>0.337923536872622</v>
      </c>
      <c r="G37" s="68">
        <v>0.30424866838551501</v>
      </c>
      <c r="H37" s="68">
        <v>0.61007523716061496</v>
      </c>
      <c r="I37" s="68">
        <v>0.96703175129992303</v>
      </c>
      <c r="J37" s="68">
        <v>0.23367998997619299</v>
      </c>
    </row>
    <row r="38" spans="1:10" x14ac:dyDescent="0.15">
      <c r="A38" s="81" t="s">
        <v>363</v>
      </c>
      <c r="B38" t="s">
        <v>429</v>
      </c>
      <c r="C38" s="64">
        <v>0.80561430936178002</v>
      </c>
      <c r="D38" s="64">
        <v>0.78176608777398704</v>
      </c>
      <c r="E38" s="64">
        <v>0.46687902220178501</v>
      </c>
      <c r="F38" s="64">
        <v>0.263437581670877</v>
      </c>
      <c r="G38" s="64">
        <v>0.23083891551720101</v>
      </c>
      <c r="H38" s="64">
        <v>0.56417910447761199</v>
      </c>
      <c r="I38" s="64">
        <v>0.96633714730380205</v>
      </c>
      <c r="J38" s="64">
        <v>0.171837708830549</v>
      </c>
    </row>
    <row r="39" spans="1:10" x14ac:dyDescent="0.15">
      <c r="A39" s="81"/>
      <c r="B39" t="s">
        <v>430</v>
      </c>
      <c r="C39" s="64">
        <v>0.81166084237630998</v>
      </c>
      <c r="D39" s="64">
        <v>0.82195634518870098</v>
      </c>
      <c r="E39" s="64">
        <v>0.50220829106492304</v>
      </c>
      <c r="F39" s="64">
        <v>0.41627476129399998</v>
      </c>
      <c r="G39" s="64">
        <v>0.327511977173713</v>
      </c>
      <c r="H39" s="64">
        <v>0.55797516714422202</v>
      </c>
      <c r="I39" s="64">
        <v>0.93330835518920896</v>
      </c>
      <c r="J39" s="64">
        <v>0.331969541993408</v>
      </c>
    </row>
    <row r="40" spans="1:10" x14ac:dyDescent="0.15">
      <c r="A40" s="81"/>
      <c r="B40" t="s">
        <v>431</v>
      </c>
      <c r="C40" s="64">
        <v>0.91461283796211201</v>
      </c>
      <c r="D40" s="64">
        <v>0.94580161167496801</v>
      </c>
      <c r="E40" s="64">
        <v>0.84136869486977905</v>
      </c>
      <c r="F40" s="64">
        <v>0.77071243363378195</v>
      </c>
      <c r="G40" s="64">
        <v>0.72280522019367599</v>
      </c>
      <c r="H40" s="64">
        <v>0.84362751723205798</v>
      </c>
      <c r="I40" s="64">
        <v>0.96665417759460504</v>
      </c>
      <c r="J40" s="64">
        <v>0.70939879531765004</v>
      </c>
    </row>
    <row r="41" spans="1:10" x14ac:dyDescent="0.15">
      <c r="A41" s="81"/>
      <c r="B41" t="s">
        <v>432</v>
      </c>
      <c r="C41" s="64">
        <v>0.82138587456317802</v>
      </c>
      <c r="D41" s="64">
        <v>0.83564357091712804</v>
      </c>
      <c r="E41" s="64">
        <v>0.54611489441587602</v>
      </c>
      <c r="F41" s="64">
        <v>0.38218687872763402</v>
      </c>
      <c r="G41" s="64">
        <v>0.33318167084169398</v>
      </c>
      <c r="H41" s="64">
        <v>0.63638771186440701</v>
      </c>
      <c r="I41" s="64">
        <v>0.96042885552065005</v>
      </c>
      <c r="J41" s="64">
        <v>0.27309921581997998</v>
      </c>
    </row>
    <row r="42" spans="1:10" x14ac:dyDescent="0.15">
      <c r="A42" s="83" t="s">
        <v>367</v>
      </c>
      <c r="B42" s="67" t="s">
        <v>429</v>
      </c>
      <c r="C42" s="68">
        <v>0.75121560903551399</v>
      </c>
      <c r="D42" s="68">
        <v>0.75524091111609204</v>
      </c>
      <c r="E42" s="68">
        <v>0.52763936876925899</v>
      </c>
      <c r="F42" s="68">
        <v>0.39034690799396699</v>
      </c>
      <c r="G42" s="68">
        <v>0.27172240135092901</v>
      </c>
      <c r="H42" s="68">
        <v>0.56187581415544896</v>
      </c>
      <c r="I42" s="68">
        <v>0.91535234899328899</v>
      </c>
      <c r="J42" s="68">
        <v>0.29905246128957702</v>
      </c>
    </row>
    <row r="43" spans="1:10" x14ac:dyDescent="0.15">
      <c r="A43" s="83"/>
      <c r="B43" s="67" t="s">
        <v>430</v>
      </c>
      <c r="C43" s="68">
        <v>0.75355450236966803</v>
      </c>
      <c r="D43" s="68">
        <v>0.79804979958448197</v>
      </c>
      <c r="E43" s="68">
        <v>0.52768240419981305</v>
      </c>
      <c r="F43" s="68">
        <v>0.48895979578812998</v>
      </c>
      <c r="G43" s="68">
        <v>0.33205812314954802</v>
      </c>
      <c r="H43" s="68">
        <v>0.546037628278221</v>
      </c>
      <c r="I43" s="68">
        <v>0.86640100671140896</v>
      </c>
      <c r="J43" s="68">
        <v>0.44268546336954001</v>
      </c>
    </row>
    <row r="44" spans="1:10" x14ac:dyDescent="0.15">
      <c r="A44" s="83"/>
      <c r="B44" s="67" t="s">
        <v>431</v>
      </c>
      <c r="C44" s="68">
        <v>0.88825629346956403</v>
      </c>
      <c r="D44" s="68">
        <v>0.93019835650349003</v>
      </c>
      <c r="E44" s="68">
        <v>0.84148016474661202</v>
      </c>
      <c r="F44" s="68">
        <v>0.77378356488692301</v>
      </c>
      <c r="G44" s="68">
        <v>0.70399131822344196</v>
      </c>
      <c r="H44" s="68">
        <v>0.83952953900229799</v>
      </c>
      <c r="I44" s="68">
        <v>0.95020973154362398</v>
      </c>
      <c r="J44" s="68">
        <v>0.71758724289345999</v>
      </c>
    </row>
    <row r="45" spans="1:10" x14ac:dyDescent="0.15">
      <c r="A45" s="83"/>
      <c r="B45" s="67" t="s">
        <v>432</v>
      </c>
      <c r="C45" s="68">
        <v>0.77343509570997704</v>
      </c>
      <c r="D45" s="68">
        <v>0.81436747835891599</v>
      </c>
      <c r="E45" s="68">
        <v>0.59616991702431399</v>
      </c>
      <c r="F45" s="68">
        <v>0.50020366598777999</v>
      </c>
      <c r="G45" s="68">
        <v>0.36886851668681497</v>
      </c>
      <c r="H45" s="68">
        <v>0.60631994733377204</v>
      </c>
      <c r="I45" s="68">
        <v>0.89966442953020098</v>
      </c>
      <c r="J45" s="68">
        <v>0.42569909868269001</v>
      </c>
    </row>
    <row r="46" spans="1:10" x14ac:dyDescent="0.15">
      <c r="A46" s="81" t="s">
        <v>368</v>
      </c>
      <c r="B46" t="s">
        <v>429</v>
      </c>
      <c r="C46" s="64">
        <v>0.76445841469416298</v>
      </c>
      <c r="D46" s="64">
        <v>0.76618608057363202</v>
      </c>
      <c r="E46" s="64">
        <v>0.51750318986660404</v>
      </c>
      <c r="F46" s="64">
        <v>0.38104376121146399</v>
      </c>
      <c r="G46" s="64">
        <v>0.27353338173521802</v>
      </c>
      <c r="H46" s="64">
        <v>0.55620509073194502</v>
      </c>
      <c r="I46" s="64">
        <v>0.92284728250513404</v>
      </c>
      <c r="J46" s="64">
        <v>0.289784263959391</v>
      </c>
    </row>
    <row r="47" spans="1:10" x14ac:dyDescent="0.15">
      <c r="A47" s="81"/>
      <c r="B47" t="s">
        <v>430</v>
      </c>
      <c r="C47" s="64">
        <v>0.77099903160769001</v>
      </c>
      <c r="D47" s="64">
        <v>0.80497764080892298</v>
      </c>
      <c r="E47" s="64">
        <v>0.52977646988587401</v>
      </c>
      <c r="F47" s="64">
        <v>0.47367460867661598</v>
      </c>
      <c r="G47" s="64">
        <v>0.33771632535775697</v>
      </c>
      <c r="H47" s="64">
        <v>0.55731089550957302</v>
      </c>
      <c r="I47" s="64">
        <v>0.89083440960386195</v>
      </c>
      <c r="J47" s="64">
        <v>0.411865482233503</v>
      </c>
    </row>
    <row r="48" spans="1:10" x14ac:dyDescent="0.15">
      <c r="A48" s="81"/>
      <c r="B48" t="s">
        <v>431</v>
      </c>
      <c r="C48" s="64">
        <v>0.90552618628058001</v>
      </c>
      <c r="D48" s="64">
        <v>0.94087777501269998</v>
      </c>
      <c r="E48" s="64">
        <v>0.86324577756669296</v>
      </c>
      <c r="F48" s="64">
        <v>0.80024168372998605</v>
      </c>
      <c r="G48" s="64">
        <v>0.74078654758466</v>
      </c>
      <c r="H48" s="64">
        <v>0.84954743068918803</v>
      </c>
      <c r="I48" s="64">
        <v>0.95530477864114705</v>
      </c>
      <c r="J48" s="64">
        <v>0.756345177664975</v>
      </c>
    </row>
    <row r="49" spans="1:10" x14ac:dyDescent="0.15">
      <c r="A49" s="81"/>
      <c r="B49" t="s">
        <v>432</v>
      </c>
      <c r="C49" s="64">
        <v>0.78571541966312697</v>
      </c>
      <c r="D49" s="64">
        <v>0.82010848680644599</v>
      </c>
      <c r="E49" s="64">
        <v>0.58565983997236803</v>
      </c>
      <c r="F49" s="64">
        <v>0.47835832431596798</v>
      </c>
      <c r="G49" s="64">
        <v>0.36517817268202701</v>
      </c>
      <c r="H49" s="64">
        <v>0.61180308422301299</v>
      </c>
      <c r="I49" s="64">
        <v>0.91685545510363997</v>
      </c>
      <c r="J49" s="64">
        <v>0.39270304568527897</v>
      </c>
    </row>
    <row r="50" spans="1:10" x14ac:dyDescent="0.15">
      <c r="A50" s="83" t="s">
        <v>369</v>
      </c>
      <c r="B50" s="67" t="s">
        <v>429</v>
      </c>
      <c r="C50" s="68">
        <v>0.73085599639054999</v>
      </c>
      <c r="D50" s="68">
        <v>0.78785300846280704</v>
      </c>
      <c r="E50" s="68">
        <v>0.63175187180671499</v>
      </c>
      <c r="F50" s="68">
        <v>0.57662745571780205</v>
      </c>
      <c r="G50" s="68">
        <v>0.38009578632991903</v>
      </c>
      <c r="H50" s="68">
        <v>0.59613463219682805</v>
      </c>
      <c r="I50" s="68">
        <v>0.81515090888304598</v>
      </c>
      <c r="J50" s="68">
        <v>0.55835648486620904</v>
      </c>
    </row>
    <row r="51" spans="1:10" x14ac:dyDescent="0.15">
      <c r="A51" s="83"/>
      <c r="B51" s="67" t="s">
        <v>430</v>
      </c>
      <c r="C51" s="68">
        <v>0.74405544729339301</v>
      </c>
      <c r="D51" s="68">
        <v>0.81933600533614603</v>
      </c>
      <c r="E51" s="68">
        <v>0.63160155599744705</v>
      </c>
      <c r="F51" s="68">
        <v>0.61028444470429999</v>
      </c>
      <c r="G51" s="68">
        <v>0.41974368729529599</v>
      </c>
      <c r="H51" s="68">
        <v>0.61007042870919703</v>
      </c>
      <c r="I51" s="68">
        <v>0.809320338401738</v>
      </c>
      <c r="J51" s="68">
        <v>0.61049861090802804</v>
      </c>
    </row>
    <row r="52" spans="1:10" x14ac:dyDescent="0.15">
      <c r="A52" s="83"/>
      <c r="B52" s="67" t="s">
        <v>431</v>
      </c>
      <c r="C52" s="68">
        <v>0.899040999894404</v>
      </c>
      <c r="D52" s="68">
        <v>0.94194559246708998</v>
      </c>
      <c r="E52" s="68">
        <v>0.88737978737001</v>
      </c>
      <c r="F52" s="68">
        <v>0.843373493975904</v>
      </c>
      <c r="G52" s="68">
        <v>0.769212430110506</v>
      </c>
      <c r="H52" s="68">
        <v>0.85928016508861405</v>
      </c>
      <c r="I52" s="68">
        <v>0.93373442323082201</v>
      </c>
      <c r="J52" s="68">
        <v>0.82804503582395095</v>
      </c>
    </row>
    <row r="53" spans="1:10" x14ac:dyDescent="0.15">
      <c r="A53" s="83"/>
      <c r="B53" s="67" t="s">
        <v>432</v>
      </c>
      <c r="C53" s="68">
        <v>0.76170911290090304</v>
      </c>
      <c r="D53" s="68">
        <v>0.83712068397759098</v>
      </c>
      <c r="E53" s="68">
        <v>0.68725347161431005</v>
      </c>
      <c r="F53" s="68">
        <v>0.64903078032434602</v>
      </c>
      <c r="G53" s="68">
        <v>0.46953593379808001</v>
      </c>
      <c r="H53" s="68">
        <v>0.62827110478484605</v>
      </c>
      <c r="I53" s="68">
        <v>0.80593346290156598</v>
      </c>
      <c r="J53" s="68">
        <v>0.67120924111712199</v>
      </c>
    </row>
    <row r="54" spans="1:10" x14ac:dyDescent="0.15">
      <c r="A54" s="81" t="s">
        <v>370</v>
      </c>
      <c r="B54" t="s">
        <v>429</v>
      </c>
      <c r="C54" s="64">
        <v>0.75206718765199898</v>
      </c>
      <c r="D54" s="64">
        <v>0.76716308551980805</v>
      </c>
      <c r="E54" s="64">
        <v>0.534763881204392</v>
      </c>
      <c r="F54" s="64">
        <v>0.41436887254902</v>
      </c>
      <c r="G54" s="64">
        <v>0.287477669656103</v>
      </c>
      <c r="H54" s="64">
        <v>0.56554463725695203</v>
      </c>
      <c r="I54" s="64">
        <v>0.90791456173003604</v>
      </c>
      <c r="J54" s="64">
        <v>0.32696724283814799</v>
      </c>
    </row>
    <row r="55" spans="1:10" x14ac:dyDescent="0.15">
      <c r="A55" s="81"/>
      <c r="B55" t="s">
        <v>430</v>
      </c>
      <c r="C55" s="64">
        <v>0.76383799734102897</v>
      </c>
      <c r="D55" s="64">
        <v>0.80896316290861503</v>
      </c>
      <c r="E55" s="64">
        <v>0.55175835061844403</v>
      </c>
      <c r="F55" s="64">
        <v>0.50492828495683495</v>
      </c>
      <c r="G55" s="64">
        <v>0.35780093813855102</v>
      </c>
      <c r="H55" s="64">
        <v>0.57688723205964598</v>
      </c>
      <c r="I55" s="64">
        <v>0.87928742355756495</v>
      </c>
      <c r="J55" s="64">
        <v>0.448930255046537</v>
      </c>
    </row>
    <row r="56" spans="1:10" x14ac:dyDescent="0.15">
      <c r="A56" s="81"/>
      <c r="B56" t="s">
        <v>431</v>
      </c>
      <c r="C56" s="64">
        <v>0.88936087421771104</v>
      </c>
      <c r="D56" s="64">
        <v>0.93098288187171596</v>
      </c>
      <c r="E56" s="64">
        <v>0.85488435726799605</v>
      </c>
      <c r="F56" s="64">
        <v>0.77687679832592205</v>
      </c>
      <c r="G56" s="64">
        <v>0.70818009906709001</v>
      </c>
      <c r="H56" s="64">
        <v>0.84627439806240201</v>
      </c>
      <c r="I56" s="64">
        <v>0.95218470265000399</v>
      </c>
      <c r="J56" s="64">
        <v>0.71799830774809603</v>
      </c>
    </row>
    <row r="57" spans="1:10" x14ac:dyDescent="0.15">
      <c r="A57" s="81"/>
      <c r="B57" t="s">
        <v>432</v>
      </c>
      <c r="C57" s="64">
        <v>0.77275527740847605</v>
      </c>
      <c r="D57" s="64">
        <v>0.81821956506183702</v>
      </c>
      <c r="E57" s="64">
        <v>0.59748051580489203</v>
      </c>
      <c r="F57" s="64">
        <v>0.51190973673213602</v>
      </c>
      <c r="G57" s="64">
        <v>0.37564225253512801</v>
      </c>
      <c r="H57" s="64">
        <v>0.60394412489728799</v>
      </c>
      <c r="I57" s="64">
        <v>0.89320216254542195</v>
      </c>
      <c r="J57" s="64">
        <v>0.44421612474313998</v>
      </c>
    </row>
    <row r="58" spans="1:10" x14ac:dyDescent="0.15">
      <c r="A58" s="83" t="s">
        <v>371</v>
      </c>
      <c r="B58" s="67" t="s">
        <v>429</v>
      </c>
      <c r="C58" s="68">
        <v>0.73793945537483296</v>
      </c>
      <c r="D58" s="68">
        <v>0.77631974427962602</v>
      </c>
      <c r="E58" s="68">
        <v>0.58417071358363204</v>
      </c>
      <c r="F58" s="68">
        <v>0.51667728914382804</v>
      </c>
      <c r="G58" s="68">
        <v>0.34337482888944298</v>
      </c>
      <c r="H58" s="68">
        <v>0.57838660578386603</v>
      </c>
      <c r="I58" s="68">
        <v>0.854128953691209</v>
      </c>
      <c r="J58" s="68">
        <v>0.46686631344544299</v>
      </c>
    </row>
    <row r="59" spans="1:10" x14ac:dyDescent="0.15">
      <c r="A59" s="83"/>
      <c r="B59" s="67" t="s">
        <v>430</v>
      </c>
      <c r="C59" s="68">
        <v>0.74724692438833296</v>
      </c>
      <c r="D59" s="68">
        <v>0.81187346799121496</v>
      </c>
      <c r="E59" s="68">
        <v>0.59884725419705898</v>
      </c>
      <c r="F59" s="68">
        <v>0.56699688203023302</v>
      </c>
      <c r="G59" s="68">
        <v>0.38903503017058599</v>
      </c>
      <c r="H59" s="68">
        <v>0.58331979860321603</v>
      </c>
      <c r="I59" s="68">
        <v>0.831122667281045</v>
      </c>
      <c r="J59" s="68">
        <v>0.55156261998003497</v>
      </c>
    </row>
    <row r="60" spans="1:10" x14ac:dyDescent="0.15">
      <c r="A60" s="83"/>
      <c r="B60" s="67" t="s">
        <v>431</v>
      </c>
      <c r="C60" s="68">
        <v>0.89427728885407498</v>
      </c>
      <c r="D60" s="68">
        <v>0.93594251958669605</v>
      </c>
      <c r="E60" s="68">
        <v>0.86727265326941205</v>
      </c>
      <c r="F60" s="68">
        <v>0.81946575396357102</v>
      </c>
      <c r="G60" s="68">
        <v>0.74523534027958405</v>
      </c>
      <c r="H60" s="68">
        <v>0.84019038399483703</v>
      </c>
      <c r="I60" s="68">
        <v>0.93479906526676104</v>
      </c>
      <c r="J60" s="68">
        <v>0.79973892344313902</v>
      </c>
    </row>
    <row r="61" spans="1:10" x14ac:dyDescent="0.15">
      <c r="A61" s="83"/>
      <c r="B61" s="67" t="s">
        <v>432</v>
      </c>
      <c r="C61" s="68">
        <v>0.75945721789614296</v>
      </c>
      <c r="D61" s="68">
        <v>0.82450607686214805</v>
      </c>
      <c r="E61" s="68">
        <v>0.63952423298526395</v>
      </c>
      <c r="F61" s="68">
        <v>0.598345835737642</v>
      </c>
      <c r="G61" s="68">
        <v>0.42666948079439299</v>
      </c>
      <c r="H61" s="68">
        <v>0.59952204748689497</v>
      </c>
      <c r="I61" s="68">
        <v>0.82901622617911297</v>
      </c>
      <c r="J61" s="68">
        <v>0.59717423020809302</v>
      </c>
    </row>
    <row r="62" spans="1:10" x14ac:dyDescent="0.15">
      <c r="A62" s="81" t="s">
        <v>372</v>
      </c>
      <c r="B62" t="s">
        <v>429</v>
      </c>
      <c r="C62" s="64">
        <v>0.77164494962266905</v>
      </c>
      <c r="D62" s="64">
        <v>0.78568369672584004</v>
      </c>
      <c r="E62" s="64">
        <v>0.54573170795774495</v>
      </c>
      <c r="F62" s="64">
        <v>0.44636979670861598</v>
      </c>
      <c r="G62" s="64">
        <v>0.32177689383656299</v>
      </c>
      <c r="H62" s="64">
        <v>0.56560493928118705</v>
      </c>
      <c r="I62" s="64">
        <v>0.90576798559555805</v>
      </c>
      <c r="J62" s="64">
        <v>0.36865389227940198</v>
      </c>
    </row>
    <row r="63" spans="1:10" x14ac:dyDescent="0.15">
      <c r="A63" s="81"/>
      <c r="B63" t="s">
        <v>430</v>
      </c>
      <c r="C63" s="64">
        <v>0.78229938908335905</v>
      </c>
      <c r="D63" s="64">
        <v>0.82559235501290495</v>
      </c>
      <c r="E63" s="64">
        <v>0.570329349529477</v>
      </c>
      <c r="F63" s="64">
        <v>0.50926328737942705</v>
      </c>
      <c r="G63" s="64">
        <v>0.377132781994023</v>
      </c>
      <c r="H63" s="64">
        <v>0.58253826618161897</v>
      </c>
      <c r="I63" s="64">
        <v>0.89210860097744404</v>
      </c>
      <c r="J63" s="64">
        <v>0.45236255096873901</v>
      </c>
    </row>
    <row r="64" spans="1:10" x14ac:dyDescent="0.15">
      <c r="A64" s="81"/>
      <c r="B64" t="s">
        <v>431</v>
      </c>
      <c r="C64" s="64">
        <v>0.91580929817789802</v>
      </c>
      <c r="D64" s="64">
        <v>0.94825865361425798</v>
      </c>
      <c r="E64" s="64">
        <v>0.88816121891845901</v>
      </c>
      <c r="F64" s="64">
        <v>0.81906723302012296</v>
      </c>
      <c r="G64" s="64">
        <v>0.76809277742739801</v>
      </c>
      <c r="H64" s="64">
        <v>0.88385085499104898</v>
      </c>
      <c r="I64" s="64">
        <v>0.96662320498833598</v>
      </c>
      <c r="J64" s="64">
        <v>0.76313194573994603</v>
      </c>
    </row>
    <row r="65" spans="1:10" x14ac:dyDescent="0.15">
      <c r="A65" s="81"/>
      <c r="B65" t="s">
        <v>432</v>
      </c>
      <c r="C65" s="64">
        <v>0.79917612766693702</v>
      </c>
      <c r="D65" s="64">
        <v>0.84165755947379495</v>
      </c>
      <c r="E65" s="64">
        <v>0.62268553598010101</v>
      </c>
      <c r="F65" s="64">
        <v>0.53816133821031198</v>
      </c>
      <c r="G65" s="64">
        <v>0.42100614036469503</v>
      </c>
      <c r="H65" s="64">
        <v>0.63203681069810902</v>
      </c>
      <c r="I65" s="64">
        <v>0.90920944094090095</v>
      </c>
      <c r="J65" s="64">
        <v>0.46856594621965197</v>
      </c>
    </row>
    <row r="66" spans="1:10" x14ac:dyDescent="0.15">
      <c r="A66" s="83" t="s">
        <v>373</v>
      </c>
      <c r="B66" s="67" t="s">
        <v>429</v>
      </c>
      <c r="C66" s="68">
        <v>0.71942404103999102</v>
      </c>
      <c r="D66" s="68">
        <v>0.75622862525138002</v>
      </c>
      <c r="E66" s="68">
        <v>0.56921538847974096</v>
      </c>
      <c r="F66" s="68">
        <v>0.48496522204387399</v>
      </c>
      <c r="G66" s="68">
        <v>0.303579492682376</v>
      </c>
      <c r="H66" s="68">
        <v>0.56678339169584802</v>
      </c>
      <c r="I66" s="68">
        <v>0.85330736004065399</v>
      </c>
      <c r="J66" s="68">
        <v>0.42378904058350497</v>
      </c>
    </row>
    <row r="67" spans="1:10" x14ac:dyDescent="0.15">
      <c r="A67" s="83"/>
      <c r="B67" s="67" t="s">
        <v>430</v>
      </c>
      <c r="C67" s="68">
        <v>0.73912790019820496</v>
      </c>
      <c r="D67" s="68">
        <v>0.80169195892626799</v>
      </c>
      <c r="E67" s="68">
        <v>0.58539901388145998</v>
      </c>
      <c r="F67" s="68">
        <v>0.53312467396974395</v>
      </c>
      <c r="G67" s="68">
        <v>0.36008752757572099</v>
      </c>
      <c r="H67" s="68">
        <v>0.60287871637564905</v>
      </c>
      <c r="I67" s="68">
        <v>0.85745744050139805</v>
      </c>
      <c r="J67" s="68">
        <v>0.47783804002244301</v>
      </c>
    </row>
    <row r="68" spans="1:10" x14ac:dyDescent="0.15">
      <c r="A68" s="83"/>
      <c r="B68" s="67" t="s">
        <v>431</v>
      </c>
      <c r="C68" s="68">
        <v>0.87886207298589303</v>
      </c>
      <c r="D68" s="68">
        <v>0.93488607027029302</v>
      </c>
      <c r="E68" s="68">
        <v>0.86672191037971202</v>
      </c>
      <c r="F68" s="68">
        <v>0.79425742574257396</v>
      </c>
      <c r="G68" s="68">
        <v>0.71130612634097001</v>
      </c>
      <c r="H68" s="68">
        <v>0.84388807069219396</v>
      </c>
      <c r="I68" s="68">
        <v>0.93715592445159701</v>
      </c>
      <c r="J68" s="68">
        <v>0.75014026556947799</v>
      </c>
    </row>
    <row r="69" spans="1:10" x14ac:dyDescent="0.15">
      <c r="A69" s="83"/>
      <c r="B69" s="67" t="s">
        <v>432</v>
      </c>
      <c r="C69" s="68">
        <v>0.74303369476506897</v>
      </c>
      <c r="D69" s="68">
        <v>0.80788879761809496</v>
      </c>
      <c r="E69" s="68">
        <v>0.625266141791326</v>
      </c>
      <c r="F69" s="68">
        <v>0.55102872275412496</v>
      </c>
      <c r="G69" s="68">
        <v>0.37596754834362101</v>
      </c>
      <c r="H69" s="68">
        <v>0.60501006486244702</v>
      </c>
      <c r="I69" s="68">
        <v>0.85042771237401504</v>
      </c>
      <c r="J69" s="68">
        <v>0.50589115391808503</v>
      </c>
    </row>
    <row r="70" spans="1:10" x14ac:dyDescent="0.15">
      <c r="A70" s="81" t="s">
        <v>374</v>
      </c>
      <c r="B70" t="s">
        <v>429</v>
      </c>
      <c r="C70" s="64">
        <v>0.74975444563353</v>
      </c>
      <c r="D70" s="64">
        <v>0.77149578626405202</v>
      </c>
      <c r="E70" s="64">
        <v>0.55643381511280798</v>
      </c>
      <c r="F70" s="64">
        <v>0.44451675886755598</v>
      </c>
      <c r="G70" s="64">
        <v>0.30723370502137498</v>
      </c>
      <c r="H70" s="64">
        <v>0.57705305846569799</v>
      </c>
      <c r="I70" s="64">
        <v>0.89849753644639996</v>
      </c>
      <c r="J70" s="64">
        <v>0.361490420239229</v>
      </c>
    </row>
    <row r="71" spans="1:10" x14ac:dyDescent="0.15">
      <c r="A71" s="81"/>
      <c r="B71" t="s">
        <v>430</v>
      </c>
      <c r="C71" s="64">
        <v>0.759283421048774</v>
      </c>
      <c r="D71" s="64">
        <v>0.81218268395084703</v>
      </c>
      <c r="E71" s="64">
        <v>0.56848946555652002</v>
      </c>
      <c r="F71" s="64">
        <v>0.51078536527231599</v>
      </c>
      <c r="G71" s="64">
        <v>0.35948088124740901</v>
      </c>
      <c r="H71" s="64">
        <v>0.58432174505794099</v>
      </c>
      <c r="I71" s="64">
        <v>0.87635596828808404</v>
      </c>
      <c r="J71" s="64">
        <v>0.45368900179951299</v>
      </c>
    </row>
    <row r="72" spans="1:10" x14ac:dyDescent="0.15">
      <c r="A72" s="81"/>
      <c r="B72" t="s">
        <v>431</v>
      </c>
      <c r="C72" s="64">
        <v>0.90356676879773701</v>
      </c>
      <c r="D72" s="64">
        <v>0.941073095136575</v>
      </c>
      <c r="E72" s="64">
        <v>0.87737702977044596</v>
      </c>
      <c r="F72" s="64">
        <v>0.81550457171705903</v>
      </c>
      <c r="G72" s="64">
        <v>0.75301454500228204</v>
      </c>
      <c r="H72" s="64">
        <v>0.86742243436754196</v>
      </c>
      <c r="I72" s="64">
        <v>0.95494636955331602</v>
      </c>
      <c r="J72" s="64">
        <v>0.76945061924420499</v>
      </c>
    </row>
    <row r="73" spans="1:10" x14ac:dyDescent="0.15">
      <c r="A73" s="81"/>
      <c r="B73" t="s">
        <v>432</v>
      </c>
      <c r="C73" s="64">
        <v>0.77442716197792205</v>
      </c>
      <c r="D73" s="64">
        <v>0.82658985489275505</v>
      </c>
      <c r="E73" s="64">
        <v>0.62550805263130205</v>
      </c>
      <c r="F73" s="64">
        <v>0.52691775557263598</v>
      </c>
      <c r="G73" s="64">
        <v>0.39269406193027401</v>
      </c>
      <c r="H73" s="64">
        <v>0.62864059863546295</v>
      </c>
      <c r="I73" s="64">
        <v>0.89736207141264002</v>
      </c>
      <c r="J73" s="64">
        <v>0.45353022123425402</v>
      </c>
    </row>
    <row r="74" spans="1:10" x14ac:dyDescent="0.15">
      <c r="A74" s="83" t="s">
        <v>375</v>
      </c>
      <c r="B74" s="67" t="s">
        <v>429</v>
      </c>
      <c r="C74" s="68">
        <v>0.75498554239343296</v>
      </c>
      <c r="D74" s="68">
        <v>0.76446605444466598</v>
      </c>
      <c r="E74" s="68">
        <v>0.53743940724515904</v>
      </c>
      <c r="F74" s="68">
        <v>0.42626244976410999</v>
      </c>
      <c r="G74" s="68">
        <v>0.29703877694831299</v>
      </c>
      <c r="H74" s="68">
        <v>0.56653506734788694</v>
      </c>
      <c r="I74" s="68">
        <v>0.905073108709472</v>
      </c>
      <c r="J74" s="68">
        <v>0.34166666666666701</v>
      </c>
    </row>
    <row r="75" spans="1:10" x14ac:dyDescent="0.15">
      <c r="A75" s="83"/>
      <c r="B75" s="67" t="s">
        <v>430</v>
      </c>
      <c r="C75" s="68">
        <v>0.76371607126200902</v>
      </c>
      <c r="D75" s="68">
        <v>0.80074209747472502</v>
      </c>
      <c r="E75" s="68">
        <v>0.54763474079380703</v>
      </c>
      <c r="F75" s="68">
        <v>0.48512195121951202</v>
      </c>
      <c r="G75" s="68">
        <v>0.34439790922450902</v>
      </c>
      <c r="H75" s="68">
        <v>0.57819767441860503</v>
      </c>
      <c r="I75" s="68">
        <v>0.88930705657978404</v>
      </c>
      <c r="J75" s="68">
        <v>0.41785714285714298</v>
      </c>
    </row>
    <row r="76" spans="1:10" x14ac:dyDescent="0.15">
      <c r="A76" s="83"/>
      <c r="B76" s="67" t="s">
        <v>431</v>
      </c>
      <c r="C76" s="68">
        <v>0.899897397630818</v>
      </c>
      <c r="D76" s="68">
        <v>0.93764985282097502</v>
      </c>
      <c r="E76" s="68">
        <v>0.86312668383523905</v>
      </c>
      <c r="F76" s="68">
        <v>0.80069826177388204</v>
      </c>
      <c r="G76" s="68">
        <v>0.73661418315114302</v>
      </c>
      <c r="H76" s="68">
        <v>0.85249920911104105</v>
      </c>
      <c r="I76" s="68">
        <v>0.95257469802924299</v>
      </c>
      <c r="J76" s="68">
        <v>0.754831932773109</v>
      </c>
    </row>
    <row r="77" spans="1:10" x14ac:dyDescent="0.15">
      <c r="A77" s="83"/>
      <c r="B77" s="67" t="s">
        <v>432</v>
      </c>
      <c r="C77" s="68">
        <v>0.77906911668687595</v>
      </c>
      <c r="D77" s="68">
        <v>0.81892717799134696</v>
      </c>
      <c r="E77" s="68">
        <v>0.60824537668179501</v>
      </c>
      <c r="F77" s="68">
        <v>0.51249331083028005</v>
      </c>
      <c r="G77" s="68">
        <v>0.38519373006353602</v>
      </c>
      <c r="H77" s="68">
        <v>0.62169180065914298</v>
      </c>
      <c r="I77" s="68">
        <v>0.90367450731087096</v>
      </c>
      <c r="J77" s="68">
        <v>0.435924369747899</v>
      </c>
    </row>
    <row r="78" spans="1:10" x14ac:dyDescent="0.15">
      <c r="A78" s="81" t="s">
        <v>376</v>
      </c>
      <c r="B78" t="s">
        <v>429</v>
      </c>
      <c r="C78" s="64">
        <v>0.753730218538056</v>
      </c>
      <c r="D78" s="64">
        <v>0.78255656087565195</v>
      </c>
      <c r="E78" s="64">
        <v>0.56595701529012998</v>
      </c>
      <c r="F78" s="64">
        <v>0.49080710501713898</v>
      </c>
      <c r="G78" s="64">
        <v>0.34012548584345298</v>
      </c>
      <c r="H78" s="64">
        <v>0.57883131201764104</v>
      </c>
      <c r="I78" s="64">
        <v>0.88028831087433401</v>
      </c>
      <c r="J78" s="64">
        <v>0.42602109818771999</v>
      </c>
    </row>
    <row r="79" spans="1:10" x14ac:dyDescent="0.15">
      <c r="A79" s="81"/>
      <c r="B79" t="s">
        <v>430</v>
      </c>
      <c r="C79" s="64">
        <v>0.76669178598342103</v>
      </c>
      <c r="D79" s="64">
        <v>0.82683186790594998</v>
      </c>
      <c r="E79" s="64">
        <v>0.59389257419251296</v>
      </c>
      <c r="F79" s="64">
        <v>0.55114822546972897</v>
      </c>
      <c r="G79" s="64">
        <v>0.39650319106033699</v>
      </c>
      <c r="H79" s="64">
        <v>0.593888645878898</v>
      </c>
      <c r="I79" s="64">
        <v>0.86422229186252997</v>
      </c>
      <c r="J79" s="64">
        <v>0.51414660535569401</v>
      </c>
    </row>
    <row r="80" spans="1:10" x14ac:dyDescent="0.15">
      <c r="A80" s="81"/>
      <c r="B80" t="s">
        <v>431</v>
      </c>
      <c r="C80" s="64">
        <v>0.90256217030896801</v>
      </c>
      <c r="D80" s="64">
        <v>0.93760670147344904</v>
      </c>
      <c r="E80" s="64">
        <v>0.86605569314748199</v>
      </c>
      <c r="F80" s="64">
        <v>0.81926700399765195</v>
      </c>
      <c r="G80" s="64">
        <v>0.75346431785942503</v>
      </c>
      <c r="H80" s="64">
        <v>0.84768020363299801</v>
      </c>
      <c r="I80" s="64">
        <v>0.94499112086075399</v>
      </c>
      <c r="J80" s="64">
        <v>0.79269678117392495</v>
      </c>
    </row>
    <row r="81" spans="1:10" x14ac:dyDescent="0.15">
      <c r="A81" s="81"/>
      <c r="B81" t="s">
        <v>432</v>
      </c>
      <c r="C81" s="64">
        <v>0.77391107761868905</v>
      </c>
      <c r="D81" s="64">
        <v>0.83464262273349399</v>
      </c>
      <c r="E81" s="64">
        <v>0.62297639010137995</v>
      </c>
      <c r="F81" s="64">
        <v>0.57121623552951295</v>
      </c>
      <c r="G81" s="64">
        <v>0.41961336813351202</v>
      </c>
      <c r="H81" s="64">
        <v>0.60557575757575799</v>
      </c>
      <c r="I81" s="64">
        <v>0.86403426303144304</v>
      </c>
      <c r="J81" s="64">
        <v>0.54054638896402496</v>
      </c>
    </row>
    <row r="82" spans="1:10" x14ac:dyDescent="0.15">
      <c r="A82" s="83" t="s">
        <v>377</v>
      </c>
      <c r="B82" s="67" t="s">
        <v>429</v>
      </c>
      <c r="C82" s="68">
        <v>0.72959506285251796</v>
      </c>
      <c r="D82" s="68">
        <v>0.77372605593228105</v>
      </c>
      <c r="E82" s="68">
        <v>0.57800988523372598</v>
      </c>
      <c r="F82" s="68">
        <v>0.48741429735820102</v>
      </c>
      <c r="G82" s="68">
        <v>0.31783757632714099</v>
      </c>
      <c r="H82" s="68">
        <v>0.58137938922566601</v>
      </c>
      <c r="I82" s="68">
        <v>0.86653539000109403</v>
      </c>
      <c r="J82" s="68">
        <v>0.41959716031038502</v>
      </c>
    </row>
    <row r="83" spans="1:10" x14ac:dyDescent="0.15">
      <c r="A83" s="83"/>
      <c r="B83" s="67" t="s">
        <v>430</v>
      </c>
      <c r="C83" s="68">
        <v>0.73978804663985598</v>
      </c>
      <c r="D83" s="68">
        <v>0.80762846763860197</v>
      </c>
      <c r="E83" s="68">
        <v>0.59308047939548802</v>
      </c>
      <c r="F83" s="68">
        <v>0.55062461780379202</v>
      </c>
      <c r="G83" s="68">
        <v>0.36961457592715602</v>
      </c>
      <c r="H83" s="68">
        <v>0.58469387755101998</v>
      </c>
      <c r="I83" s="68">
        <v>0.83674288006417996</v>
      </c>
      <c r="J83" s="68">
        <v>0.520307082714215</v>
      </c>
    </row>
    <row r="84" spans="1:10" x14ac:dyDescent="0.15">
      <c r="A84" s="83"/>
      <c r="B84" s="67" t="s">
        <v>431</v>
      </c>
      <c r="C84" s="68">
        <v>0.88598022105875496</v>
      </c>
      <c r="D84" s="68">
        <v>0.93087829045285297</v>
      </c>
      <c r="E84" s="68">
        <v>0.86278998935475104</v>
      </c>
      <c r="F84" s="68">
        <v>0.80580684069957798</v>
      </c>
      <c r="G84" s="68">
        <v>0.72671123437940099</v>
      </c>
      <c r="H84" s="68">
        <v>0.842612612612613</v>
      </c>
      <c r="I84" s="68">
        <v>0.93629435145680595</v>
      </c>
      <c r="J84" s="68">
        <v>0.77208188872379102</v>
      </c>
    </row>
    <row r="85" spans="1:10" x14ac:dyDescent="0.15">
      <c r="A85" s="83"/>
      <c r="B85" s="67" t="s">
        <v>432</v>
      </c>
      <c r="C85" s="68">
        <v>0.75417962920808401</v>
      </c>
      <c r="D85" s="68">
        <v>0.82205358788960003</v>
      </c>
      <c r="E85" s="68">
        <v>0.63620303997147998</v>
      </c>
      <c r="F85" s="68">
        <v>0.57862562323867295</v>
      </c>
      <c r="G85" s="68">
        <v>0.40675193237722301</v>
      </c>
      <c r="H85" s="68">
        <v>0.60935074422427205</v>
      </c>
      <c r="I85" s="68">
        <v>0.84399956241111496</v>
      </c>
      <c r="J85" s="68">
        <v>0.550850255902262</v>
      </c>
    </row>
    <row r="86" spans="1:10" x14ac:dyDescent="0.15">
      <c r="A86" s="81" t="s">
        <v>378</v>
      </c>
      <c r="B86" t="s">
        <v>429</v>
      </c>
      <c r="C86" s="64">
        <v>0.76010216879263404</v>
      </c>
      <c r="D86" s="64">
        <v>0.79399385565066105</v>
      </c>
      <c r="E86" s="64">
        <v>0.58955408911875695</v>
      </c>
      <c r="F86" s="64">
        <v>0.530824683676827</v>
      </c>
      <c r="G86" s="64">
        <v>0.37488415150281601</v>
      </c>
      <c r="H86" s="64">
        <v>0.58784947661322395</v>
      </c>
      <c r="I86" s="64">
        <v>0.86776490594111999</v>
      </c>
      <c r="J86" s="64">
        <v>0.483885041173583</v>
      </c>
    </row>
    <row r="87" spans="1:10" x14ac:dyDescent="0.15">
      <c r="A87" s="81"/>
      <c r="B87" t="s">
        <v>430</v>
      </c>
      <c r="C87" s="64">
        <v>0.77466275121593098</v>
      </c>
      <c r="D87" s="64">
        <v>0.83550909640483695</v>
      </c>
      <c r="E87" s="64">
        <v>0.61006705122396299</v>
      </c>
      <c r="F87" s="64">
        <v>0.58380180231080003</v>
      </c>
      <c r="G87" s="64">
        <v>0.43011020772034902</v>
      </c>
      <c r="H87" s="64">
        <v>0.60561481655140104</v>
      </c>
      <c r="I87" s="64">
        <v>0.85696673397810597</v>
      </c>
      <c r="J87" s="64">
        <v>0.56350548072203699</v>
      </c>
    </row>
    <row r="88" spans="1:10" x14ac:dyDescent="0.15">
      <c r="A88" s="81"/>
      <c r="B88" t="s">
        <v>431</v>
      </c>
      <c r="C88" s="64">
        <v>0.90858340215961597</v>
      </c>
      <c r="D88" s="64">
        <v>0.94282846152535205</v>
      </c>
      <c r="E88" s="64">
        <v>0.87950267819149597</v>
      </c>
      <c r="F88" s="64">
        <v>0.83081887401285104</v>
      </c>
      <c r="G88" s="64">
        <v>0.769360507984584</v>
      </c>
      <c r="H88" s="64">
        <v>0.86370056497175096</v>
      </c>
      <c r="I88" s="64">
        <v>0.950770538845786</v>
      </c>
      <c r="J88" s="64">
        <v>0.80034902110487005</v>
      </c>
    </row>
    <row r="89" spans="1:10" x14ac:dyDescent="0.15">
      <c r="A89" s="81"/>
      <c r="B89" t="s">
        <v>432</v>
      </c>
      <c r="C89" s="64">
        <v>0.78333486280627695</v>
      </c>
      <c r="D89" s="64">
        <v>0.84542983247716497</v>
      </c>
      <c r="E89" s="64">
        <v>0.65084781650852497</v>
      </c>
      <c r="F89" s="64">
        <v>0.60778559167174295</v>
      </c>
      <c r="G89" s="64">
        <v>0.45826471201218999</v>
      </c>
      <c r="H89" s="64">
        <v>0.61728811652887905</v>
      </c>
      <c r="I89" s="64">
        <v>0.85535125943245804</v>
      </c>
      <c r="J89" s="64">
        <v>0.59857119485193899</v>
      </c>
    </row>
    <row r="90" spans="1:10" x14ac:dyDescent="0.15">
      <c r="A90" s="83" t="s">
        <v>379</v>
      </c>
      <c r="B90" s="67" t="s">
        <v>429</v>
      </c>
      <c r="C90" s="68">
        <v>0.76618396399866895</v>
      </c>
      <c r="D90" s="68">
        <v>0.76726670369810901</v>
      </c>
      <c r="E90" s="68">
        <v>0.52241807033063703</v>
      </c>
      <c r="F90" s="68">
        <v>0.40438913421651301</v>
      </c>
      <c r="G90" s="68">
        <v>0.28938016899227997</v>
      </c>
      <c r="H90" s="68">
        <v>0.55845755821116205</v>
      </c>
      <c r="I90" s="68">
        <v>0.916275375522695</v>
      </c>
      <c r="J90" s="68">
        <v>0.31694867850650299</v>
      </c>
    </row>
    <row r="91" spans="1:10" x14ac:dyDescent="0.15">
      <c r="A91" s="83"/>
      <c r="B91" s="67" t="s">
        <v>430</v>
      </c>
      <c r="C91" s="68">
        <v>0.77296047908385701</v>
      </c>
      <c r="D91" s="68">
        <v>0.80884214624808104</v>
      </c>
      <c r="E91" s="68">
        <v>0.53446570168163599</v>
      </c>
      <c r="F91" s="68">
        <v>0.48408403628839702</v>
      </c>
      <c r="G91" s="68">
        <v>0.34751726092208701</v>
      </c>
      <c r="H91" s="68">
        <v>0.56168051708217903</v>
      </c>
      <c r="I91" s="68">
        <v>0.88910692176513195</v>
      </c>
      <c r="J91" s="68">
        <v>0.42532512935253802</v>
      </c>
    </row>
    <row r="92" spans="1:10" x14ac:dyDescent="0.15">
      <c r="A92" s="83"/>
      <c r="B92" s="67" t="s">
        <v>431</v>
      </c>
      <c r="C92" s="68">
        <v>0.90420073893782105</v>
      </c>
      <c r="D92" s="68">
        <v>0.93672981612137896</v>
      </c>
      <c r="E92" s="68">
        <v>0.86079709072194799</v>
      </c>
      <c r="F92" s="68">
        <v>0.79412982126058296</v>
      </c>
      <c r="G92" s="68">
        <v>0.73581810935097602</v>
      </c>
      <c r="H92" s="68">
        <v>0.85977348651511398</v>
      </c>
      <c r="I92" s="68">
        <v>0.95979629499848196</v>
      </c>
      <c r="J92" s="68">
        <v>0.73779890924346303</v>
      </c>
    </row>
    <row r="93" spans="1:10" x14ac:dyDescent="0.15">
      <c r="A93" s="83"/>
      <c r="B93" s="67" t="s">
        <v>432</v>
      </c>
      <c r="C93" s="68">
        <v>0.78556794900978799</v>
      </c>
      <c r="D93" s="68">
        <v>0.82322791819227703</v>
      </c>
      <c r="E93" s="68">
        <v>0.590062612816873</v>
      </c>
      <c r="F93" s="68">
        <v>0.48710001675322501</v>
      </c>
      <c r="G93" s="68">
        <v>0.36973015648889601</v>
      </c>
      <c r="H93" s="68">
        <v>0.60737413829120501</v>
      </c>
      <c r="I93" s="68">
        <v>0.91218725909313902</v>
      </c>
      <c r="J93" s="68">
        <v>0.40658649139980402</v>
      </c>
    </row>
    <row r="94" spans="1:10" x14ac:dyDescent="0.15">
      <c r="A94" s="81" t="s">
        <v>380</v>
      </c>
      <c r="B94" t="s">
        <v>429</v>
      </c>
      <c r="C94" s="64">
        <v>0.75231058643910698</v>
      </c>
      <c r="D94" s="64">
        <v>0.76453882405112505</v>
      </c>
      <c r="E94" s="64">
        <v>0.53829105824367696</v>
      </c>
      <c r="F94" s="64">
        <v>0.411707569772713</v>
      </c>
      <c r="G94" s="64">
        <v>0.28949214991205402</v>
      </c>
      <c r="H94" s="64">
        <v>0.57642792384406205</v>
      </c>
      <c r="I94" s="64">
        <v>0.91267616163881704</v>
      </c>
      <c r="J94" s="64">
        <v>0.32020547945205502</v>
      </c>
    </row>
    <row r="95" spans="1:10" x14ac:dyDescent="0.15">
      <c r="A95" s="81"/>
      <c r="B95" t="s">
        <v>430</v>
      </c>
      <c r="C95" s="64">
        <v>0.75269227623435797</v>
      </c>
      <c r="D95" s="64">
        <v>0.79828895557263901</v>
      </c>
      <c r="E95" s="64">
        <v>0.53837731602844996</v>
      </c>
      <c r="F95" s="64">
        <v>0.48275075554541802</v>
      </c>
      <c r="G95" s="64">
        <v>0.32891250610179401</v>
      </c>
      <c r="H95" s="64">
        <v>0.55631489026153202</v>
      </c>
      <c r="I95" s="64">
        <v>0.873799110313633</v>
      </c>
      <c r="J95" s="64">
        <v>0.426369863013699</v>
      </c>
    </row>
    <row r="96" spans="1:10" x14ac:dyDescent="0.15">
      <c r="A96" s="81"/>
      <c r="B96" t="s">
        <v>431</v>
      </c>
      <c r="C96" s="64">
        <v>0.891327462580768</v>
      </c>
      <c r="D96" s="64">
        <v>0.93205202161178902</v>
      </c>
      <c r="E96" s="64">
        <v>0.84955490473676798</v>
      </c>
      <c r="F96" s="64">
        <v>0.78458711629917799</v>
      </c>
      <c r="G96" s="64">
        <v>0.71585259938698098</v>
      </c>
      <c r="H96" s="64">
        <v>0.84643190298507498</v>
      </c>
      <c r="I96" s="64">
        <v>0.95076819558147396</v>
      </c>
      <c r="J96" s="64">
        <v>0.73116438356164404</v>
      </c>
    </row>
    <row r="97" spans="1:10" x14ac:dyDescent="0.15">
      <c r="A97" s="81"/>
      <c r="B97" t="s">
        <v>432</v>
      </c>
      <c r="C97" s="64">
        <v>0.77104064996319399</v>
      </c>
      <c r="D97" s="64">
        <v>0.81371545570332204</v>
      </c>
      <c r="E97" s="64">
        <v>0.59487354207161902</v>
      </c>
      <c r="F97" s="64">
        <v>0.49488752556237198</v>
      </c>
      <c r="G97" s="64">
        <v>0.36546364689543598</v>
      </c>
      <c r="H97" s="64">
        <v>0.61421319796954299</v>
      </c>
      <c r="I97" s="64">
        <v>0.90340548016896605</v>
      </c>
      <c r="J97" s="64">
        <v>0.414383561643836</v>
      </c>
    </row>
    <row r="98" spans="1:10" x14ac:dyDescent="0.15">
      <c r="A98" s="83" t="s">
        <v>381</v>
      </c>
      <c r="B98" s="67" t="s">
        <v>429</v>
      </c>
      <c r="C98" s="68">
        <v>0.77572315136215397</v>
      </c>
      <c r="D98" s="68">
        <v>0.78609077719640996</v>
      </c>
      <c r="E98" s="68">
        <v>0.53237322788228103</v>
      </c>
      <c r="F98" s="68">
        <v>0.42138398914518299</v>
      </c>
      <c r="G98" s="68">
        <v>0.31158927177199403</v>
      </c>
      <c r="H98" s="68">
        <v>0.57570814177665697</v>
      </c>
      <c r="I98" s="68">
        <v>0.92020193568181197</v>
      </c>
      <c r="J98" s="68">
        <v>0.332306111967129</v>
      </c>
    </row>
    <row r="99" spans="1:10" x14ac:dyDescent="0.15">
      <c r="A99" s="83"/>
      <c r="B99" s="67" t="s">
        <v>430</v>
      </c>
      <c r="C99" s="68">
        <v>0.78357000105185703</v>
      </c>
      <c r="D99" s="68">
        <v>0.82573596699641005</v>
      </c>
      <c r="E99" s="68">
        <v>0.55806860001122605</v>
      </c>
      <c r="F99" s="68">
        <v>0.50850372635199703</v>
      </c>
      <c r="G99" s="68">
        <v>0.37629641673443498</v>
      </c>
      <c r="H99" s="68">
        <v>0.57535135135135096</v>
      </c>
      <c r="I99" s="68">
        <v>0.89044152511644803</v>
      </c>
      <c r="J99" s="68">
        <v>0.45557267591165901</v>
      </c>
    </row>
    <row r="100" spans="1:10" x14ac:dyDescent="0.15">
      <c r="A100" s="83"/>
      <c r="B100" s="67" t="s">
        <v>431</v>
      </c>
      <c r="C100" s="68">
        <v>0.91010834122225703</v>
      </c>
      <c r="D100" s="68">
        <v>0.94037242435468804</v>
      </c>
      <c r="E100" s="68">
        <v>0.861966484191239</v>
      </c>
      <c r="F100" s="68">
        <v>0.80714898226294196</v>
      </c>
      <c r="G100" s="68">
        <v>0.75066400653698195</v>
      </c>
      <c r="H100" s="68">
        <v>0.85365155131264903</v>
      </c>
      <c r="I100" s="68">
        <v>0.95724207179315501</v>
      </c>
      <c r="J100" s="68">
        <v>0.76545112138332505</v>
      </c>
    </row>
    <row r="101" spans="1:10" x14ac:dyDescent="0.15">
      <c r="A101" s="83"/>
      <c r="B101" s="67" t="s">
        <v>432</v>
      </c>
      <c r="C101" s="68">
        <v>0.78931313768801903</v>
      </c>
      <c r="D101" s="68">
        <v>0.83462723863889698</v>
      </c>
      <c r="E101" s="68">
        <v>0.58990338180761104</v>
      </c>
      <c r="F101" s="68">
        <v>0.50226131901992899</v>
      </c>
      <c r="G101" s="68">
        <v>0.38094368884975799</v>
      </c>
      <c r="H101" s="68">
        <v>0.59876762649602999</v>
      </c>
      <c r="I101" s="68">
        <v>0.90555880958357704</v>
      </c>
      <c r="J101" s="68">
        <v>0.432545796952577</v>
      </c>
    </row>
    <row r="103" spans="1:10" x14ac:dyDescent="0.15">
      <c r="A103" t="s">
        <v>451</v>
      </c>
    </row>
    <row r="104" spans="1:10" x14ac:dyDescent="0.15">
      <c r="A104" t="s">
        <v>452</v>
      </c>
    </row>
    <row r="105" spans="1:10" x14ac:dyDescent="0.15">
      <c r="A105" t="s">
        <v>453</v>
      </c>
    </row>
  </sheetData>
  <mergeCells count="25">
    <mergeCell ref="A98:A101"/>
    <mergeCell ref="A74:A77"/>
    <mergeCell ref="A78:A81"/>
    <mergeCell ref="A82:A85"/>
    <mergeCell ref="A86:A89"/>
    <mergeCell ref="A90:A93"/>
    <mergeCell ref="A94:A97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22:A25"/>
    <mergeCell ref="A2:A5"/>
    <mergeCell ref="A6:A9"/>
    <mergeCell ref="A10:A13"/>
    <mergeCell ref="A14:A17"/>
    <mergeCell ref="A18:A2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S1HCCs_result</vt:lpstr>
      <vt:lpstr>S2 HepG2_result</vt:lpstr>
      <vt:lpstr>S3 HCCs_data</vt:lpstr>
      <vt:lpstr>S4 HepG2_data</vt:lpstr>
      <vt:lpstr>S5 Feature</vt:lpstr>
      <vt:lpstr>S6 ralationship-distance</vt:lpstr>
      <vt:lpstr>S7 HCCs_window_number</vt:lpstr>
      <vt:lpstr>S8 Time(s)</vt:lpstr>
      <vt:lpstr>S9 Subset of feature</vt:lpstr>
      <vt:lpstr>Same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2018-08-13T02:30:24Z</dcterms:modified>
</cp:coreProperties>
</file>