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7" i="23" l="1"/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<sst xmlns="http://schemas.openxmlformats.org/spreadsheetml/2006/main" count="245" uniqueCount="214">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</sst>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学习任务!$B$2:$B$47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sklearn官方文档</c:v>
                </c:pt>
                <c:pt idx="30">
                  <c:v>时间序列（2本书）</c:v>
                </c:pt>
                <c:pt idx="31">
                  <c:v>statmodle官方文档</c:v>
                </c:pt>
                <c:pt idx="32">
                  <c:v>机器学习（算法原理与编程实践）</c:v>
                </c:pt>
                <c:pt idx="33">
                  <c:v>仿真与蒙特卡洛方法：金融MCMC（暂停，书太晦涩）</c:v>
                </c:pt>
                <c:pt idx="34">
                  <c:v>CDA考试（12月底！）</c:v>
                </c:pt>
                <c:pt idx="35">
                  <c:v>Python 爬虫教学视频</c:v>
                </c:pt>
                <c:pt idx="36">
                  <c:v>项目管理</c:v>
                </c:pt>
                <c:pt idx="37">
                  <c:v>小象学院视频</c:v>
                </c:pt>
                <c:pt idx="40">
                  <c:v>李航《统计学习方法》（剩余部分）</c:v>
                </c:pt>
                <c:pt idx="41">
                  <c:v>蒙特卡洛专题</c:v>
                </c:pt>
              </c:strCache>
            </c:strRef>
          </c:cat>
          <c:val>
            <c:numRef>
              <c:f>学习任务!$E$2:$E$47</c:f>
              <c:numCache>
                <c:formatCode>General</c:formatCode>
                <c:ptCount val="4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14.7</c:v>
                </c:pt>
                <c:pt idx="31">
                  <c:v>0</c:v>
                </c:pt>
                <c:pt idx="32">
                  <c:v>0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  <c:pt idx="302" formatCode="General">
                  <c:v>-58.130646420388075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  <c:pt idx="302" formatCode="General">
                  <c:v>-58.130646420388075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41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539.93944873423914</v>
      </c>
      <c r="H1" s="24" t="s">
        <v>213</v>
      </c>
      <c r="I1">
        <f ca="1">列表!D1</f>
        <v>-60.93500035557372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9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9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9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9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9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9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9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9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9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9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202</v>
      </c>
    </row>
    <row r="17" spans="1:11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1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1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1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1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1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1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1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1" ht="15" customHeight="1" x14ac:dyDescent="0.25">
      <c r="A25" s="2">
        <v>25</v>
      </c>
      <c r="B25" s="53" t="s">
        <v>73</v>
      </c>
      <c r="C25" s="53">
        <v>20</v>
      </c>
      <c r="D25" s="2">
        <v>0.5</v>
      </c>
      <c r="E25" s="2">
        <f t="shared" si="0"/>
        <v>10</v>
      </c>
    </row>
    <row r="26" spans="1:11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4" si="1">C26*(1-D26)</f>
        <v>20</v>
      </c>
    </row>
    <row r="27" spans="1:11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1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1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1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1" x14ac:dyDescent="0.25">
      <c r="A31">
        <v>44</v>
      </c>
      <c r="B31" s="25" t="s">
        <v>125</v>
      </c>
      <c r="D31">
        <v>0</v>
      </c>
      <c r="E31">
        <f t="shared" si="1"/>
        <v>0</v>
      </c>
    </row>
    <row r="32" spans="1:11" x14ac:dyDescent="0.25">
      <c r="A32" s="2">
        <v>45</v>
      </c>
      <c r="B32" s="52" t="s">
        <v>114</v>
      </c>
      <c r="C32" s="53">
        <v>15</v>
      </c>
      <c r="D32" s="2">
        <v>0.02</v>
      </c>
      <c r="E32" s="2">
        <f t="shared" si="1"/>
        <v>14.7</v>
      </c>
      <c r="J32" s="24"/>
      <c r="K32" s="24"/>
    </row>
    <row r="33" spans="1:11" x14ac:dyDescent="0.25">
      <c r="A33">
        <v>47</v>
      </c>
      <c r="B33" s="25" t="s">
        <v>126</v>
      </c>
      <c r="D33">
        <v>0</v>
      </c>
      <c r="E33">
        <f t="shared" si="1"/>
        <v>0</v>
      </c>
      <c r="K33" s="24"/>
    </row>
    <row r="34" spans="1:11" x14ac:dyDescent="0.25">
      <c r="A34">
        <v>48</v>
      </c>
      <c r="B34" s="25" t="s">
        <v>127</v>
      </c>
      <c r="D34">
        <v>0</v>
      </c>
      <c r="E34">
        <f t="shared" si="1"/>
        <v>0</v>
      </c>
    </row>
    <row r="35" spans="1:11" x14ac:dyDescent="0.25">
      <c r="A35">
        <v>49</v>
      </c>
      <c r="B35" s="25" t="s">
        <v>147</v>
      </c>
    </row>
    <row r="36" spans="1:11" x14ac:dyDescent="0.25">
      <c r="B36" s="24" t="s">
        <v>211</v>
      </c>
      <c r="J36" s="24"/>
    </row>
    <row r="37" spans="1:11" x14ac:dyDescent="0.25">
      <c r="B37" t="s">
        <v>187</v>
      </c>
    </row>
    <row r="38" spans="1:11" x14ac:dyDescent="0.25">
      <c r="B38" s="24" t="s">
        <v>203</v>
      </c>
      <c r="J38" s="24"/>
    </row>
    <row r="39" spans="1:11" x14ac:dyDescent="0.25">
      <c r="B39" s="24" t="s">
        <v>205</v>
      </c>
    </row>
    <row r="40" spans="1:11" x14ac:dyDescent="0.25">
      <c r="J40" s="24"/>
    </row>
    <row r="42" spans="1:11" x14ac:dyDescent="0.25">
      <c r="B42" s="24" t="s">
        <v>207</v>
      </c>
      <c r="C42">
        <v>8</v>
      </c>
      <c r="D42">
        <v>0.5</v>
      </c>
      <c r="E42">
        <v>4</v>
      </c>
      <c r="F42" s="24" t="s">
        <v>206</v>
      </c>
    </row>
    <row r="43" spans="1:11" x14ac:dyDescent="0.25">
      <c r="B43" s="24" t="s">
        <v>208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74" activePane="bottomLeft" state="frozen"/>
      <selection pane="bottomLeft" activeCell="D302" sqref="D30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-60.93500035557372</v>
      </c>
      <c r="E1" s="40" t="s">
        <v>80</v>
      </c>
      <c r="F1" s="42">
        <f>SUM(学习任务!E:E)</f>
        <v>539.93944873423914</v>
      </c>
      <c r="G1" s="43" t="s">
        <v>184</v>
      </c>
      <c r="H1" s="44">
        <f ca="1">ROUNDDOWN(NOW(),0)</f>
        <v>43072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-64.232265980572265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4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4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-58.130646420388075</v>
      </c>
    </row>
    <row r="307" spans="1:4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4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4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4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4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4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4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4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4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4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4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4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4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4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D26" sqref="D2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>C17*(1-D17)</f>
        <v>0</v>
      </c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194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200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2017-12-03T08:00:28Z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