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6" i="11"/>
  <c r="E57" i="11"/>
  <c r="E58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9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<sst xmlns="http://schemas.openxmlformats.org/spreadsheetml/2006/main" count="231" uniqueCount="133">
  <si>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</si>
  <si>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</si>
  <si>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</si>
  <si>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</si>
  <si>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</si>
  <si>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</si>
  <si>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</si>
  <si>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</si>
  <si>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</si>
  <si>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</si>
  <si>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</si>
  <si>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</si>
  <si>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</si>
  <si>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</si>
  <si>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</si>
  <si>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</si>
  <si>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</si>
  <si>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</si>
  <si>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</si>
  <si>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</si>
  <si>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</si>
  <si>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</si>
  <si>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</si>
  <si>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</si>
  <si>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</si>
  <si>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</si>
  <si>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</si>
  <si>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</si>
  <si>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</si>
  <si>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</si>
  <si>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</si>
  <si>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</si>
  <si>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</si>
  <si>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</si>
  <si>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</si>
  <si>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</si>
  <si>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</si>
  <si>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</si>
  <si>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</si>
  <si>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</si>
  <si>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</si>
  <si>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</si>
  <si>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</si>
  <si>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</si>
  <si>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</si>
  <si>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</si>
  <si>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</si>
  <si>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</si>
  <si>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</si>
  <si>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</si>
  <si>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</si>
  <si>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</si>
  <si>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</si>
  <si>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</si>
  <si>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</si>
  <si>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</si>
  <si>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</si>
  <si>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</si>
  <si>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</si>
  <si>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</si>
  <si>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</si>
  <si>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</si>
  <si>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</si>
  <si>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</si>
  <si>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</si>
  <si>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</si>
  <si>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</si>
  <si>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</si>
  <si>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</si>
  <si>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</si>
  <si>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</si>
  <si>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</si>
  <si>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</si>
  <si>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</si>
  <si>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</si>
  <si>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</si>
  <si>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</si>
  <si>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</si>
  <si>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</si>
  <si>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</si>
  <si>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</si>
  <si>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</si>
  <si>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</si>
  <si>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</si>
  <si>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</si>
  <si>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</si>
  <si>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</si>
  <si>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</si>
  <si>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</si>
  <si>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</si>
  <si>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</si>
  <si>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</si>
  <si>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</si>
  <si>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</si>
  <si>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</si>
  <si>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</si>
  <si>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</si>
  <si>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</si>
  <si>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</si>
  <si>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</si>
  <si>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</si>
  <si>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</si>
  <si>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</si>
  <si>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</si>
  <si>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</si>
  <si>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</si>
  <si>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</si>
  <si>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</si>
  <si>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</si>
  <si>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</si>
  <si>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</si>
  <si>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</si>
  <si>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</si>
  <si>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</si>
  <si>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</si>
  <si>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</si>
  <si>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</si>
  <si>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</si>
  <si>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</si>
  <si>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</si>
  <si>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</si>
  <si>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</si>
  <si>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</si>
  <si>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</si>
  <si>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</si>
  <si>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精算师会计</t>
    <phoneticPr fontId="3" type="noConversion"/>
  </si>
  <si>
    <t>精算师金融数学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</si>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</sst>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44451.429589631123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41" sqref="F4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47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65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67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72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66</v>
      </c>
      <c r="F23" s="6" t="s">
        <v>77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78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81</v>
      </c>
      <c r="F25" s="6" t="s">
        <v>76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80</v>
      </c>
      <c r="F26" s="6" t="s">
        <v>79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82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84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102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124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47" t="s">
        <v>103</v>
      </c>
      <c r="B1" s="48"/>
      <c r="C1" s="49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123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121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122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90</v>
      </c>
      <c r="E13" s="11" t="s">
        <v>91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100</v>
      </c>
      <c r="E17" s="11" t="s">
        <v>92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89</v>
      </c>
      <c r="E20" s="11" t="s">
        <v>93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89</v>
      </c>
      <c r="E24" s="11" t="s">
        <v>94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89</v>
      </c>
      <c r="E27" s="11" t="s">
        <v>95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89</v>
      </c>
      <c r="E31" s="11" t="s">
        <v>96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89</v>
      </c>
      <c r="E34" s="11" t="s">
        <v>97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99</v>
      </c>
      <c r="E10" s="11" t="s">
        <v>98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101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63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87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63</v>
      </c>
      <c r="E25" s="11" t="s">
        <v>86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63</v>
      </c>
      <c r="E26" s="11" t="s">
        <v>86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86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86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86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86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85</v>
      </c>
      <c r="E32" s="11" t="s">
        <v>88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63</v>
      </c>
      <c r="E33" s="11" t="s">
        <v>88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88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88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88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88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88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0.90069016203779029</v>
      </c>
      <c r="E3" s="17">
        <f ca="1">E4-$D$2</f>
        <v>788</v>
      </c>
      <c r="F3" s="3">
        <f>SUM(学习任务!E:E)</f>
        <v>1658.429589631123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44451.429589631123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1" topLeftCell="A35" activePane="bottomLeft" state="frozen"/>
      <selection pane="bottomLeft" activeCell="F58" sqref="F58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53</v>
      </c>
      <c r="B1" s="24" t="s">
        <v>13</v>
      </c>
      <c r="C1" s="24" t="s">
        <v>14</v>
      </c>
      <c r="D1" s="26" t="s">
        <v>54</v>
      </c>
      <c r="E1" s="26" t="s">
        <v>59</v>
      </c>
      <c r="F1" s="27" t="s">
        <v>60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62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9" si="0">C3*(1-D3)</f>
        <v>25</v>
      </c>
      <c r="F3" s="26" t="s">
        <v>62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62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62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61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132</v>
      </c>
      <c r="C10" s="25"/>
    </row>
    <row r="11" spans="1:6" ht="14.25">
      <c r="A11">
        <v>16</v>
      </c>
      <c r="B11" s="25" t="s">
        <v>56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57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58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24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25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27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28</v>
      </c>
      <c r="C19" s="25">
        <v>10</v>
      </c>
      <c r="D19">
        <v>0.3</v>
      </c>
      <c r="E19">
        <f t="shared" si="0"/>
        <v>7</v>
      </c>
    </row>
    <row r="20" spans="1:6" s="30" customFormat="1" ht="14.25">
      <c r="A20" s="30">
        <v>27</v>
      </c>
      <c r="B20" s="31" t="s">
        <v>64</v>
      </c>
      <c r="C20" s="31">
        <f>16*7</f>
        <v>112</v>
      </c>
      <c r="D20" s="30">
        <f>4/16</f>
        <v>0.25</v>
      </c>
      <c r="E20" s="30">
        <f t="shared" si="0"/>
        <v>84</v>
      </c>
    </row>
    <row r="21" spans="1:6" ht="14.25">
      <c r="A21">
        <v>28</v>
      </c>
      <c r="B21" s="25" t="s">
        <v>29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31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33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34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71</v>
      </c>
    </row>
    <row r="27" spans="1:6" ht="14.25">
      <c r="A27">
        <v>35</v>
      </c>
      <c r="B27" s="25" t="s">
        <v>35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36</v>
      </c>
      <c r="C28" s="25">
        <v>215</v>
      </c>
      <c r="D28">
        <v>0</v>
      </c>
      <c r="E28">
        <f t="shared" si="0"/>
        <v>215</v>
      </c>
    </row>
    <row r="29" spans="1:6" ht="14.25">
      <c r="A29">
        <v>38</v>
      </c>
      <c r="B29" s="25" t="s">
        <v>37</v>
      </c>
      <c r="C29" s="25">
        <v>300</v>
      </c>
      <c r="D29">
        <v>0</v>
      </c>
      <c r="E29">
        <f t="shared" si="0"/>
        <v>300</v>
      </c>
    </row>
    <row r="30" spans="1:6" ht="14.25">
      <c r="B30" s="25" t="s">
        <v>131</v>
      </c>
      <c r="C30" s="25">
        <v>40</v>
      </c>
      <c r="D30">
        <v>1</v>
      </c>
      <c r="E30">
        <f t="shared" si="0"/>
        <v>0</v>
      </c>
    </row>
    <row r="31" spans="1:6" ht="14.25">
      <c r="B31" s="25" t="s">
        <v>120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25" t="s">
        <v>125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126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127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128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129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130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1" t="s">
        <v>38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68</v>
      </c>
    </row>
    <row r="40" spans="1:6" ht="14.25">
      <c r="A40">
        <v>43</v>
      </c>
      <c r="B40" s="25" t="s">
        <v>83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39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40" t="s">
        <v>40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40" t="s">
        <v>41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40" t="s">
        <v>42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40" t="s">
        <v>43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40" t="s">
        <v>44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40" t="s">
        <v>45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40" t="s">
        <v>46</v>
      </c>
      <c r="C48" s="25">
        <v>30</v>
      </c>
      <c r="D48">
        <v>0</v>
      </c>
      <c r="E48">
        <f t="shared" si="0"/>
        <v>30</v>
      </c>
    </row>
    <row r="49" spans="1:5" ht="14.25">
      <c r="A49">
        <v>55</v>
      </c>
      <c r="B49" s="40" t="s">
        <v>47</v>
      </c>
      <c r="C49" s="25">
        <v>30</v>
      </c>
      <c r="D49">
        <v>0</v>
      </c>
      <c r="E49">
        <f t="shared" si="0"/>
        <v>30</v>
      </c>
    </row>
    <row r="50" spans="1:5" ht="14.25">
      <c r="A50">
        <v>56</v>
      </c>
      <c r="B50" s="40" t="s">
        <v>48</v>
      </c>
      <c r="C50" s="25">
        <v>30</v>
      </c>
      <c r="D50">
        <v>0</v>
      </c>
      <c r="E50">
        <f t="shared" si="0"/>
        <v>30</v>
      </c>
    </row>
    <row r="51" spans="1:5" ht="14.25">
      <c r="A51">
        <v>58</v>
      </c>
      <c r="B51" s="40" t="s">
        <v>49</v>
      </c>
      <c r="C51" s="25">
        <v>30</v>
      </c>
      <c r="D51">
        <v>0</v>
      </c>
      <c r="E51">
        <f t="shared" si="0"/>
        <v>30</v>
      </c>
    </row>
    <row r="52" spans="1:5" ht="14.25">
      <c r="A52">
        <v>59</v>
      </c>
      <c r="B52" s="40" t="s">
        <v>50</v>
      </c>
      <c r="C52" s="25">
        <v>30</v>
      </c>
      <c r="D52">
        <v>0</v>
      </c>
      <c r="E52">
        <f t="shared" si="0"/>
        <v>30</v>
      </c>
    </row>
    <row r="53" spans="1:5" ht="14.25">
      <c r="A53">
        <v>61</v>
      </c>
      <c r="B53" s="25" t="s">
        <v>51</v>
      </c>
      <c r="C53" s="25">
        <v>10</v>
      </c>
      <c r="D53">
        <v>0</v>
      </c>
      <c r="E53">
        <f t="shared" si="0"/>
        <v>10</v>
      </c>
    </row>
    <row r="54" spans="1:5" ht="14.25">
      <c r="A54">
        <v>62</v>
      </c>
      <c r="B54" s="25" t="s">
        <v>52</v>
      </c>
      <c r="C54" s="25">
        <v>20</v>
      </c>
      <c r="D54">
        <v>0</v>
      </c>
      <c r="E54">
        <f t="shared" si="0"/>
        <v>20</v>
      </c>
    </row>
    <row r="55" spans="1:5" ht="14.25">
      <c r="B55" s="25"/>
      <c r="C55" s="25"/>
    </row>
    <row r="56" spans="1:5" ht="14.25">
      <c r="B56" s="25" t="s">
        <v>73</v>
      </c>
      <c r="C56" s="25">
        <v>20</v>
      </c>
      <c r="E56">
        <f t="shared" si="0"/>
        <v>20</v>
      </c>
    </row>
    <row r="57" spans="1:5" ht="14.25">
      <c r="B57" s="25" t="s">
        <v>74</v>
      </c>
      <c r="C57" s="25">
        <v>20</v>
      </c>
      <c r="E57">
        <f t="shared" si="0"/>
        <v>20</v>
      </c>
    </row>
    <row r="58" spans="1:5" ht="14.25">
      <c r="B58" s="28" t="s">
        <v>75</v>
      </c>
      <c r="C58" s="25">
        <v>20</v>
      </c>
      <c r="E58">
        <f t="shared" si="0"/>
        <v>20</v>
      </c>
    </row>
    <row r="59" spans="1:5" ht="14.25">
      <c r="A59">
        <v>65</v>
      </c>
      <c r="B59" s="28" t="s">
        <v>63</v>
      </c>
      <c r="C59" s="28">
        <v>60</v>
      </c>
      <c r="D59">
        <v>0.6</v>
      </c>
      <c r="E5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116</v>
      </c>
      <c r="C1" s="26" t="s">
        <v>117</v>
      </c>
      <c r="D1" s="26" t="s">
        <v>118</v>
      </c>
      <c r="E1" s="26" t="s">
        <v>119</v>
      </c>
    </row>
    <row r="2" spans="1:5">
      <c r="A2" s="26" t="s">
        <v>104</v>
      </c>
      <c r="B2">
        <v>93</v>
      </c>
      <c r="C2">
        <v>55</v>
      </c>
      <c r="D2">
        <f>C2/B2</f>
        <v>0.59139784946236562</v>
      </c>
    </row>
    <row r="3" spans="1:5">
      <c r="A3" s="26" t="s">
        <v>105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106</v>
      </c>
      <c r="B4">
        <v>100</v>
      </c>
      <c r="C4">
        <v>43</v>
      </c>
      <c r="D4">
        <f t="shared" si="0"/>
        <v>0.43</v>
      </c>
    </row>
    <row r="5" spans="1:5">
      <c r="A5" s="26" t="s">
        <v>107</v>
      </c>
      <c r="B5">
        <v>28</v>
      </c>
      <c r="C5">
        <v>0</v>
      </c>
      <c r="D5">
        <f t="shared" si="0"/>
        <v>0</v>
      </c>
    </row>
    <row r="6" spans="1:5">
      <c r="A6" s="26" t="s">
        <v>108</v>
      </c>
      <c r="B6">
        <v>79</v>
      </c>
      <c r="C6">
        <v>0</v>
      </c>
      <c r="D6">
        <f t="shared" si="0"/>
        <v>0</v>
      </c>
    </row>
    <row r="7" spans="1:5">
      <c r="A7" s="26" t="s">
        <v>109</v>
      </c>
      <c r="B7">
        <v>86</v>
      </c>
      <c r="C7">
        <v>0</v>
      </c>
      <c r="D7">
        <f t="shared" si="0"/>
        <v>0</v>
      </c>
    </row>
    <row r="8" spans="1:5">
      <c r="A8" s="26" t="s">
        <v>110</v>
      </c>
      <c r="B8">
        <v>70</v>
      </c>
      <c r="C8">
        <v>0</v>
      </c>
      <c r="D8">
        <f t="shared" si="0"/>
        <v>0</v>
      </c>
    </row>
    <row r="9" spans="1:5">
      <c r="A9" s="26" t="s">
        <v>111</v>
      </c>
      <c r="B9">
        <v>62</v>
      </c>
      <c r="C9">
        <v>0</v>
      </c>
      <c r="D9">
        <f t="shared" si="0"/>
        <v>0</v>
      </c>
    </row>
    <row r="10" spans="1:5">
      <c r="A10" s="26" t="s">
        <v>112</v>
      </c>
      <c r="B10">
        <v>67</v>
      </c>
      <c r="C10">
        <v>0</v>
      </c>
      <c r="D10">
        <f t="shared" si="0"/>
        <v>0</v>
      </c>
    </row>
    <row r="11" spans="1:5">
      <c r="A11" s="26" t="s">
        <v>113</v>
      </c>
      <c r="B11">
        <v>10</v>
      </c>
      <c r="C11">
        <v>0</v>
      </c>
      <c r="D11">
        <f t="shared" si="0"/>
        <v>0</v>
      </c>
    </row>
    <row r="12" spans="1:5">
      <c r="A12" s="26" t="s">
        <v>114</v>
      </c>
      <c r="B12">
        <v>72</v>
      </c>
      <c r="C12">
        <v>0</v>
      </c>
      <c r="D12">
        <f t="shared" si="0"/>
        <v>0</v>
      </c>
    </row>
    <row r="13" spans="1:5">
      <c r="A13" s="26" t="s">
        <v>115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26" sqref="B26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69</v>
      </c>
      <c r="B1" s="34" t="s">
        <v>70</v>
      </c>
      <c r="C1" s="33">
        <f ca="1">ROUNDDOWN(NOW(),0)</f>
        <v>42793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  <c r="B25" s="35">
        <v>44451.429589631123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2017-02-27T13:36:59Z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