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9" i="11" l="1"/>
  <c r="E2" i="23" l="1"/>
  <c r="D1" i="30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<sst xmlns="http://schemas.openxmlformats.org/spreadsheetml/2006/main" count="516" uniqueCount="305">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</sst>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5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学习任务!$B$2:$B$60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  <c:pt idx="47">
                  <c:v>Matplotlib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-46.394776601991794</c:v>
                </c:pt>
                <c:pt idx="215">
                  <c:v>-46.608939441497938</c:v>
                </c:pt>
                <c:pt idx="216">
                  <c:v>-46.823102281004083</c:v>
                </c:pt>
                <c:pt idx="217">
                  <c:v>-47.037265120510227</c:v>
                </c:pt>
                <c:pt idx="218">
                  <c:v>-47.251427960016372</c:v>
                </c:pt>
                <c:pt idx="219">
                  <c:v>-47.465590799522516</c:v>
                </c:pt>
                <c:pt idx="220">
                  <c:v>-47.679753639028661</c:v>
                </c:pt>
                <c:pt idx="221">
                  <c:v>-47.893916478534805</c:v>
                </c:pt>
                <c:pt idx="222">
                  <c:v>-48.10807931804095</c:v>
                </c:pt>
                <c:pt idx="223">
                  <c:v>-48.322242157547095</c:v>
                </c:pt>
                <c:pt idx="224">
                  <c:v>-48.536404997053239</c:v>
                </c:pt>
                <c:pt idx="225">
                  <c:v>-48.750567836559384</c:v>
                </c:pt>
                <c:pt idx="226">
                  <c:v>-48.964730676065528</c:v>
                </c:pt>
                <c:pt idx="227">
                  <c:v>-49.178893515571673</c:v>
                </c:pt>
                <c:pt idx="228">
                  <c:v>-49.393056355077817</c:v>
                </c:pt>
                <c:pt idx="229">
                  <c:v>-49.607219194583962</c:v>
                </c:pt>
                <c:pt idx="230">
                  <c:v>-49.821382034090107</c:v>
                </c:pt>
                <c:pt idx="231">
                  <c:v>-50.035544873596251</c:v>
                </c:pt>
                <c:pt idx="232">
                  <c:v>-50.249707713102396</c:v>
                </c:pt>
                <c:pt idx="233">
                  <c:v>-50.483975297982397</c:v>
                </c:pt>
                <c:pt idx="234">
                  <c:v>-46.843676686869003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-46.394776601991794</c:v>
                </c:pt>
                <c:pt idx="215">
                  <c:v>-46.608939441497938</c:v>
                </c:pt>
                <c:pt idx="216">
                  <c:v>-46.823102281004083</c:v>
                </c:pt>
                <c:pt idx="217">
                  <c:v>-47.037265120510227</c:v>
                </c:pt>
                <c:pt idx="218">
                  <c:v>-47.251427960016372</c:v>
                </c:pt>
                <c:pt idx="219">
                  <c:v>-47.465590799522516</c:v>
                </c:pt>
                <c:pt idx="220">
                  <c:v>-47.679753639028661</c:v>
                </c:pt>
                <c:pt idx="221">
                  <c:v>-47.893916478534805</c:v>
                </c:pt>
                <c:pt idx="222">
                  <c:v>-48.10807931804095</c:v>
                </c:pt>
                <c:pt idx="223">
                  <c:v>-48.322242157547095</c:v>
                </c:pt>
                <c:pt idx="224">
                  <c:v>-48.536404997053239</c:v>
                </c:pt>
                <c:pt idx="225">
                  <c:v>-48.750567836559384</c:v>
                </c:pt>
                <c:pt idx="226">
                  <c:v>-48.964730676065528</c:v>
                </c:pt>
                <c:pt idx="227">
                  <c:v>-49.178893515571673</c:v>
                </c:pt>
                <c:pt idx="228">
                  <c:v>-49.393056355077817</c:v>
                </c:pt>
                <c:pt idx="229">
                  <c:v>-49.607219194583962</c:v>
                </c:pt>
                <c:pt idx="230">
                  <c:v>-49.821382034090107</c:v>
                </c:pt>
                <c:pt idx="231">
                  <c:v>-50.035544873596251</c:v>
                </c:pt>
                <c:pt idx="232">
                  <c:v>-50.249707713102396</c:v>
                </c:pt>
                <c:pt idx="233">
                  <c:v>-50.483975297982397</c:v>
                </c:pt>
                <c:pt idx="234">
                  <c:v>-46.843676686869003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235</xdr:row>
      <xdr:rowOff>107950</xdr:rowOff>
    </xdr:from>
    <xdr:to>
      <xdr:col>22</xdr:col>
      <xdr:colOff>493395</xdr:colOff>
      <xdr:row>262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290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292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293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294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296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295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299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298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298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256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266</v>
      </c>
    </row>
    <row r="50" spans="1:2">
      <c r="A50" s="51" t="s">
        <v>267</v>
      </c>
      <c r="B50" s="51" t="s">
        <v>269</v>
      </c>
    </row>
    <row r="51" spans="1:2">
      <c r="A51" s="51" t="s">
        <v>268</v>
      </c>
    </row>
    <row r="52" spans="1:2">
      <c r="A52" s="51" t="s">
        <v>267</v>
      </c>
    </row>
    <row r="53" spans="1:2">
      <c r="A53" s="51" t="s">
        <v>268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5" activePane="bottomLeft" state="frozen"/>
      <selection pane="bottomLeft" activeCell="D50" sqref="D50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595.68107552849744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250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272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273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274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275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276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3" t="s">
        <v>277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279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280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9" t="s">
        <v>192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11">
      <c r="A29">
        <v>29</v>
      </c>
      <c r="B29" s="61" t="s">
        <v>193</v>
      </c>
      <c r="C29" s="60"/>
      <c r="D29" s="5">
        <v>0</v>
      </c>
      <c r="E29" s="60">
        <f t="shared" si="1"/>
        <v>0</v>
      </c>
    </row>
    <row r="30" spans="1:11">
      <c r="A30">
        <v>30</v>
      </c>
      <c r="B30" s="61" t="s">
        <v>230</v>
      </c>
      <c r="C30" s="60">
        <v>30</v>
      </c>
      <c r="D30" s="60">
        <v>0</v>
      </c>
      <c r="E30" s="60">
        <f t="shared" si="1"/>
        <v>30</v>
      </c>
    </row>
    <row r="31" spans="1:11">
      <c r="A31">
        <v>32</v>
      </c>
      <c r="B31" s="3" t="s">
        <v>237</v>
      </c>
      <c r="D31">
        <v>0</v>
      </c>
      <c r="E31">
        <f t="shared" si="1"/>
        <v>0</v>
      </c>
    </row>
    <row r="32" spans="1:11">
      <c r="A32">
        <v>33</v>
      </c>
      <c r="B32" s="3" t="s">
        <v>238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9" t="s">
        <v>240</v>
      </c>
      <c r="C33" s="59">
        <v>2</v>
      </c>
      <c r="D33" s="59">
        <v>0.2</v>
      </c>
      <c r="E33" s="59">
        <f t="shared" si="1"/>
        <v>1.6</v>
      </c>
      <c r="K33" s="51"/>
    </row>
    <row r="34" spans="1:11">
      <c r="A34">
        <v>35</v>
      </c>
      <c r="B34" s="3" t="s">
        <v>241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242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243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302</v>
      </c>
      <c r="C37" s="7">
        <v>15</v>
      </c>
      <c r="D37" s="5">
        <v>0</v>
      </c>
      <c r="E37">
        <f t="shared" si="1"/>
        <v>15</v>
      </c>
    </row>
    <row r="38" spans="1:11">
      <c r="A38">
        <v>39</v>
      </c>
      <c r="B38" s="68" t="s">
        <v>303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244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245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8" t="s">
        <v>251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8" t="s">
        <v>252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8" t="s">
        <v>253</v>
      </c>
      <c r="D43">
        <v>0</v>
      </c>
      <c r="E43">
        <f t="shared" si="2"/>
        <v>0</v>
      </c>
    </row>
    <row r="44" spans="1:11">
      <c r="A44">
        <v>45</v>
      </c>
      <c r="B44" s="55" t="s">
        <v>236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8" t="s">
        <v>254</v>
      </c>
      <c r="D45">
        <v>0</v>
      </c>
      <c r="E45">
        <f t="shared" si="2"/>
        <v>0</v>
      </c>
      <c r="K45" s="51"/>
    </row>
    <row r="46" spans="1:11">
      <c r="A46">
        <v>47</v>
      </c>
      <c r="B46" s="58" t="s">
        <v>255</v>
      </c>
      <c r="D46">
        <v>0</v>
      </c>
      <c r="E46">
        <f t="shared" si="2"/>
        <v>0</v>
      </c>
      <c r="K46" s="51"/>
    </row>
    <row r="47" spans="1:11">
      <c r="A47">
        <v>48</v>
      </c>
      <c r="B47" s="58" t="s">
        <v>257</v>
      </c>
      <c r="D47">
        <v>0</v>
      </c>
      <c r="E47">
        <f t="shared" si="2"/>
        <v>0</v>
      </c>
    </row>
    <row r="48" spans="1:11">
      <c r="A48">
        <v>49</v>
      </c>
      <c r="B48" s="58" t="s">
        <v>289</v>
      </c>
    </row>
    <row r="49" spans="2:10">
      <c r="B49" s="58" t="s">
        <v>304</v>
      </c>
      <c r="C49">
        <v>5</v>
      </c>
      <c r="D49">
        <v>1</v>
      </c>
      <c r="E49">
        <f>C49*(1-D49)</f>
        <v>0</v>
      </c>
      <c r="J49" s="51"/>
    </row>
    <row r="51" spans="2:10">
      <c r="J51" s="51"/>
    </row>
    <row r="53" spans="2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E267" sqref="E26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-46.843815112799348</v>
      </c>
      <c r="E1" s="16" t="s">
        <v>198</v>
      </c>
      <c r="F1" s="17">
        <f>SUM(学习任务!E:E)</f>
        <v>595.68107552849744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287</v>
      </c>
    </row>
    <row r="170" spans="1:3">
      <c r="A170" s="18">
        <v>42938</v>
      </c>
      <c r="B170" s="12">
        <v>-14.90663937205608</v>
      </c>
      <c r="C170" s="66" t="s">
        <v>287</v>
      </c>
    </row>
    <row r="171" spans="1:3">
      <c r="A171" s="18">
        <v>42939</v>
      </c>
      <c r="B171" s="12">
        <v>-15.323026825759726</v>
      </c>
      <c r="C171" s="66" t="s">
        <v>287</v>
      </c>
    </row>
    <row r="172" spans="1:3">
      <c r="A172" s="18">
        <v>42940</v>
      </c>
      <c r="B172" s="12">
        <v>-15.739414279463372</v>
      </c>
      <c r="C172" s="66" t="s">
        <v>287</v>
      </c>
    </row>
    <row r="173" spans="1:3">
      <c r="A173" s="18">
        <v>42941</v>
      </c>
      <c r="B173" s="12">
        <v>-16.155801733167017</v>
      </c>
      <c r="C173" s="66" t="s">
        <v>287</v>
      </c>
    </row>
    <row r="174" spans="1:3">
      <c r="A174" s="18">
        <v>42942</v>
      </c>
      <c r="B174" s="12">
        <v>-16.572189186870663</v>
      </c>
      <c r="C174" s="66" t="s">
        <v>287</v>
      </c>
    </row>
    <row r="175" spans="1:3">
      <c r="A175" s="18">
        <v>42943</v>
      </c>
      <c r="B175" s="12">
        <v>-16.988576640574308</v>
      </c>
      <c r="C175" s="66" t="s">
        <v>287</v>
      </c>
    </row>
    <row r="176" spans="1:3">
      <c r="A176" s="18">
        <v>42944</v>
      </c>
      <c r="B176" s="12">
        <v>-17.404964094277954</v>
      </c>
      <c r="C176" s="66" t="s">
        <v>287</v>
      </c>
    </row>
    <row r="177" spans="1:5">
      <c r="A177" s="18">
        <v>42945</v>
      </c>
      <c r="B177" s="12">
        <v>-17.8213515479816</v>
      </c>
      <c r="C177" s="66" t="s">
        <v>287</v>
      </c>
    </row>
    <row r="178" spans="1:5">
      <c r="A178" s="18">
        <v>42946</v>
      </c>
      <c r="B178" s="12">
        <v>-18.237739001685245</v>
      </c>
      <c r="C178" s="66" t="s">
        <v>287</v>
      </c>
    </row>
    <row r="179" spans="1:5">
      <c r="A179" s="18">
        <v>42947</v>
      </c>
      <c r="B179" s="12">
        <v>-18.654126455388891</v>
      </c>
      <c r="C179" s="66" t="s">
        <v>287</v>
      </c>
    </row>
    <row r="180" spans="1:5">
      <c r="A180" s="18">
        <v>42948</v>
      </c>
      <c r="B180" s="12">
        <v>-19.070513909092536</v>
      </c>
      <c r="C180" s="66" t="s">
        <v>287</v>
      </c>
    </row>
    <row r="181" spans="1:5">
      <c r="A181" s="18">
        <v>42949</v>
      </c>
      <c r="B181" s="12">
        <v>-19.486901362796182</v>
      </c>
      <c r="C181" s="66" t="s">
        <v>287</v>
      </c>
    </row>
    <row r="182" spans="1:5">
      <c r="A182" s="18">
        <v>42950</v>
      </c>
      <c r="B182" s="12">
        <v>-19.903288816499828</v>
      </c>
      <c r="C182" s="66" t="s">
        <v>287</v>
      </c>
    </row>
    <row r="183" spans="1:5">
      <c r="A183" s="18">
        <v>42951</v>
      </c>
      <c r="B183" s="12">
        <v>-20.319676270203473</v>
      </c>
      <c r="C183" s="66" t="s">
        <v>287</v>
      </c>
    </row>
    <row r="184" spans="1:5">
      <c r="A184" s="18">
        <v>42952</v>
      </c>
      <c r="B184" s="12">
        <v>-20.736063723907119</v>
      </c>
      <c r="C184" s="66" t="s">
        <v>287</v>
      </c>
    </row>
    <row r="185" spans="1:5">
      <c r="A185" s="18">
        <v>42953</v>
      </c>
      <c r="B185" s="12">
        <v>-21.152451177610764</v>
      </c>
      <c r="C185" s="66" t="s">
        <v>287</v>
      </c>
    </row>
    <row r="186" spans="1:5">
      <c r="A186" s="18">
        <v>42954</v>
      </c>
      <c r="B186" s="12">
        <v>-21.56883863131441</v>
      </c>
      <c r="C186" s="66" t="s">
        <v>287</v>
      </c>
    </row>
    <row r="187" spans="1:5">
      <c r="A187" s="18">
        <v>42955</v>
      </c>
      <c r="B187" s="12">
        <v>-21.985226085018056</v>
      </c>
      <c r="C187" s="66" t="s">
        <v>287</v>
      </c>
    </row>
    <row r="188" spans="1:5">
      <c r="A188" s="18">
        <v>42956</v>
      </c>
      <c r="B188" s="12">
        <v>-22.401613538721701</v>
      </c>
      <c r="C188" s="66" t="s">
        <v>287</v>
      </c>
    </row>
    <row r="189" spans="1:5">
      <c r="A189" s="18">
        <v>42957</v>
      </c>
      <c r="B189" s="12">
        <v>-23.913645899832773</v>
      </c>
      <c r="C189" s="66" t="s">
        <v>287</v>
      </c>
    </row>
    <row r="190" spans="1:5">
      <c r="A190" s="18">
        <v>42958</v>
      </c>
      <c r="B190" s="12">
        <v>-23.926365344275837</v>
      </c>
      <c r="C190" s="66" t="s">
        <v>288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291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D215" s="12"/>
      <c r="E215" s="12"/>
      <c r="F215" s="12"/>
    </row>
    <row r="216" spans="1:6">
      <c r="A216" s="18">
        <v>42984</v>
      </c>
      <c r="B216" s="12">
        <v>-46.394776601991794</v>
      </c>
      <c r="D216" s="12"/>
      <c r="E216" s="12"/>
      <c r="F216" s="12"/>
    </row>
    <row r="217" spans="1:6">
      <c r="A217" s="18">
        <v>42985</v>
      </c>
      <c r="B217" s="12">
        <v>-46.608939441497938</v>
      </c>
      <c r="D217" s="12"/>
      <c r="E217" s="12"/>
      <c r="F217" s="12"/>
    </row>
    <row r="218" spans="1:6">
      <c r="A218" s="18">
        <v>42986</v>
      </c>
      <c r="B218" s="12">
        <v>-46.823102281004083</v>
      </c>
      <c r="D218" s="12"/>
      <c r="E218" s="12"/>
      <c r="F218" s="12"/>
    </row>
    <row r="219" spans="1:6">
      <c r="A219" s="18">
        <v>42987</v>
      </c>
      <c r="B219" s="12">
        <v>-47.037265120510227</v>
      </c>
      <c r="D219" s="12"/>
      <c r="E219" s="12"/>
      <c r="F219" s="12"/>
    </row>
    <row r="220" spans="1:6">
      <c r="A220" s="18">
        <v>42988</v>
      </c>
      <c r="B220" s="12">
        <v>-47.251427960016372</v>
      </c>
      <c r="D220" s="12"/>
      <c r="E220" s="12"/>
      <c r="F220" s="12"/>
    </row>
    <row r="221" spans="1:6">
      <c r="A221" s="18">
        <v>42989</v>
      </c>
      <c r="B221" s="12">
        <v>-47.465590799522516</v>
      </c>
      <c r="D221" s="12"/>
      <c r="E221" s="12"/>
      <c r="F221" s="12"/>
    </row>
    <row r="222" spans="1:6">
      <c r="A222" s="18">
        <v>42990</v>
      </c>
      <c r="B222" s="12">
        <v>-47.679753639028661</v>
      </c>
      <c r="D222" s="12"/>
      <c r="E222" s="12"/>
      <c r="F222" s="12"/>
    </row>
    <row r="223" spans="1:6">
      <c r="A223" s="18">
        <v>42991</v>
      </c>
      <c r="B223" s="12">
        <v>-47.893916478534805</v>
      </c>
      <c r="D223" s="12"/>
      <c r="E223" s="12"/>
      <c r="F223" s="12"/>
    </row>
    <row r="224" spans="1:6">
      <c r="A224" s="18">
        <v>42992</v>
      </c>
      <c r="B224" s="12">
        <v>-48.10807931804095</v>
      </c>
      <c r="D224" s="12"/>
      <c r="E224" s="12"/>
      <c r="F224" s="12"/>
    </row>
    <row r="225" spans="1:7">
      <c r="A225" s="18">
        <v>42993</v>
      </c>
      <c r="B225" s="12">
        <v>-48.322242157547095</v>
      </c>
      <c r="D225" s="12"/>
      <c r="E225" s="12"/>
      <c r="F225" s="12"/>
    </row>
    <row r="226" spans="1:7">
      <c r="A226" s="18">
        <v>42994</v>
      </c>
      <c r="B226" s="12">
        <v>-48.536404997053239</v>
      </c>
      <c r="D226" s="12"/>
      <c r="E226" s="12"/>
      <c r="F226" s="12"/>
    </row>
    <row r="227" spans="1:7">
      <c r="A227" s="18">
        <v>42995</v>
      </c>
      <c r="B227" s="12">
        <v>-48.750567836559384</v>
      </c>
      <c r="D227" s="12"/>
      <c r="E227" s="12"/>
      <c r="F227" s="12"/>
    </row>
    <row r="228" spans="1:7">
      <c r="A228" s="18">
        <v>42996</v>
      </c>
      <c r="B228" s="12">
        <v>-48.964730676065528</v>
      </c>
      <c r="D228" s="12"/>
      <c r="E228" s="12"/>
      <c r="F228" s="12"/>
    </row>
    <row r="229" spans="1:7">
      <c r="A229" s="18">
        <v>42997</v>
      </c>
      <c r="B229" s="12">
        <v>-49.178893515571673</v>
      </c>
      <c r="C229" s="51" t="s">
        <v>297</v>
      </c>
      <c r="D229" s="12"/>
      <c r="E229" s="12"/>
      <c r="F229" s="12"/>
      <c r="G229" s="12"/>
    </row>
    <row r="230" spans="1:7">
      <c r="A230" s="18">
        <v>42998</v>
      </c>
      <c r="B230" s="12">
        <v>-49.393056355077817</v>
      </c>
      <c r="D230" s="12"/>
      <c r="E230" s="12"/>
    </row>
    <row r="231" spans="1:7">
      <c r="A231" s="18">
        <v>42999</v>
      </c>
      <c r="B231" s="12">
        <v>-49.607219194583962</v>
      </c>
      <c r="D231" s="12"/>
      <c r="E231" s="12"/>
    </row>
    <row r="232" spans="1:7">
      <c r="A232" s="18">
        <v>43000</v>
      </c>
      <c r="B232" s="12">
        <v>-49.821382034090107</v>
      </c>
      <c r="D232" s="12"/>
      <c r="E232" s="12"/>
    </row>
    <row r="233" spans="1:7">
      <c r="A233" s="18">
        <v>43001</v>
      </c>
      <c r="B233" s="12">
        <v>-50.035544873596251</v>
      </c>
      <c r="D233" s="12"/>
      <c r="E233" s="12"/>
    </row>
    <row r="234" spans="1:7">
      <c r="A234" s="18">
        <v>43002</v>
      </c>
      <c r="B234" s="12">
        <v>-50.249707713102396</v>
      </c>
      <c r="D234" s="12"/>
      <c r="E234" s="12"/>
    </row>
    <row r="235" spans="1:7">
      <c r="A235" s="18">
        <v>43003</v>
      </c>
      <c r="B235" s="12">
        <v>-50.483975297982397</v>
      </c>
      <c r="C235" s="51" t="s">
        <v>300</v>
      </c>
      <c r="D235" s="12"/>
      <c r="E235" s="12"/>
    </row>
    <row r="236" spans="1:7">
      <c r="A236" s="18">
        <v>43004</v>
      </c>
      <c r="B236" s="12">
        <v>-46.843676686869003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9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235</v>
      </c>
    </row>
    <row r="7" spans="1:7">
      <c r="A7">
        <v>43</v>
      </c>
      <c r="B7" s="3" t="s">
        <v>239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249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1" t="s">
        <v>231</v>
      </c>
      <c r="C9" s="60">
        <v>10</v>
      </c>
      <c r="D9" s="60">
        <v>1</v>
      </c>
      <c r="E9" s="60">
        <f>C9*(1-D9)</f>
        <v>0</v>
      </c>
      <c r="G9" s="51" t="s">
        <v>301</v>
      </c>
    </row>
    <row r="14" spans="1:7" s="2" customFormat="1"/>
    <row r="16" spans="1:7">
      <c r="B16" s="8" t="s">
        <v>202</v>
      </c>
      <c r="C16" s="8">
        <v>300</v>
      </c>
      <c r="D16" s="9">
        <v>0</v>
      </c>
      <c r="E16" s="9">
        <v>0</v>
      </c>
      <c r="F16" s="6" t="s">
        <v>203</v>
      </c>
    </row>
    <row r="17" spans="1:6">
      <c r="B17" s="10" t="s">
        <v>204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205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206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207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208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209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210</v>
      </c>
    </row>
    <row r="23" spans="1:6" ht="28">
      <c r="A23">
        <v>35</v>
      </c>
      <c r="B23" s="7" t="s">
        <v>211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5" t="s">
        <v>283</v>
      </c>
      <c r="H37" s="64" t="s">
        <v>281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284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285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278</v>
      </c>
      <c r="H40" s="64" t="s">
        <v>282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286</v>
      </c>
    </row>
    <row r="45" spans="1:8" s="2" customFormat="1"/>
    <row r="47" spans="1:8">
      <c r="B47" s="51" t="s">
        <v>225</v>
      </c>
      <c r="F47" s="52" t="s">
        <v>226</v>
      </c>
    </row>
    <row r="48" spans="1:8">
      <c r="B48" s="51" t="s">
        <v>229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227</v>
      </c>
    </row>
    <row r="58" spans="1:6">
      <c r="B58" s="1" t="s">
        <v>212</v>
      </c>
    </row>
    <row r="59" spans="1:6">
      <c r="B59" s="1" t="s">
        <v>213</v>
      </c>
    </row>
    <row r="60" spans="1:6">
      <c r="B60" s="1" t="s">
        <v>214</v>
      </c>
    </row>
    <row r="61" spans="1:6" ht="28">
      <c r="B61" s="1" t="s">
        <v>215</v>
      </c>
    </row>
    <row r="62" spans="1:6" ht="42">
      <c r="B62" s="1" t="s">
        <v>216</v>
      </c>
    </row>
    <row r="63" spans="1:6">
      <c r="B63" s="1" t="s">
        <v>217</v>
      </c>
    </row>
    <row r="64" spans="1:6" ht="28">
      <c r="B64" s="1" t="s">
        <v>218</v>
      </c>
      <c r="F64" s="51" t="s">
        <v>228</v>
      </c>
    </row>
    <row r="65" spans="1:2" ht="56">
      <c r="B65" s="1" t="s">
        <v>219</v>
      </c>
    </row>
    <row r="66" spans="1:2">
      <c r="B66" s="1" t="s">
        <v>220</v>
      </c>
    </row>
    <row r="67" spans="1:2">
      <c r="B67" s="1" t="s">
        <v>221</v>
      </c>
    </row>
    <row r="68" spans="1:2">
      <c r="B68" s="1" t="s">
        <v>222</v>
      </c>
    </row>
    <row r="69" spans="1:2">
      <c r="B69" s="1" t="s">
        <v>223</v>
      </c>
    </row>
    <row r="70" spans="1:2">
      <c r="B70" s="1" t="s">
        <v>224</v>
      </c>
    </row>
    <row r="71" spans="1:2">
      <c r="A71" s="51" t="s">
        <v>271</v>
      </c>
      <c r="B71" s="62" t="s">
        <v>270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6" t="s">
        <v>28</v>
      </c>
      <c r="B1" s="77"/>
      <c r="C1" s="78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234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233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232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246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247</v>
      </c>
      <c r="E22" s="57" t="s">
        <v>248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259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258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260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-242</v>
      </c>
      <c r="H3" s="31">
        <f t="shared" ca="1" si="0"/>
        <v>2</v>
      </c>
      <c r="I3" s="23">
        <f>SUM(学习任务!C:C)</f>
        <v>717</v>
      </c>
    </row>
    <row r="4" spans="1:10">
      <c r="E4" s="32">
        <v>43581</v>
      </c>
      <c r="F4" s="33">
        <f ca="1">$D$2+F3</f>
        <v>43599.681075528497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0.83417905092937872</v>
      </c>
      <c r="E3" s="31">
        <f ca="1">E4-$D$2</f>
        <v>577</v>
      </c>
      <c r="F3" s="26">
        <f>SUM(学习任务!E:E)</f>
        <v>595.68107552849744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43599.681075528497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261</v>
      </c>
      <c r="E13" s="57" t="s">
        <v>262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264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263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265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265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2017-09-26T12:01:13Z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