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" i="23" l="1"/>
  <c r="E42" i="11"/>
  <c r="E35" i="11"/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7" i="23"/>
  <c r="E65" i="23" l="1"/>
  <c r="E45" i="23"/>
  <c r="E44" i="23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<sst xmlns="http://schemas.openxmlformats.org/spreadsheetml/2006/main" count="249" uniqueCount="218">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</sst>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学习任务!$B$2:$B$37</c:f>
              <c:strCache>
                <c:ptCount val="3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蒙特卡洛专题</c:v>
                </c:pt>
                <c:pt idx="32">
                  <c:v>spark</c:v>
                </c:pt>
                <c:pt idx="33">
                  <c:v>TensorFlow</c:v>
                </c:pt>
                <c:pt idx="34">
                  <c:v>SOM</c:v>
                </c:pt>
              </c:strCache>
            </c:strRef>
          </c:cat>
          <c:val>
            <c:numRef>
              <c:f>学习任务!$E$2:$E$37</c:f>
              <c:numCache>
                <c:formatCode>General</c:formatCode>
                <c:ptCount val="3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4">
                  <c:v>14.7</c:v>
                </c:pt>
                <c:pt idx="3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  <c:pt idx="332" formatCode="General">
                  <c:v>-31.016592832427705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  <c:pt idx="332" formatCode="General">
                  <c:v>-31.016592832427705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22226</xdr:colOff>
      <xdr:row>1</xdr:row>
      <xdr:rowOff>114300</xdr:rowOff>
    </xdr:from>
    <xdr:to>
      <xdr:col>17</xdr:col>
      <xdr:colOff>22225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38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U13" sqref="U1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523.13944873423907</v>
      </c>
      <c r="H1" s="24" t="s">
        <v>213</v>
      </c>
      <c r="I1">
        <f ca="1">列表!D1</f>
        <v>-45.053837508356082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208</v>
      </c>
    </row>
    <row r="34" spans="2:6" x14ac:dyDescent="0.25">
      <c r="B34" s="24" t="s">
        <v>214</v>
      </c>
    </row>
    <row r="35" spans="2:6" x14ac:dyDescent="0.25">
      <c r="B35" s="24" t="s">
        <v>215</v>
      </c>
      <c r="C35">
        <v>40</v>
      </c>
      <c r="D35">
        <v>0</v>
      </c>
      <c r="E35">
        <f t="shared" ref="E35" si="1">C35*(1-D35)</f>
        <v>40</v>
      </c>
    </row>
    <row r="36" spans="2:6" x14ac:dyDescent="0.25">
      <c r="B36" s="24" t="s">
        <v>217</v>
      </c>
    </row>
    <row r="42" spans="2:6" x14ac:dyDescent="0.25">
      <c r="B42" s="24" t="s">
        <v>207</v>
      </c>
      <c r="C42">
        <v>8</v>
      </c>
      <c r="D42">
        <v>0.5</v>
      </c>
      <c r="E42">
        <f>C42*(1-D42)</f>
        <v>4</v>
      </c>
      <c r="F42" s="24" t="s">
        <v>206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F1" sqref="F1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-45.053837508356082</v>
      </c>
      <c r="E1" s="40" t="s">
        <v>80</v>
      </c>
      <c r="F1" s="42">
        <f>SUM(学习任务!E:E)</f>
        <v>523.13944873423907</v>
      </c>
      <c r="G1" s="43" t="s">
        <v>184</v>
      </c>
      <c r="H1" s="44">
        <f ca="1">ROUNDDOWN(NOW(),0)</f>
        <v>43102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  <c r="D317" s="16">
        <v>-23.197862276872911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  <c r="D322" s="16">
        <v>-26.252284383357619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  <c r="D336" s="16">
        <v>-31.016592832427705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-290-30-10-18-10-10-5-1-40</f>
        <v>-414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2018-01-02T10:51:35Z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