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<sst xmlns="http://schemas.openxmlformats.org/spreadsheetml/2006/main" count="246" uniqueCount="155">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</sst>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34.880803011292343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0.91671898148342734</v>
      </c>
      <c r="E3" s="17">
        <f ca="1">E4-$D$2</f>
        <v>779</v>
      </c>
      <c r="F3" s="3">
        <f>SUM(学习任务!E:E)</f>
        <v>1353.3103926424155</v>
      </c>
      <c r="G3" s="17">
        <f t="shared" ref="G3:H3" ca="1" si="0">G4-$D$2</f>
        <v>38</v>
      </c>
      <c r="H3" s="17">
        <f t="shared" ca="1" si="0"/>
        <v>204</v>
      </c>
    </row>
    <row r="4" spans="1:10">
      <c r="E4" s="16">
        <v>43581</v>
      </c>
      <c r="F4" s="15">
        <f ca="1">$D$2+F3</f>
        <v>44155.310392642416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26" sqref="E26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0" t="s">
        <v>99</v>
      </c>
      <c r="B1" s="51"/>
      <c r="C1" s="52"/>
    </row>
    <row r="2" spans="1:10">
      <c r="A2" s="47" t="s">
        <v>0</v>
      </c>
      <c r="B2" s="48"/>
      <c r="C2" s="49"/>
      <c r="D2" s="36">
        <f ca="1">ROUNDDOWN(NOW(),0)</f>
        <v>42802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0.91671898148342734</v>
      </c>
      <c r="E3" s="17">
        <f ca="1">E4-$D$2</f>
        <v>779</v>
      </c>
      <c r="F3" s="3">
        <f>SUM(学习任务!E:E)</f>
        <v>1353.3103926424155</v>
      </c>
      <c r="G3" s="17">
        <f t="shared" ref="G3:H3" ca="1" si="0">G4-$D$2</f>
        <v>38</v>
      </c>
      <c r="H3" s="17">
        <f t="shared" ca="1" si="0"/>
        <v>204</v>
      </c>
    </row>
    <row r="4" spans="1:10">
      <c r="E4" s="16">
        <v>43581</v>
      </c>
      <c r="F4" s="15">
        <f ca="1">$D$2+F3</f>
        <v>44155.310392642416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0.91671898148342734</v>
      </c>
      <c r="E3" s="17">
        <f ca="1">E4-$D$2</f>
        <v>779</v>
      </c>
      <c r="F3" s="3">
        <f>SUM(学习任务!E:E)</f>
        <v>1353.3103926424155</v>
      </c>
      <c r="G3" s="17">
        <f t="shared" ref="G3:H3" ca="1" si="0">G4-$D$2</f>
        <v>38</v>
      </c>
      <c r="H3" s="17">
        <f t="shared" ca="1" si="0"/>
        <v>204</v>
      </c>
    </row>
    <row r="4" spans="1:10">
      <c r="E4" s="16">
        <v>43581</v>
      </c>
      <c r="F4" s="15">
        <f ca="1">$D$2+F3</f>
        <v>44155.310392642416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0.91671898148342734</v>
      </c>
      <c r="E3" s="17">
        <f ca="1">E4-$D$2</f>
        <v>779</v>
      </c>
      <c r="F3" s="3">
        <f>SUM(学习任务!E:E)</f>
        <v>1353.3103926424155</v>
      </c>
      <c r="G3" s="17">
        <f t="shared" ref="G3:H3" ca="1" si="0">G4-$D$2</f>
        <v>38</v>
      </c>
      <c r="H3" s="17">
        <f t="shared" ca="1" si="0"/>
        <v>204</v>
      </c>
    </row>
    <row r="4" spans="1:10">
      <c r="E4" s="16">
        <v>43581</v>
      </c>
      <c r="F4" s="15">
        <f ca="1">$D$2+F3</f>
        <v>44155.310392642416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0.91671898148342734</v>
      </c>
      <c r="E3" s="17">
        <f ca="1">E4-$D$2</f>
        <v>779</v>
      </c>
      <c r="F3" s="3">
        <f>SUM(学习任务!E:E)</f>
        <v>1353.3103926424155</v>
      </c>
      <c r="G3" s="17">
        <f t="shared" ref="G3:H3" ca="1" si="0">G4-$D$2</f>
        <v>38</v>
      </c>
      <c r="H3" s="17">
        <f t="shared" ca="1" si="0"/>
        <v>204</v>
      </c>
    </row>
    <row r="4" spans="1:10">
      <c r="E4" s="16">
        <v>43581</v>
      </c>
      <c r="F4" s="15">
        <f ca="1">$D$2+F3</f>
        <v>44155.310392642416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42802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0.91671898148342734</v>
      </c>
      <c r="E3" s="17">
        <f ca="1">E4-$D$2</f>
        <v>779</v>
      </c>
      <c r="F3" s="3">
        <f>SUM(学习任务!E:E)</f>
        <v>1353.3103926424155</v>
      </c>
      <c r="G3" s="17">
        <f t="shared" ref="G3:H3" ca="1" si="0">G4-$D$2</f>
        <v>-40</v>
      </c>
      <c r="H3" s="17">
        <f t="shared" ca="1" si="0"/>
        <v>204</v>
      </c>
    </row>
    <row r="4" spans="1:10">
      <c r="E4" s="16">
        <v>43581</v>
      </c>
      <c r="F4" s="15">
        <f ca="1">$D$2+F3</f>
        <v>44155.310392642416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5" activePane="bottomLeft" state="frozen"/>
      <selection pane="bottomLeft" activeCell="E26" sqref="E26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0.12797992471769135</v>
      </c>
      <c r="E29">
        <f t="shared" si="0"/>
        <v>34.880803011292343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0.6</v>
      </c>
      <c r="E54">
        <f t="shared" si="1"/>
        <v>24</v>
      </c>
      <c r="F54" s="26" t="s">
        <v>145</v>
      </c>
    </row>
    <row r="55" spans="1:6">
      <c r="B55" s="26" t="s">
        <v>141</v>
      </c>
      <c r="E55">
        <f t="shared" si="1"/>
        <v>0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9" sqref="C19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19</v>
      </c>
      <c r="D18">
        <f t="shared" ref="D18:D27" si="1">C18/B18</f>
        <v>0.17592592592592593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0.12797992471769135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42802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</row>
    <row r="36" spans="1:2">
      <c r="A36" s="32">
        <v>42804</v>
      </c>
    </row>
    <row r="37" spans="1:2">
      <c r="A37" s="32">
        <v>42805</v>
      </c>
    </row>
    <row r="38" spans="1:2">
      <c r="A38" s="32">
        <v>42806</v>
      </c>
    </row>
    <row r="39" spans="1:2">
      <c r="A39" s="32">
        <v>42807</v>
      </c>
    </row>
    <row r="40" spans="1:2">
      <c r="A40" s="32">
        <v>42808</v>
      </c>
    </row>
    <row r="41" spans="1:2">
      <c r="A41" s="32">
        <v>42809</v>
      </c>
    </row>
    <row r="42" spans="1:2">
      <c r="A42" s="32">
        <v>42810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2017-03-08T14:00:04Z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