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/>
  </bookViews>
  <sheets>
    <sheet name="学习任务" sheetId="11" r:id="rId1"/>
    <sheet name="列表" sheetId="30" r:id="rId2"/>
    <sheet name="历史" sheetId="23" r:id="rId3"/>
    <sheet name="任务分解" sheetId="22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0" i="11"/>
  <c r="E33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I1" i="11" s="1"/>
  <c r="G1" i="1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<sst xmlns="http://schemas.openxmlformats.org/spreadsheetml/2006/main" count="250" uniqueCount="214">
  <si>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</si>
  <si>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</si>
  <si>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</si>
  <si>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</si>
  <si>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</si>
  <si>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</si>
  <si>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</si>
  <si>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</si>
  <si>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</si>
  <si>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</si>
  <si>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</si>
  <si>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</si>
  <si>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</si>
  <si>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</si>
  <si>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</si>
  <si>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</si>
  <si>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</si>
  <si>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</si>
  <si>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</si>
  <si>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</si>
  <si>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</si>
  <si>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</si>
  <si>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</si>
  <si>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</si>
  <si>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</si>
  <si>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</si>
  <si>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</si>
  <si>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</si>
  <si>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</si>
  <si>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</si>
  <si>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</si>
  <si>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</si>
  <si>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</si>
  <si>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</si>
  <si>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</si>
  <si>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</si>
  <si>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</si>
  <si>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</si>
  <si>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</si>
  <si>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</si>
  <si>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</si>
  <si>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</si>
  <si>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</si>
  <si>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</si>
  <si>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</si>
  <si>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</si>
  <si>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</si>
  <si>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</si>
  <si>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</si>
  <si>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</si>
  <si>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</si>
  <si>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</si>
  <si>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</si>
  <si>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</si>
  <si>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</si>
  <si>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</si>
  <si>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</si>
  <si>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</si>
  <si>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</si>
  <si>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</si>
  <si>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</si>
  <si>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</si>
  <si>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</si>
  <si>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</si>
  <si>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</si>
  <si>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</si>
  <si>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</si>
  <si>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</si>
  <si>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</si>
  <si>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</si>
  <si>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</si>
  <si>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</si>
  <si>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</si>
  <si>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</si>
  <si>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</si>
  <si>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</si>
  <si>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</si>
  <si>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</si>
  <si>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</si>
  <si>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</si>
  <si>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</si>
  <si>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</si>
  <si>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</si>
  <si>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</si>
  <si>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</si>
  <si>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</si>
  <si>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</si>
  <si>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</si>
  <si>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</si>
  <si>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</si>
  <si>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</si>
  <si>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</si>
  <si>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</si>
  <si>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</si>
  <si>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</si>
  <si>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</si>
  <si>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</si>
  <si>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</si>
  <si>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</si>
  <si>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</si>
  <si>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</si>
  <si>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</si>
  <si>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</si>
  <si>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</si>
  <si>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</si>
  <si>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</si>
  <si>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</si>
  <si>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</si>
  <si>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</si>
  <si>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</si>
  <si>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</si>
  <si>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</si>
  <si>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</si>
  <si>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</si>
  <si>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</si>
  <si>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</si>
  <si>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</si>
  <si>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</si>
  <si>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</si>
  <si>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</si>
  <si>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</si>
  <si>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</si>
  <si>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</si>
  <si>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</si>
  <si>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</si>
  <si>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</si>
  <si>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</si>
  <si>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</si>
  <si>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</si>
  <si>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</si>
  <si>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</si>
  <si>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</si>
  <si>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</si>
  <si>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</si>
  <si>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</si>
  <si>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</si>
  <si>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</si>
  <si>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</si>
  <si>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</si>
  <si>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</si>
  <si>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</si>
  <si>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</si>
  <si>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</si>
  <si>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</si>
  <si>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</si>
  <si>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</si>
  <si>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</si>
  <si>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</si>
  <si>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</si>
  <si>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</si>
  <si>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</si>
  <si>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</si>
  <si>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</si>
  <si>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</si>
  <si>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</si>
  <si>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</si>
  <si>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</si>
  <si>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</si>
  <si>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</si>
  <si>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</si>
  <si>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</si>
  <si>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</si>
  <si>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</si>
  <si>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</si>
  <si>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</si>
  <si>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</si>
  <si>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</si>
  <si>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</si>
  <si>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</si>
  <si>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</si>
  <si>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</si>
  <si>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</si>
  <si>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</si>
  <si>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</si>
  <si>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</si>
  <si>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</si>
  <si>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</si>
  <si>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</si>
  <si>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</si>
  <si>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</si>
  <si>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</si>
  <si>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</si>
  <si>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</si>
  <si>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</si>
  <si>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</si>
  <si>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</si>
  <si>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</si>
  <si>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</si>
  <si>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</si>
  <si>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</si>
  <si>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</si>
  <si>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</si>
  <si>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</si>
  <si>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</si>
  <si>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</si>
  <si>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</si>
  <si>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</si>
  <si>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</si>
  <si>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</si>
  <si>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</si>
  <si>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</si>
  <si>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</si>
  <si>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</si>
  <si>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</si>
  <si>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</si>
  <si>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</si>
  <si>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</si>
  <si>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</si>
  <si>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</si>
  <si>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</si>
  <si>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</si>
  <si>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</si>
  <si>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</si>
  <si>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 xml:space="preserve">         神经网络(hitton)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</si>
</sst>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  <xf numFmtId="176" fontId="13" fillId="6" borderId="2" xfId="4" applyNumberFormat="1" applyBorder="1">
      <alignment vertical="center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学习任务!$B$2:$B$35</c:f>
              <c:strCache>
                <c:ptCount val="3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Python 爬虫教学视频</c:v>
                </c:pt>
                <c:pt idx="27">
                  <c:v>项目管理</c:v>
                </c:pt>
                <c:pt idx="28">
                  <c:v>小象学院视频</c:v>
                </c:pt>
                <c:pt idx="29">
                  <c:v>蒙特卡洛专题</c:v>
                </c:pt>
                <c:pt idx="30">
                  <c:v>spark</c:v>
                </c:pt>
                <c:pt idx="31">
                  <c:v>TensorFlow</c:v>
                </c:pt>
                <c:pt idx="32">
                  <c:v>SOM</c:v>
                </c:pt>
              </c:strCache>
            </c:strRef>
          </c:cat>
          <c:val>
            <c:numRef>
              <c:f>学习任务!$E$2:$E$35</c:f>
              <c:numCache>
                <c:formatCode>General</c:formatCode>
                <c:ptCount val="34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-41.345944800021243</c:v>
                </c:pt>
                <c:pt idx="343" formatCode="General">
                  <c:v>-41.421725934284041</c:v>
                </c:pt>
                <c:pt idx="345" formatCode="General">
                  <c:v>-45.503739244464668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-41.345944800021243</c:v>
                </c:pt>
                <c:pt idx="343" formatCode="General">
                  <c:v>-41.421725934284041</c:v>
                </c:pt>
                <c:pt idx="345" formatCode="General">
                  <c:v>-45.503739244464668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36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513.63944873423907</v>
      </c>
      <c r="H1" s="2" t="s">
        <v>36</v>
      </c>
      <c r="I1">
        <f ca="1">列表!D1</f>
        <v>-45.596768874100235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3" t="s">
        <v>44</v>
      </c>
      <c r="C8" s="12">
        <v>10</v>
      </c>
      <c r="D8">
        <v>0.1</v>
      </c>
      <c r="E8">
        <f t="shared" si="0"/>
        <v>9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213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46</v>
      </c>
      <c r="C11" s="12">
        <v>15</v>
      </c>
      <c r="D11">
        <v>0.1</v>
      </c>
      <c r="E11">
        <f t="shared" si="0"/>
        <v>13.5</v>
      </c>
    </row>
    <row r="12" spans="1:9" x14ac:dyDescent="0.25">
      <c r="A12">
        <v>15</v>
      </c>
      <c r="B12" s="12" t="s">
        <v>47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48</v>
      </c>
      <c r="C13" s="12">
        <v>20</v>
      </c>
      <c r="D13">
        <v>0.1</v>
      </c>
      <c r="E13">
        <f t="shared" si="0"/>
        <v>18</v>
      </c>
      <c r="G13" s="2" t="s">
        <v>49</v>
      </c>
    </row>
    <row r="14" spans="1:9" x14ac:dyDescent="0.25">
      <c r="A14">
        <v>18</v>
      </c>
      <c r="B14" s="12" t="s">
        <v>50</v>
      </c>
      <c r="C14" s="12">
        <v>10</v>
      </c>
      <c r="D14">
        <v>0</v>
      </c>
      <c r="E14">
        <f t="shared" si="0"/>
        <v>10</v>
      </c>
      <c r="G14" s="2" t="s">
        <v>51</v>
      </c>
    </row>
    <row r="15" spans="1:9" x14ac:dyDescent="0.25">
      <c r="A15">
        <v>19</v>
      </c>
      <c r="B15" s="13" t="s">
        <v>52</v>
      </c>
      <c r="C15" s="12">
        <v>30</v>
      </c>
      <c r="D15">
        <v>0</v>
      </c>
      <c r="E15">
        <f t="shared" si="0"/>
        <v>30</v>
      </c>
      <c r="G15" s="2" t="s">
        <v>53</v>
      </c>
    </row>
    <row r="16" spans="1:9" x14ac:dyDescent="0.25">
      <c r="A16">
        <v>20</v>
      </c>
      <c r="B16" s="13" t="s">
        <v>54</v>
      </c>
      <c r="C16" s="12">
        <v>30</v>
      </c>
      <c r="D16">
        <v>0.1</v>
      </c>
      <c r="E16">
        <f t="shared" si="0"/>
        <v>27</v>
      </c>
      <c r="G16" s="2" t="s">
        <v>55</v>
      </c>
    </row>
    <row r="17" spans="1:11" x14ac:dyDescent="0.25">
      <c r="A17">
        <v>21</v>
      </c>
      <c r="B17" s="13" t="s">
        <v>56</v>
      </c>
      <c r="C17" s="12">
        <v>26</v>
      </c>
      <c r="D17">
        <v>0</v>
      </c>
      <c r="E17">
        <f t="shared" si="0"/>
        <v>26</v>
      </c>
      <c r="G17" s="2" t="s">
        <v>57</v>
      </c>
    </row>
    <row r="18" spans="1:11" x14ac:dyDescent="0.25">
      <c r="A18">
        <v>22</v>
      </c>
      <c r="B18" s="13" t="s">
        <v>58</v>
      </c>
      <c r="C18" s="12">
        <v>30</v>
      </c>
      <c r="D18">
        <v>0</v>
      </c>
      <c r="E18">
        <f t="shared" si="0"/>
        <v>30</v>
      </c>
      <c r="G18" s="54" t="s">
        <v>59</v>
      </c>
    </row>
    <row r="19" spans="1:11" x14ac:dyDescent="0.25">
      <c r="A19">
        <v>23</v>
      </c>
      <c r="B19" s="55" t="s">
        <v>60</v>
      </c>
      <c r="C19" s="12">
        <v>30</v>
      </c>
      <c r="D19">
        <v>0</v>
      </c>
      <c r="E19">
        <f t="shared" si="0"/>
        <v>30</v>
      </c>
      <c r="G19" s="2" t="s">
        <v>59</v>
      </c>
    </row>
    <row r="20" spans="1:11" x14ac:dyDescent="0.25">
      <c r="A20">
        <v>24</v>
      </c>
      <c r="B20" s="55" t="s">
        <v>61</v>
      </c>
      <c r="C20" s="12">
        <v>30</v>
      </c>
      <c r="D20">
        <v>0</v>
      </c>
      <c r="E20">
        <f t="shared" si="0"/>
        <v>30</v>
      </c>
      <c r="G20" s="2" t="s">
        <v>59</v>
      </c>
    </row>
    <row r="21" spans="1:11" x14ac:dyDescent="0.25">
      <c r="A21" s="6">
        <v>27</v>
      </c>
      <c r="B21" s="18" t="s">
        <v>62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63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64</v>
      </c>
      <c r="C23">
        <v>0</v>
      </c>
      <c r="D23">
        <v>0</v>
      </c>
    </row>
    <row r="24" spans="1:11" x14ac:dyDescent="0.25">
      <c r="A24">
        <v>44</v>
      </c>
      <c r="B24" s="16" t="s">
        <v>65</v>
      </c>
      <c r="D24">
        <v>0</v>
      </c>
    </row>
    <row r="25" spans="1:11" x14ac:dyDescent="0.25">
      <c r="A25" s="6">
        <v>45</v>
      </c>
      <c r="B25" s="53" t="s">
        <v>66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67</v>
      </c>
      <c r="D26">
        <v>0</v>
      </c>
      <c r="K26" s="2"/>
    </row>
    <row r="27" spans="1:11" x14ac:dyDescent="0.25">
      <c r="A27">
        <v>49</v>
      </c>
      <c r="B27" s="16" t="s">
        <v>68</v>
      </c>
    </row>
    <row r="28" spans="1:11" x14ac:dyDescent="0.25">
      <c r="B28" t="s">
        <v>70</v>
      </c>
    </row>
    <row r="29" spans="1:11" x14ac:dyDescent="0.25">
      <c r="B29" s="2" t="s">
        <v>71</v>
      </c>
      <c r="J29" s="2"/>
    </row>
    <row r="30" spans="1:11" x14ac:dyDescent="0.25">
      <c r="B30" s="2" t="s">
        <v>72</v>
      </c>
    </row>
    <row r="31" spans="1:11" x14ac:dyDescent="0.25">
      <c r="B31" s="2" t="s">
        <v>73</v>
      </c>
    </row>
    <row r="32" spans="1:11" x14ac:dyDescent="0.25">
      <c r="B32" s="2" t="s">
        <v>74</v>
      </c>
    </row>
    <row r="33" spans="2:6" x14ac:dyDescent="0.25">
      <c r="B33" s="2" t="s">
        <v>75</v>
      </c>
      <c r="C33">
        <v>40</v>
      </c>
      <c r="D33">
        <v>0</v>
      </c>
      <c r="E33">
        <f t="shared" ref="E33" si="1">C33*(1-D33)</f>
        <v>40</v>
      </c>
    </row>
    <row r="34" spans="2:6" x14ac:dyDescent="0.25">
      <c r="B34" s="2" t="s">
        <v>76</v>
      </c>
    </row>
    <row r="40" spans="2:6" x14ac:dyDescent="0.25">
      <c r="B40" s="2" t="s">
        <v>77</v>
      </c>
      <c r="C40">
        <v>8</v>
      </c>
      <c r="D40">
        <v>0.5</v>
      </c>
      <c r="E40">
        <f>C40*(1-D40)</f>
        <v>4</v>
      </c>
      <c r="F40" s="2" t="s">
        <v>78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16" activePane="bottomLeft" state="frozen"/>
      <selection pane="bottomLeft" activeCell="J354" sqref="J354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3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79</v>
      </c>
      <c r="B1" s="36"/>
      <c r="C1" s="37" t="s">
        <v>36</v>
      </c>
      <c r="D1" s="56">
        <f ca="1">43856-SUM(学习任务!E:E)-SUM(历史!E:E)-NOW()</f>
        <v>-45.596768874100235</v>
      </c>
      <c r="E1" s="38" t="s">
        <v>80</v>
      </c>
      <c r="F1" s="39">
        <f>SUM(学习任务!E:E)</f>
        <v>513.63944873423907</v>
      </c>
      <c r="G1" s="40" t="s">
        <v>81</v>
      </c>
      <c r="H1" s="41">
        <f ca="1">ROUNDDOWN(NOW(),0)</f>
        <v>43115</v>
      </c>
      <c r="I1" s="49"/>
      <c r="J1" s="50"/>
      <c r="K1" s="43"/>
      <c r="L1" s="43"/>
    </row>
    <row r="2" spans="1:12" x14ac:dyDescent="0.25">
      <c r="A2" s="35"/>
      <c r="B2" s="42" t="s">
        <v>82</v>
      </c>
      <c r="C2" s="42" t="s">
        <v>83</v>
      </c>
      <c r="E2" s="42" t="s">
        <v>84</v>
      </c>
      <c r="F2" s="42" t="s">
        <v>85</v>
      </c>
      <c r="G2" s="43"/>
      <c r="H2" s="43"/>
      <c r="I2" s="43"/>
      <c r="J2" s="43"/>
      <c r="K2" s="43"/>
      <c r="L2" s="43"/>
    </row>
    <row r="3" spans="1:12" x14ac:dyDescent="0.25">
      <c r="A3" s="44"/>
      <c r="B3" s="33"/>
      <c r="D3" s="45"/>
      <c r="E3" s="46"/>
      <c r="F3" s="47"/>
      <c r="G3" s="47"/>
      <c r="H3" s="43"/>
      <c r="I3" s="43"/>
      <c r="J3" s="43"/>
      <c r="K3" s="43"/>
      <c r="L3" s="43"/>
    </row>
    <row r="4" spans="1:12" x14ac:dyDescent="0.25">
      <c r="A4" s="43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2"/>
    </row>
    <row r="5" spans="1:12" x14ac:dyDescent="0.25">
      <c r="A5" s="43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8"/>
    </row>
    <row r="6" spans="1:12" x14ac:dyDescent="0.25">
      <c r="A6" s="43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3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3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3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3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3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3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3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3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3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3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3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3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3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3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3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3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3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3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3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3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3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3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3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3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3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3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3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3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3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3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3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3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3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3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3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3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3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3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3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3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3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3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3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3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3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3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3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3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3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3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3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3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3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3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3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3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3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3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3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3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3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3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3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3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3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3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3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3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3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3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3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3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3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3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3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3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3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3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3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3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3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3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3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3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3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3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3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3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3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3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3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3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3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3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3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3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3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3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3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3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3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3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3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3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3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3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3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3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3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3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3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3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3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3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3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3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3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3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3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3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3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3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3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3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3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3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3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4"/>
    </row>
    <row r="134" spans="1:11" x14ac:dyDescent="0.25">
      <c r="A134" s="43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3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3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3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3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3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3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3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3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3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3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3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3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3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3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3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3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3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3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3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3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3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3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3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3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3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3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3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3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3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3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3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3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3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3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3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3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3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1" t="s">
        <v>86</v>
      </c>
    </row>
    <row r="172" spans="1:5" x14ac:dyDescent="0.25">
      <c r="A172" s="43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1" t="s">
        <v>86</v>
      </c>
    </row>
    <row r="173" spans="1:5" x14ac:dyDescent="0.25">
      <c r="A173" s="43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1" t="s">
        <v>86</v>
      </c>
    </row>
    <row r="174" spans="1:5" x14ac:dyDescent="0.25">
      <c r="A174" s="43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1" t="s">
        <v>86</v>
      </c>
    </row>
    <row r="175" spans="1:5" x14ac:dyDescent="0.25">
      <c r="A175" s="43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1" t="s">
        <v>86</v>
      </c>
    </row>
    <row r="176" spans="1:5" x14ac:dyDescent="0.25">
      <c r="A176" s="43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1" t="s">
        <v>86</v>
      </c>
    </row>
    <row r="177" spans="1:5" x14ac:dyDescent="0.25">
      <c r="A177" s="43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1" t="s">
        <v>86</v>
      </c>
    </row>
    <row r="178" spans="1:5" x14ac:dyDescent="0.25">
      <c r="A178" s="43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1" t="s">
        <v>86</v>
      </c>
    </row>
    <row r="179" spans="1:5" x14ac:dyDescent="0.25">
      <c r="A179" s="43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1" t="s">
        <v>86</v>
      </c>
    </row>
    <row r="180" spans="1:5" x14ac:dyDescent="0.25">
      <c r="A180" s="43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1" t="s">
        <v>86</v>
      </c>
    </row>
    <row r="181" spans="1:5" x14ac:dyDescent="0.25">
      <c r="A181" s="43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1" t="s">
        <v>86</v>
      </c>
    </row>
    <row r="182" spans="1:5" x14ac:dyDescent="0.25">
      <c r="A182" s="43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1" t="s">
        <v>86</v>
      </c>
    </row>
    <row r="183" spans="1:5" x14ac:dyDescent="0.25">
      <c r="A183" s="43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1" t="s">
        <v>86</v>
      </c>
    </row>
    <row r="184" spans="1:5" x14ac:dyDescent="0.25">
      <c r="A184" s="43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1" t="s">
        <v>86</v>
      </c>
    </row>
    <row r="185" spans="1:5" x14ac:dyDescent="0.25">
      <c r="A185" s="43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1" t="s">
        <v>86</v>
      </c>
    </row>
    <row r="186" spans="1:5" x14ac:dyDescent="0.25">
      <c r="A186" s="43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1" t="s">
        <v>86</v>
      </c>
    </row>
    <row r="187" spans="1:5" x14ac:dyDescent="0.25">
      <c r="A187" s="43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1" t="s">
        <v>86</v>
      </c>
    </row>
    <row r="188" spans="1:5" x14ac:dyDescent="0.25">
      <c r="A188" s="43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1" t="s">
        <v>86</v>
      </c>
    </row>
    <row r="189" spans="1:5" x14ac:dyDescent="0.25">
      <c r="A189" s="43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1" t="s">
        <v>86</v>
      </c>
    </row>
    <row r="190" spans="1:5" x14ac:dyDescent="0.25">
      <c r="A190" s="43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1" t="s">
        <v>86</v>
      </c>
    </row>
    <row r="191" spans="1:5" x14ac:dyDescent="0.25">
      <c r="A191" s="43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1" t="s">
        <v>86</v>
      </c>
    </row>
    <row r="192" spans="1:5" x14ac:dyDescent="0.25">
      <c r="A192" s="43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1" t="s">
        <v>87</v>
      </c>
    </row>
    <row r="193" spans="1:4" x14ac:dyDescent="0.25">
      <c r="A193" s="43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3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3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3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3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3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3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3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3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3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3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3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3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3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3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3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3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3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3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2" t="s">
        <v>88</v>
      </c>
      <c r="F211" s="34"/>
    </row>
    <row r="212" spans="1:6" x14ac:dyDescent="0.25">
      <c r="A212" s="43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3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3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3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3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3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3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3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3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3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3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3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3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3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3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3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3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3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3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3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2" t="s">
        <v>89</v>
      </c>
      <c r="F231" s="34"/>
      <c r="G231" s="34"/>
    </row>
    <row r="232" spans="1:7" x14ac:dyDescent="0.25">
      <c r="A232" s="43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3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3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3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3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3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2" t="s">
        <v>90</v>
      </c>
    </row>
    <row r="238" spans="1:7" x14ac:dyDescent="0.25">
      <c r="A238" s="43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2" t="s">
        <v>91</v>
      </c>
    </row>
    <row r="239" spans="1:7" x14ac:dyDescent="0.25">
      <c r="A239" s="43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3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3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3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3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2" t="s">
        <v>92</v>
      </c>
    </row>
    <row r="244" spans="1:14" x14ac:dyDescent="0.25">
      <c r="A244" s="43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2" t="s">
        <v>93</v>
      </c>
    </row>
    <row r="245" spans="1:14" x14ac:dyDescent="0.25">
      <c r="A245" s="43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3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3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2" t="s">
        <v>94</v>
      </c>
      <c r="N247" s="34"/>
    </row>
    <row r="248" spans="1:14" x14ac:dyDescent="0.25">
      <c r="A248" s="43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3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3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3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2" t="s">
        <v>95</v>
      </c>
      <c r="F251" s="42" t="s">
        <v>96</v>
      </c>
      <c r="N251" s="34"/>
    </row>
    <row r="252" spans="1:14" ht="28" x14ac:dyDescent="0.25">
      <c r="A252" s="43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2" t="s">
        <v>97</v>
      </c>
      <c r="N252" s="34"/>
    </row>
    <row r="253" spans="1:14" x14ac:dyDescent="0.25">
      <c r="A253" s="43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2" t="s">
        <v>98</v>
      </c>
      <c r="N253" s="34"/>
    </row>
    <row r="254" spans="1:14" x14ac:dyDescent="0.25">
      <c r="A254" s="43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3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3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3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3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3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3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3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3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3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2" t="s">
        <v>99</v>
      </c>
    </row>
    <row r="264" spans="1:5" x14ac:dyDescent="0.25">
      <c r="A264" s="43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2" t="s">
        <v>99</v>
      </c>
    </row>
    <row r="265" spans="1:5" x14ac:dyDescent="0.25">
      <c r="A265" s="43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2" t="s">
        <v>100</v>
      </c>
    </row>
    <row r="266" spans="1:5" x14ac:dyDescent="0.25">
      <c r="A266" s="43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3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3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3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3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3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2" t="s">
        <v>101</v>
      </c>
    </row>
    <row r="272" spans="1:5" x14ac:dyDescent="0.25">
      <c r="A272" s="43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3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3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3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3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3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3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3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3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3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3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3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2" t="s">
        <v>102</v>
      </c>
    </row>
    <row r="284" spans="1:5" x14ac:dyDescent="0.25">
      <c r="A284" s="43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3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3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3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3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3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3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3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3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3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3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3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3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3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3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3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2" t="s">
        <v>103</v>
      </c>
    </row>
    <row r="300" spans="1:5" x14ac:dyDescent="0.25">
      <c r="A300" s="43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3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3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2" t="s">
        <v>104</v>
      </c>
    </row>
    <row r="303" spans="1:5" x14ac:dyDescent="0.25">
      <c r="A303" s="43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3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3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3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3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3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2" t="s">
        <v>105</v>
      </c>
    </row>
    <row r="309" spans="1:5" x14ac:dyDescent="0.25">
      <c r="A309" s="43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3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3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3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3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3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3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3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3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3">
        <v>43084</v>
      </c>
      <c r="B318" s="33">
        <f t="shared" si="8"/>
        <v>50</v>
      </c>
      <c r="C318" s="34" t="str">
        <f t="shared" si="9"/>
        <v>星期五</v>
      </c>
      <c r="D318" s="33">
        <v>-23.826393604033598</v>
      </c>
    </row>
    <row r="319" spans="1:5" x14ac:dyDescent="0.25">
      <c r="A319" s="43">
        <v>43085</v>
      </c>
      <c r="B319" s="33">
        <f t="shared" si="8"/>
        <v>50</v>
      </c>
      <c r="C319" s="34" t="str">
        <f t="shared" si="9"/>
        <v>星期六</v>
      </c>
      <c r="D319" s="33">
        <v>-24.454924931194295</v>
      </c>
    </row>
    <row r="320" spans="1:5" x14ac:dyDescent="0.25">
      <c r="A320" s="43">
        <v>43086</v>
      </c>
      <c r="B320" s="33">
        <f t="shared" si="8"/>
        <v>51</v>
      </c>
      <c r="C320" s="34" t="str">
        <f t="shared" si="9"/>
        <v>星期日</v>
      </c>
      <c r="D320" s="33">
        <v>-25.083456258354992</v>
      </c>
    </row>
    <row r="321" spans="1:5" x14ac:dyDescent="0.25">
      <c r="A321" s="43">
        <v>43087</v>
      </c>
      <c r="B321" s="33">
        <f t="shared" si="8"/>
        <v>51</v>
      </c>
      <c r="C321" s="34" t="str">
        <f t="shared" si="9"/>
        <v>星期一</v>
      </c>
      <c r="D321" s="33">
        <v>-25.71198758551569</v>
      </c>
    </row>
    <row r="322" spans="1:5" x14ac:dyDescent="0.25">
      <c r="A322" s="43">
        <v>43088</v>
      </c>
      <c r="B322" s="33">
        <f t="shared" si="8"/>
        <v>51</v>
      </c>
      <c r="C322" s="34" t="str">
        <f t="shared" si="9"/>
        <v>星期二</v>
      </c>
      <c r="D322" s="33">
        <v>-26.340518912676387</v>
      </c>
    </row>
    <row r="323" spans="1:5" x14ac:dyDescent="0.25">
      <c r="A323" s="43">
        <v>43089</v>
      </c>
      <c r="B323" s="33">
        <f t="shared" si="8"/>
        <v>51</v>
      </c>
      <c r="C323" s="34" t="str">
        <f t="shared" si="9"/>
        <v>星期三</v>
      </c>
      <c r="D323" s="33">
        <v>-26.969050239837085</v>
      </c>
    </row>
    <row r="324" spans="1:5" x14ac:dyDescent="0.25">
      <c r="A324" s="43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  <c r="D324" s="33">
        <v>-27.597581566997782</v>
      </c>
    </row>
    <row r="325" spans="1:5" x14ac:dyDescent="0.25">
      <c r="A325" s="43">
        <v>43091</v>
      </c>
      <c r="B325" s="33">
        <f t="shared" si="10"/>
        <v>51</v>
      </c>
      <c r="C325" s="34" t="str">
        <f t="shared" si="11"/>
        <v>星期五</v>
      </c>
      <c r="D325" s="33">
        <v>-28.226112894158479</v>
      </c>
    </row>
    <row r="326" spans="1:5" x14ac:dyDescent="0.25">
      <c r="A326" s="43">
        <v>43092</v>
      </c>
      <c r="B326" s="33">
        <f t="shared" si="10"/>
        <v>51</v>
      </c>
      <c r="C326" s="34" t="str">
        <f t="shared" si="11"/>
        <v>星期六</v>
      </c>
      <c r="D326" s="33">
        <v>-28.854644221319177</v>
      </c>
    </row>
    <row r="327" spans="1:5" x14ac:dyDescent="0.25">
      <c r="A327" s="43">
        <v>43093</v>
      </c>
      <c r="B327" s="33">
        <f t="shared" si="10"/>
        <v>52</v>
      </c>
      <c r="C327" s="34" t="str">
        <f t="shared" si="11"/>
        <v>星期日</v>
      </c>
      <c r="D327" s="33">
        <v>-29.483175548479874</v>
      </c>
    </row>
    <row r="328" spans="1:5" x14ac:dyDescent="0.25">
      <c r="A328" s="43">
        <v>43094</v>
      </c>
      <c r="B328" s="33">
        <f t="shared" si="10"/>
        <v>52</v>
      </c>
      <c r="C328" s="34" t="str">
        <f t="shared" si="11"/>
        <v>星期一</v>
      </c>
      <c r="D328" s="33">
        <v>-30.111706875640571</v>
      </c>
    </row>
    <row r="329" spans="1:5" x14ac:dyDescent="0.25">
      <c r="A329" s="43">
        <v>43095</v>
      </c>
      <c r="B329" s="33">
        <f t="shared" si="10"/>
        <v>52</v>
      </c>
      <c r="C329" s="34" t="str">
        <f t="shared" si="11"/>
        <v>星期二</v>
      </c>
      <c r="D329" s="33">
        <v>-30.740238202801269</v>
      </c>
    </row>
    <row r="330" spans="1:5" x14ac:dyDescent="0.25">
      <c r="A330" s="43">
        <v>43096</v>
      </c>
      <c r="B330" s="33">
        <f t="shared" si="10"/>
        <v>52</v>
      </c>
      <c r="C330" s="34" t="str">
        <f t="shared" si="11"/>
        <v>星期三</v>
      </c>
      <c r="D330" s="33">
        <v>-31.368769529961966</v>
      </c>
    </row>
    <row r="331" spans="1:5" x14ac:dyDescent="0.25">
      <c r="A331" s="43">
        <v>43097</v>
      </c>
      <c r="B331" s="33">
        <f t="shared" si="10"/>
        <v>52</v>
      </c>
      <c r="C331" s="34" t="str">
        <f t="shared" si="11"/>
        <v>星期四</v>
      </c>
      <c r="D331" s="33">
        <v>-31.997300857122664</v>
      </c>
    </row>
    <row r="332" spans="1:5" x14ac:dyDescent="0.25">
      <c r="A332" s="43">
        <v>43098</v>
      </c>
      <c r="B332" s="33">
        <f t="shared" si="10"/>
        <v>52</v>
      </c>
      <c r="C332" s="34" t="str">
        <f t="shared" si="11"/>
        <v>星期五</v>
      </c>
      <c r="D332" s="33">
        <v>-32.625832184283361</v>
      </c>
    </row>
    <row r="333" spans="1:5" x14ac:dyDescent="0.25">
      <c r="A333" s="43">
        <v>43099</v>
      </c>
      <c r="B333" s="33">
        <f t="shared" si="10"/>
        <v>52</v>
      </c>
      <c r="C333" s="34" t="str">
        <f t="shared" si="11"/>
        <v>星期六</v>
      </c>
      <c r="D333" s="33">
        <v>-33.254363511444055</v>
      </c>
      <c r="E333" s="42" t="s">
        <v>106</v>
      </c>
    </row>
    <row r="334" spans="1:5" x14ac:dyDescent="0.25">
      <c r="A334" s="43">
        <v>43100</v>
      </c>
      <c r="B334" s="33">
        <f t="shared" si="10"/>
        <v>53</v>
      </c>
      <c r="C334" s="34" t="str">
        <f t="shared" si="11"/>
        <v>星期日</v>
      </c>
      <c r="D334" s="33">
        <v>-33.882894838604749</v>
      </c>
      <c r="E334" s="42" t="s">
        <v>106</v>
      </c>
    </row>
    <row r="335" spans="1:5" x14ac:dyDescent="0.25">
      <c r="A335" s="43">
        <v>43101</v>
      </c>
      <c r="B335" s="33">
        <f t="shared" si="10"/>
        <v>1</v>
      </c>
      <c r="C335" s="34" t="str">
        <f t="shared" si="11"/>
        <v>星期一</v>
      </c>
      <c r="D335" s="33">
        <v>-34.511426165765442</v>
      </c>
    </row>
    <row r="336" spans="1:5" x14ac:dyDescent="0.25">
      <c r="A336" s="43">
        <v>43102</v>
      </c>
      <c r="B336" s="33">
        <f t="shared" si="10"/>
        <v>1</v>
      </c>
      <c r="C336" s="34" t="str">
        <f t="shared" si="11"/>
        <v>星期二</v>
      </c>
      <c r="D336" s="33">
        <v>-35.139957492926136</v>
      </c>
    </row>
    <row r="337" spans="1:5" x14ac:dyDescent="0.25">
      <c r="A337" s="43">
        <v>43103</v>
      </c>
      <c r="B337" s="33">
        <f t="shared" si="10"/>
        <v>1</v>
      </c>
      <c r="C337" s="34" t="str">
        <f t="shared" si="11"/>
        <v>星期三</v>
      </c>
      <c r="D337" s="33">
        <v>-35.76848882008683</v>
      </c>
    </row>
    <row r="338" spans="1:5" x14ac:dyDescent="0.25">
      <c r="A338" s="43">
        <v>43104</v>
      </c>
      <c r="B338" s="33">
        <f t="shared" si="10"/>
        <v>1</v>
      </c>
      <c r="C338" s="34" t="str">
        <f t="shared" si="11"/>
        <v>星期四</v>
      </c>
      <c r="D338" s="33">
        <v>-36.397020147247524</v>
      </c>
    </row>
    <row r="339" spans="1:5" x14ac:dyDescent="0.25">
      <c r="A339" s="43">
        <v>43105</v>
      </c>
      <c r="B339" s="33">
        <f t="shared" si="10"/>
        <v>1</v>
      </c>
      <c r="C339" s="34" t="str">
        <f t="shared" si="11"/>
        <v>星期五</v>
      </c>
      <c r="D339" s="33">
        <v>-37.025551474408218</v>
      </c>
      <c r="E339" s="33" t="s">
        <v>107</v>
      </c>
    </row>
    <row r="340" spans="1:5" x14ac:dyDescent="0.25">
      <c r="A340" s="43">
        <v>43106</v>
      </c>
      <c r="B340" s="33">
        <f t="shared" si="10"/>
        <v>1</v>
      </c>
      <c r="C340" s="34" t="str">
        <f t="shared" si="11"/>
        <v>星期六</v>
      </c>
      <c r="D340" s="33">
        <v>-37.654082801568912</v>
      </c>
    </row>
    <row r="341" spans="1:5" x14ac:dyDescent="0.25">
      <c r="A341" s="43">
        <v>43107</v>
      </c>
      <c r="B341" s="33">
        <f t="shared" si="10"/>
        <v>2</v>
      </c>
      <c r="C341" s="34" t="str">
        <f t="shared" si="11"/>
        <v>星期日</v>
      </c>
      <c r="D341" s="33">
        <v>-38.282614128729605</v>
      </c>
    </row>
    <row r="342" spans="1:5" x14ac:dyDescent="0.25">
      <c r="A342" s="43">
        <v>43108</v>
      </c>
      <c r="B342" s="33">
        <f t="shared" si="10"/>
        <v>2</v>
      </c>
      <c r="C342" s="34" t="str">
        <f t="shared" si="11"/>
        <v>星期一</v>
      </c>
      <c r="D342" s="33">
        <v>-38.911145455890299</v>
      </c>
    </row>
    <row r="343" spans="1:5" x14ac:dyDescent="0.25">
      <c r="A343" s="43">
        <v>43109</v>
      </c>
      <c r="B343" s="33">
        <f t="shared" si="10"/>
        <v>2</v>
      </c>
      <c r="C343" s="34" t="str">
        <f t="shared" si="11"/>
        <v>星期二</v>
      </c>
      <c r="D343" s="33">
        <v>-39.539676783050993</v>
      </c>
    </row>
    <row r="344" spans="1:5" x14ac:dyDescent="0.25">
      <c r="A344" s="43">
        <v>43110</v>
      </c>
      <c r="B344" s="33">
        <f t="shared" si="10"/>
        <v>2</v>
      </c>
      <c r="C344" s="34" t="str">
        <f t="shared" si="11"/>
        <v>星期三</v>
      </c>
      <c r="D344" s="33">
        <v>-40.168208110211687</v>
      </c>
    </row>
    <row r="345" spans="1:5" x14ac:dyDescent="0.25">
      <c r="A345" s="43">
        <v>43111</v>
      </c>
      <c r="B345" s="33">
        <f t="shared" si="10"/>
        <v>2</v>
      </c>
      <c r="C345" s="34" t="str">
        <f t="shared" si="11"/>
        <v>星期四</v>
      </c>
      <c r="D345" s="33">
        <v>-41.345944800021243</v>
      </c>
    </row>
    <row r="346" spans="1:5" x14ac:dyDescent="0.25">
      <c r="A346" s="43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3">
        <v>43113</v>
      </c>
      <c r="B347" s="33">
        <f t="shared" si="10"/>
        <v>2</v>
      </c>
      <c r="C347" s="34" t="str">
        <f t="shared" si="11"/>
        <v>星期六</v>
      </c>
      <c r="D347" s="33">
        <v>-41.421725934284041</v>
      </c>
    </row>
    <row r="348" spans="1:5" x14ac:dyDescent="0.25">
      <c r="A348" s="43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3">
        <v>43115</v>
      </c>
      <c r="B349" s="33">
        <f t="shared" si="10"/>
        <v>3</v>
      </c>
      <c r="C349" s="34" t="str">
        <f t="shared" si="11"/>
        <v>星期一</v>
      </c>
      <c r="D349" s="33">
        <v>-45.503739244464668</v>
      </c>
    </row>
    <row r="350" spans="1:5" x14ac:dyDescent="0.25">
      <c r="A350" s="43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3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3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3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3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3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3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3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3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3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3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3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3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3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3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3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3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3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3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3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3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3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3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3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3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3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3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3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3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3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3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3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3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3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3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3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3">
        <v>43152</v>
      </c>
      <c r="B386" s="33">
        <f t="shared" si="10"/>
        <v>8</v>
      </c>
      <c r="C386" s="34" t="str">
        <f t="shared" si="11"/>
        <v>星期三</v>
      </c>
      <c r="E386" s="42" t="s">
        <v>108</v>
      </c>
    </row>
    <row r="387" spans="1:5" x14ac:dyDescent="0.25">
      <c r="A387" s="43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3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3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3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3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3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3"/>
    </row>
    <row r="394" spans="1:5" x14ac:dyDescent="0.25">
      <c r="A394" s="43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A24" sqref="A24:E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109</v>
      </c>
    </row>
    <row r="2" spans="1:7" x14ac:dyDescent="0.25">
      <c r="B2" s="10" t="s">
        <v>110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111</v>
      </c>
    </row>
    <row r="5" spans="1:7" x14ac:dyDescent="0.25">
      <c r="A5">
        <v>29</v>
      </c>
      <c r="B5" s="12" t="s">
        <v>112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113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114</v>
      </c>
    </row>
    <row r="7" spans="1:7" x14ac:dyDescent="0.25">
      <c r="A7">
        <v>43</v>
      </c>
      <c r="B7" s="7" t="s">
        <v>115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116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117</v>
      </c>
      <c r="C9" s="15">
        <v>10</v>
      </c>
      <c r="D9" s="15">
        <v>1</v>
      </c>
      <c r="E9" s="15">
        <f t="shared" si="0"/>
        <v>0</v>
      </c>
      <c r="G9" s="2" t="s">
        <v>118</v>
      </c>
    </row>
    <row r="10" spans="1:7" x14ac:dyDescent="0.25">
      <c r="B10" s="16" t="s">
        <v>119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120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122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123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125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126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127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128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129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130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131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132</v>
      </c>
      <c r="C23" s="12">
        <v>20</v>
      </c>
      <c r="D23">
        <v>1</v>
      </c>
      <c r="E23">
        <f t="shared" si="1"/>
        <v>0</v>
      </c>
      <c r="F23" s="21" t="s">
        <v>133</v>
      </c>
    </row>
    <row r="24" spans="1:6" x14ac:dyDescent="0.25">
      <c r="B24" s="2" t="s">
        <v>69</v>
      </c>
      <c r="C24">
        <v>3</v>
      </c>
      <c r="D24">
        <v>0</v>
      </c>
      <c r="E24">
        <v>0</v>
      </c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134</v>
      </c>
    </row>
    <row r="29" spans="1:6" x14ac:dyDescent="0.25">
      <c r="B29" s="23" t="s">
        <v>135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136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137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138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139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140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141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142</v>
      </c>
    </row>
    <row r="36" spans="1:6" ht="28" x14ac:dyDescent="0.25">
      <c r="A36">
        <v>35</v>
      </c>
      <c r="B36" s="12" t="s">
        <v>143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144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145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146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147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148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149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150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151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152</v>
      </c>
      <c r="C50" s="12">
        <v>30</v>
      </c>
      <c r="D50">
        <v>0.2</v>
      </c>
      <c r="E50">
        <f t="shared" ref="E50:E58" si="3">C50*(1-D50)</f>
        <v>24</v>
      </c>
      <c r="G50" s="27" t="s">
        <v>153</v>
      </c>
      <c r="H50" s="3" t="s">
        <v>154</v>
      </c>
    </row>
    <row r="51" spans="1:8" x14ac:dyDescent="0.25">
      <c r="A51">
        <v>26</v>
      </c>
      <c r="B51" s="13" t="s">
        <v>155</v>
      </c>
      <c r="C51" s="12">
        <v>30</v>
      </c>
      <c r="D51">
        <v>0.1</v>
      </c>
      <c r="E51">
        <f t="shared" si="3"/>
        <v>27</v>
      </c>
      <c r="G51" s="2" t="s">
        <v>156</v>
      </c>
    </row>
    <row r="52" spans="1:8" x14ac:dyDescent="0.25">
      <c r="A52">
        <v>27</v>
      </c>
      <c r="B52" s="13" t="s">
        <v>157</v>
      </c>
      <c r="C52" s="12">
        <v>30</v>
      </c>
      <c r="D52">
        <v>0</v>
      </c>
      <c r="E52">
        <f t="shared" si="3"/>
        <v>30</v>
      </c>
      <c r="G52" s="2" t="s">
        <v>158</v>
      </c>
    </row>
    <row r="53" spans="1:8" ht="84" x14ac:dyDescent="0.25">
      <c r="A53">
        <v>28</v>
      </c>
      <c r="B53" s="13" t="s">
        <v>159</v>
      </c>
      <c r="C53" s="12">
        <v>30</v>
      </c>
      <c r="D53">
        <v>0.2</v>
      </c>
      <c r="E53">
        <f t="shared" si="3"/>
        <v>24</v>
      </c>
      <c r="G53" s="2" t="s">
        <v>160</v>
      </c>
      <c r="H53" s="3" t="s">
        <v>161</v>
      </c>
    </row>
    <row r="54" spans="1:8" x14ac:dyDescent="0.25">
      <c r="A54">
        <v>29</v>
      </c>
      <c r="B54" s="13" t="s">
        <v>162</v>
      </c>
      <c r="C54" s="12">
        <v>30</v>
      </c>
      <c r="D54">
        <v>0.1</v>
      </c>
      <c r="E54">
        <f t="shared" si="3"/>
        <v>27</v>
      </c>
      <c r="G54" s="2" t="s">
        <v>158</v>
      </c>
    </row>
    <row r="55" spans="1:8" x14ac:dyDescent="0.25">
      <c r="A55">
        <v>38</v>
      </c>
      <c r="B55" s="12" t="s">
        <v>163</v>
      </c>
      <c r="C55" s="12">
        <v>15</v>
      </c>
      <c r="D55" s="9">
        <v>0.8</v>
      </c>
      <c r="E55">
        <f t="shared" si="3"/>
        <v>2.9999999999999991</v>
      </c>
      <c r="F55" s="2" t="s">
        <v>164</v>
      </c>
    </row>
    <row r="56" spans="1:8" x14ac:dyDescent="0.25">
      <c r="A56">
        <v>29</v>
      </c>
      <c r="B56" s="14" t="s">
        <v>165</v>
      </c>
      <c r="C56" s="28">
        <v>0</v>
      </c>
      <c r="D56" s="9">
        <v>0</v>
      </c>
      <c r="E56" s="15">
        <f t="shared" si="3"/>
        <v>0</v>
      </c>
      <c r="F56" s="2" t="s">
        <v>166</v>
      </c>
    </row>
    <row r="57" spans="1:8" x14ac:dyDescent="0.25">
      <c r="A57" s="6">
        <v>26</v>
      </c>
      <c r="B57" s="19" t="s">
        <v>167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168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169</v>
      </c>
    </row>
    <row r="64" spans="1:8" x14ac:dyDescent="0.25">
      <c r="B64" s="2" t="s">
        <v>170</v>
      </c>
    </row>
    <row r="65" spans="1:6" x14ac:dyDescent="0.25">
      <c r="B65" s="2" t="s">
        <v>171</v>
      </c>
    </row>
    <row r="66" spans="1:6" x14ac:dyDescent="0.25">
      <c r="A66">
        <v>43</v>
      </c>
      <c r="B66" s="7" t="s">
        <v>172</v>
      </c>
      <c r="D66" s="9">
        <v>0</v>
      </c>
      <c r="E66">
        <f>C66*(1-D66)</f>
        <v>0</v>
      </c>
    </row>
    <row r="74" spans="1:6" x14ac:dyDescent="0.25">
      <c r="B74" s="31" t="s">
        <v>113</v>
      </c>
      <c r="F74" s="2" t="s">
        <v>173</v>
      </c>
    </row>
    <row r="75" spans="1:6" x14ac:dyDescent="0.25">
      <c r="B75" s="31" t="s">
        <v>174</v>
      </c>
    </row>
    <row r="76" spans="1:6" x14ac:dyDescent="0.25">
      <c r="B76" s="31" t="s">
        <v>175</v>
      </c>
    </row>
    <row r="77" spans="1:6" x14ac:dyDescent="0.25">
      <c r="B77" s="31" t="s">
        <v>176</v>
      </c>
    </row>
    <row r="78" spans="1:6" ht="28" x14ac:dyDescent="0.25">
      <c r="B78" s="31" t="s">
        <v>177</v>
      </c>
    </row>
    <row r="79" spans="1:6" ht="42" x14ac:dyDescent="0.25">
      <c r="B79" s="31" t="s">
        <v>178</v>
      </c>
    </row>
    <row r="80" spans="1:6" x14ac:dyDescent="0.25">
      <c r="B80" s="31" t="s">
        <v>179</v>
      </c>
    </row>
    <row r="81" spans="1:6" ht="28" x14ac:dyDescent="0.25">
      <c r="B81" s="31" t="s">
        <v>180</v>
      </c>
      <c r="F81" s="2" t="s">
        <v>173</v>
      </c>
    </row>
    <row r="82" spans="1:6" ht="56" x14ac:dyDescent="0.25">
      <c r="B82" s="31" t="s">
        <v>181</v>
      </c>
    </row>
    <row r="83" spans="1:6" x14ac:dyDescent="0.25">
      <c r="B83" s="31" t="s">
        <v>182</v>
      </c>
    </row>
    <row r="84" spans="1:6" x14ac:dyDescent="0.25">
      <c r="B84" s="31" t="s">
        <v>183</v>
      </c>
    </row>
    <row r="85" spans="1:6" x14ac:dyDescent="0.25">
      <c r="B85" s="31" t="s">
        <v>184</v>
      </c>
    </row>
    <row r="86" spans="1:6" x14ac:dyDescent="0.25">
      <c r="B86" s="31" t="s">
        <v>185</v>
      </c>
    </row>
    <row r="87" spans="1:6" x14ac:dyDescent="0.25">
      <c r="B87" s="31" t="s">
        <v>186</v>
      </c>
    </row>
    <row r="88" spans="1:6" x14ac:dyDescent="0.25">
      <c r="A88" s="2" t="s">
        <v>187</v>
      </c>
      <c r="B88" s="32" t="s">
        <v>188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189</v>
      </c>
    </row>
    <row r="6" spans="1:4" ht="28" x14ac:dyDescent="0.25">
      <c r="B6" s="3" t="s">
        <v>190</v>
      </c>
      <c r="C6" s="2" t="s">
        <v>191</v>
      </c>
    </row>
    <row r="7" spans="1:4" x14ac:dyDescent="0.25">
      <c r="A7" s="2" t="s">
        <v>192</v>
      </c>
      <c r="C7" s="2" t="s">
        <v>193</v>
      </c>
    </row>
    <row r="9" spans="1:4" ht="42" x14ac:dyDescent="0.25">
      <c r="A9" s="2" t="s">
        <v>194</v>
      </c>
      <c r="B9" s="2" t="s">
        <v>195</v>
      </c>
      <c r="C9" s="3" t="s">
        <v>196</v>
      </c>
      <c r="D9" s="2" t="s">
        <v>197</v>
      </c>
    </row>
    <row r="10" spans="1:4" x14ac:dyDescent="0.25">
      <c r="A10" s="4" t="s">
        <v>198</v>
      </c>
      <c r="B10" s="2" t="s">
        <v>199</v>
      </c>
      <c r="C10" s="3" t="s">
        <v>200</v>
      </c>
    </row>
    <row r="11" spans="1:4" ht="42" x14ac:dyDescent="0.25">
      <c r="A11" s="2" t="s">
        <v>201</v>
      </c>
      <c r="B11" s="2" t="s">
        <v>202</v>
      </c>
      <c r="C11" s="3" t="s">
        <v>203</v>
      </c>
    </row>
    <row r="18" spans="7:9" ht="23" x14ac:dyDescent="0.25">
      <c r="G18" s="5" t="s">
        <v>204</v>
      </c>
    </row>
    <row r="19" spans="7:9" x14ac:dyDescent="0.25">
      <c r="G19" s="2" t="s">
        <v>205</v>
      </c>
      <c r="H19" s="2" t="s">
        <v>206</v>
      </c>
    </row>
    <row r="20" spans="7:9" x14ac:dyDescent="0.25">
      <c r="G20" s="2" t="s">
        <v>207</v>
      </c>
    </row>
    <row r="21" spans="7:9" x14ac:dyDescent="0.25">
      <c r="G21" s="2" t="s">
        <v>208</v>
      </c>
    </row>
    <row r="22" spans="7:9" x14ac:dyDescent="0.25">
      <c r="G22" s="2" t="s">
        <v>209</v>
      </c>
    </row>
    <row r="24" spans="7:9" x14ac:dyDescent="0.25">
      <c r="G24" s="2" t="s">
        <v>210</v>
      </c>
      <c r="H24" s="2" t="s">
        <v>211</v>
      </c>
      <c r="I24" s="2" t="s">
        <v>212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学习任务</vt:lpstr>
      <vt:lpstr>列表</vt:lpstr>
      <vt:lpstr>历史</vt:lpstr>
      <vt:lpstr>任务分解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2018-01-15T11:53:25Z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