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<sst xmlns="http://schemas.openxmlformats.org/spreadsheetml/2006/main" count="482" uniqueCount="290">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</sst>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27</c:v>
                </c:pt>
                <c:pt idx="23">
                  <c:v>30</c:v>
                </c:pt>
                <c:pt idx="24">
                  <c:v>30</c:v>
                </c:pt>
                <c:pt idx="25">
                  <c:v>27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  <c:pt idx="160">
                  <c:v>-13.326365344277292</c:v>
                </c:pt>
                <c:pt idx="162">
                  <c:v>-14.32636430261482</c:v>
                </c:pt>
                <c:pt idx="163">
                  <c:v>-16.326348793350917</c:v>
                </c:pt>
                <c:pt idx="164">
                  <c:v>-17.326400760946854</c:v>
                </c:pt>
                <c:pt idx="165">
                  <c:v>-19.291923561868316</c:v>
                </c:pt>
                <c:pt idx="166">
                  <c:v>-19.326342890577507</c:v>
                </c:pt>
                <c:pt idx="167">
                  <c:v>-20.326342774831573</c:v>
                </c:pt>
                <c:pt idx="168">
                  <c:v>-19.12126887436898</c:v>
                </c:pt>
                <c:pt idx="169">
                  <c:v>-17.922232473909389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9525</xdr:rowOff>
    </xdr:from>
    <xdr:to>
      <xdr:col>21</xdr:col>
      <xdr:colOff>400050</xdr:colOff>
      <xdr:row>19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</xdr:colOff>
      <xdr:row>1</xdr:row>
      <xdr:rowOff>133350</xdr:rowOff>
    </xdr:from>
    <xdr:to>
      <xdr:col>21</xdr:col>
      <xdr:colOff>180975</xdr:colOff>
      <xdr:row>29</xdr:row>
      <xdr:rowOff>19051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0.91671365741058253</v>
      </c>
      <c r="E3" s="31">
        <f ca="1">E4-$D$2</f>
        <v>642</v>
      </c>
      <c r="F3" s="26">
        <f>SUM(学习任务!E:E)</f>
        <v>758.68107552849756</v>
      </c>
      <c r="G3" s="31">
        <f t="shared" ref="G3:H3" ca="1" si="0">G4-$D$2</f>
        <v>-99</v>
      </c>
      <c r="H3" s="31">
        <f t="shared" ca="1" si="0"/>
        <v>67</v>
      </c>
    </row>
    <row r="4" spans="1:10">
      <c r="E4" s="32">
        <v>43581</v>
      </c>
      <c r="F4" s="33">
        <f ca="1">$D$2+F3</f>
        <v>43697.681075528497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42939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0.91671365741058253</v>
      </c>
      <c r="E3" s="31">
        <f ca="1">E4-$D$2</f>
        <v>642</v>
      </c>
      <c r="F3" s="26">
        <f>SUM(学习任务!E:E)</f>
        <v>758.68107552849756</v>
      </c>
      <c r="G3" s="31">
        <f t="shared" ref="G3:H3" ca="1" si="0">G4-$D$2</f>
        <v>-177</v>
      </c>
      <c r="H3" s="31">
        <f t="shared" ca="1" si="0"/>
        <v>67</v>
      </c>
      <c r="I3" s="23">
        <f>SUM(学习任务!C:C)</f>
        <v>882</v>
      </c>
    </row>
    <row r="4" spans="1:10">
      <c r="E4" s="32">
        <v>43581</v>
      </c>
      <c r="F4" s="33">
        <f ca="1">$D$2+F3</f>
        <v>43697.681075528497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0.91671365741058253</v>
      </c>
      <c r="E3" s="31">
        <f ca="1">E4-$D$2</f>
        <v>642</v>
      </c>
      <c r="F3" s="26">
        <f>SUM(学习任务!E:E)</f>
        <v>758.68107552849756</v>
      </c>
      <c r="G3" s="31">
        <f t="shared" ref="G3:H3" ca="1" si="0">G4-$D$2</f>
        <v>-177</v>
      </c>
      <c r="H3" s="31">
        <f t="shared" ca="1" si="0"/>
        <v>67</v>
      </c>
    </row>
    <row r="4" spans="1:10">
      <c r="E4" s="32">
        <v>43581</v>
      </c>
      <c r="F4" s="33">
        <f ca="1">$D$2+F3</f>
        <v>43697.681075528497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8" activePane="bottomLeft" state="frozen"/>
      <selection pane="bottomLeft" activeCell="D28" sqref="D28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758.68107552849756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275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276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278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279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5" t="s">
        <v>280</v>
      </c>
    </row>
    <row r="24" spans="1:8" ht="81">
      <c r="A24">
        <v>25</v>
      </c>
      <c r="B24" s="20" t="s">
        <v>181</v>
      </c>
      <c r="C24" s="7">
        <v>30</v>
      </c>
      <c r="D24">
        <v>0.1</v>
      </c>
      <c r="E24">
        <f t="shared" si="0"/>
        <v>27</v>
      </c>
      <c r="G24" s="67" t="s">
        <v>286</v>
      </c>
      <c r="H24" s="66" t="s">
        <v>284</v>
      </c>
    </row>
    <row r="25" spans="1:8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  <c r="G25" s="51" t="s">
        <v>287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288</v>
      </c>
    </row>
    <row r="27" spans="1:8" ht="67.5">
      <c r="A27">
        <v>28</v>
      </c>
      <c r="B27" s="20" t="s">
        <v>184</v>
      </c>
      <c r="C27" s="7">
        <v>30</v>
      </c>
      <c r="D27">
        <v>0.1</v>
      </c>
      <c r="E27">
        <f t="shared" si="0"/>
        <v>27</v>
      </c>
      <c r="G27" s="51" t="s">
        <v>281</v>
      </c>
      <c r="H27" s="66" t="s">
        <v>285</v>
      </c>
    </row>
    <row r="28" spans="1:8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  <c r="G28" s="51" t="s">
        <v>289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282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283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2" activePane="bottomLeft" state="frozen"/>
      <selection pane="bottomLeft" activeCell="G32" sqref="G32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-17.926349719280552</v>
      </c>
      <c r="E1" s="16" t="s">
        <v>199</v>
      </c>
      <c r="F1" s="17">
        <f>SUM(学习任务!E:E)</f>
        <v>758.68107552849756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3">
      <c r="A161" s="18">
        <v>42929</v>
      </c>
      <c r="B161" s="12">
        <v>-12.326361872059351</v>
      </c>
    </row>
    <row r="162" spans="1:3">
      <c r="A162" s="18">
        <v>42930</v>
      </c>
      <c r="B162" s="12">
        <v>-13.326365344277292</v>
      </c>
    </row>
    <row r="163" spans="1:3">
      <c r="A163" s="18">
        <v>42931</v>
      </c>
    </row>
    <row r="164" spans="1:3">
      <c r="A164" s="18">
        <v>42932</v>
      </c>
      <c r="B164" s="12">
        <v>-14.32636430261482</v>
      </c>
    </row>
    <row r="165" spans="1:3">
      <c r="A165" s="18">
        <v>42933</v>
      </c>
      <c r="B165" s="12">
        <v>-16.326348793350917</v>
      </c>
    </row>
    <row r="166" spans="1:3">
      <c r="A166" s="18">
        <v>42934</v>
      </c>
      <c r="B166" s="12">
        <v>-17.326400760946854</v>
      </c>
    </row>
    <row r="167" spans="1:3">
      <c r="A167" s="18">
        <v>42935</v>
      </c>
      <c r="B167" s="12">
        <v>-19.291923561868316</v>
      </c>
    </row>
    <row r="168" spans="1:3">
      <c r="A168" s="18">
        <v>42936</v>
      </c>
      <c r="B168" s="12">
        <v>-19.326342890577507</v>
      </c>
    </row>
    <row r="169" spans="1:3">
      <c r="A169" s="18">
        <v>42937</v>
      </c>
      <c r="B169" s="12">
        <v>-20.326342774831573</v>
      </c>
    </row>
    <row r="170" spans="1:3">
      <c r="A170" s="18">
        <v>42938</v>
      </c>
      <c r="B170" s="12">
        <v>-19.12126887436898</v>
      </c>
      <c r="C170" s="12"/>
    </row>
    <row r="171" spans="1:3">
      <c r="A171" s="18">
        <v>42939</v>
      </c>
      <c r="B171" s="12">
        <v>-17.922232473909389</v>
      </c>
    </row>
    <row r="172" spans="1:3">
      <c r="A172" s="18">
        <v>42940</v>
      </c>
    </row>
    <row r="173" spans="1:3">
      <c r="A173" s="18">
        <v>42941</v>
      </c>
    </row>
    <row r="174" spans="1:3">
      <c r="A174" s="18">
        <v>42942</v>
      </c>
    </row>
    <row r="175" spans="1:3">
      <c r="A175" s="18">
        <v>42943</v>
      </c>
    </row>
    <row r="176" spans="1:3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42939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0.91671365741058253</v>
      </c>
      <c r="E3" s="31">
        <f ca="1">E4-$D$2</f>
        <v>642</v>
      </c>
      <c r="F3" s="26">
        <f>SUM(学习任务!E:E)</f>
        <v>758.68107552849756</v>
      </c>
      <c r="G3" s="31">
        <f t="shared" ref="G3:H3" ca="1" si="0">G4-$D$2</f>
        <v>-99</v>
      </c>
      <c r="H3" s="31">
        <f t="shared" ca="1" si="0"/>
        <v>67</v>
      </c>
    </row>
    <row r="4" spans="1:10">
      <c r="E4" s="32">
        <v>43581</v>
      </c>
      <c r="F4" s="33">
        <f ca="1">$D$2+F3</f>
        <v>43697.681075528497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0.91671365741058253</v>
      </c>
      <c r="E3" s="31">
        <f ca="1">E4-$D$2</f>
        <v>642</v>
      </c>
      <c r="F3" s="26">
        <f>SUM(学习任务!E:E)</f>
        <v>758.68107552849756</v>
      </c>
      <c r="G3" s="31">
        <f t="shared" ref="G3:H3" ca="1" si="0">G4-$D$2</f>
        <v>-99</v>
      </c>
      <c r="H3" s="31">
        <f t="shared" ca="1" si="0"/>
        <v>67</v>
      </c>
    </row>
    <row r="4" spans="1:10">
      <c r="E4" s="32">
        <v>43581</v>
      </c>
      <c r="F4" s="33">
        <f ca="1">$D$2+F3</f>
        <v>43697.681075528497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0.91671365741058253</v>
      </c>
      <c r="E3" s="31">
        <f ca="1">E4-$D$2</f>
        <v>642</v>
      </c>
      <c r="F3" s="26">
        <f>SUM(学习任务!E:E)</f>
        <v>758.68107552849756</v>
      </c>
      <c r="G3" s="31">
        <f t="shared" ref="G3:H3" ca="1" si="0">G4-$D$2</f>
        <v>-99</v>
      </c>
      <c r="H3" s="31">
        <f t="shared" ca="1" si="0"/>
        <v>67</v>
      </c>
    </row>
    <row r="4" spans="1:10">
      <c r="E4" s="32">
        <v>43581</v>
      </c>
      <c r="F4" s="33">
        <f ca="1">$D$2+F3</f>
        <v>43697.681075528497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0.91671365741058253</v>
      </c>
      <c r="E3" s="31">
        <f ca="1">E4-$D$2</f>
        <v>642</v>
      </c>
      <c r="F3" s="26">
        <f>SUM(学习任务!E:E)</f>
        <v>758.68107552849756</v>
      </c>
      <c r="G3" s="31">
        <f t="shared" ref="G3:H3" ca="1" si="0">G4-$D$2</f>
        <v>-99</v>
      </c>
      <c r="H3" s="31">
        <f t="shared" ca="1" si="0"/>
        <v>67</v>
      </c>
    </row>
    <row r="4" spans="1:10">
      <c r="E4" s="32">
        <v>43581</v>
      </c>
      <c r="F4" s="33">
        <f ca="1">$D$2+F3</f>
        <v>43697.681075528497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0.91671365741058253</v>
      </c>
      <c r="E3" s="31">
        <f ca="1">E4-$D$2</f>
        <v>642</v>
      </c>
      <c r="F3" s="26">
        <f>SUM(学习任务!E:E)</f>
        <v>758.68107552849756</v>
      </c>
      <c r="G3" s="31">
        <f t="shared" ref="G3:H3" ca="1" si="0">G4-$D$2</f>
        <v>-177</v>
      </c>
      <c r="H3" s="31">
        <f t="shared" ca="1" si="0"/>
        <v>67</v>
      </c>
    </row>
    <row r="4" spans="1:10">
      <c r="E4" s="32">
        <v>43581</v>
      </c>
      <c r="F4" s="33">
        <f ca="1">$D$2+F3</f>
        <v>43697.681075528497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0.91671365741058253</v>
      </c>
      <c r="E3" s="31">
        <f ca="1">E4-$D$2</f>
        <v>642</v>
      </c>
      <c r="F3" s="26">
        <f>SUM(学习任务!E:E)</f>
        <v>758.68107552849756</v>
      </c>
      <c r="G3" s="31">
        <f t="shared" ref="G3:H3" ca="1" si="0">G4-$D$2</f>
        <v>-177</v>
      </c>
      <c r="H3" s="31">
        <f t="shared" ca="1" si="0"/>
        <v>67</v>
      </c>
    </row>
    <row r="4" spans="1:10">
      <c r="E4" s="32">
        <v>43581</v>
      </c>
      <c r="F4" s="33">
        <f ca="1">$D$2+F3</f>
        <v>43697.681075528497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0.91671365741058253</v>
      </c>
      <c r="E3" s="31">
        <f ca="1">E4-$D$2</f>
        <v>642</v>
      </c>
      <c r="F3" s="26">
        <f>SUM(学习任务!E:E)</f>
        <v>758.68107552849756</v>
      </c>
      <c r="G3" s="31">
        <f t="shared" ref="G3:H3" ca="1" si="0">G4-$D$2</f>
        <v>-177</v>
      </c>
      <c r="H3" s="31">
        <f t="shared" ca="1" si="0"/>
        <v>67</v>
      </c>
    </row>
    <row r="4" spans="1:10">
      <c r="E4" s="32">
        <v>43581</v>
      </c>
      <c r="F4" s="33">
        <f ca="1">$D$2+F3</f>
        <v>43697.681075528497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42939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0.91671365741058253</v>
      </c>
      <c r="E3" s="31">
        <f ca="1">E4-$D$2</f>
        <v>642</v>
      </c>
      <c r="F3" s="26">
        <f>SUM(学习任务!E:E)</f>
        <v>758.68107552849756</v>
      </c>
      <c r="G3" s="31">
        <f t="shared" ref="G3:H3" ca="1" si="0">G4-$D$2</f>
        <v>-177</v>
      </c>
      <c r="H3" s="31">
        <f t="shared" ca="1" si="0"/>
        <v>67</v>
      </c>
    </row>
    <row r="4" spans="1:10">
      <c r="E4" s="32">
        <v>43581</v>
      </c>
      <c r="F4" s="33">
        <f ca="1">$D$2+F3</f>
        <v>43697.681075528497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2017-07-23T14:00:04Z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