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4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<sst xmlns="http://schemas.openxmlformats.org/spreadsheetml/2006/main" count="467" uniqueCount="275">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</sst>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29.4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  <c:pt idx="160">
                  <c:v>-13.326365344277292</c:v>
                </c:pt>
                <c:pt idx="162">
                  <c:v>-14.32636430261482</c:v>
                </c:pt>
                <c:pt idx="163">
                  <c:v>-16.326348793350917</c:v>
                </c:pt>
                <c:pt idx="164">
                  <c:v>-17.326400760946854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0.916704398150614</v>
      </c>
      <c r="E3" s="31">
        <f ca="1">E4-$D$2</f>
        <v>647</v>
      </c>
      <c r="F3" s="26">
        <f>SUM(学习任务!E:E)</f>
        <v>764.08107552849765</v>
      </c>
      <c r="G3" s="31">
        <f t="shared" ref="G3:H3" ca="1" si="0">G4-$D$2</f>
        <v>-94</v>
      </c>
      <c r="H3" s="31">
        <f t="shared" ca="1" si="0"/>
        <v>72</v>
      </c>
    </row>
    <row r="4" spans="1:10">
      <c r="E4" s="32">
        <v>43581</v>
      </c>
      <c r="F4" s="33">
        <f ca="1">$D$2+F3</f>
        <v>43698.081075528498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42934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8" t="s">
        <v>7</v>
      </c>
      <c r="B3" s="69"/>
      <c r="C3" s="70"/>
      <c r="D3" s="30">
        <f ca="1">NOW()-ROUNDDOWN(NOW(),0)</f>
        <v>0.916704398150614</v>
      </c>
      <c r="E3" s="31">
        <f ca="1">E4-$D$2</f>
        <v>647</v>
      </c>
      <c r="F3" s="26">
        <f>SUM(学习任务!E:E)</f>
        <v>764.08107552849765</v>
      </c>
      <c r="G3" s="31">
        <f t="shared" ref="G3:H3" ca="1" si="0">G4-$D$2</f>
        <v>-172</v>
      </c>
      <c r="H3" s="31">
        <f t="shared" ca="1" si="0"/>
        <v>72</v>
      </c>
      <c r="I3" s="23">
        <f>SUM(学习任务!C:C)</f>
        <v>882</v>
      </c>
    </row>
    <row r="4" spans="1:10">
      <c r="E4" s="32">
        <v>43581</v>
      </c>
      <c r="F4" s="33">
        <f ca="1">$D$2+F3</f>
        <v>43698.081075528498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0.916704398150614</v>
      </c>
      <c r="E3" s="31">
        <f ca="1">E4-$D$2</f>
        <v>647</v>
      </c>
      <c r="F3" s="26">
        <f>SUM(学习任务!E:E)</f>
        <v>764.08107552849765</v>
      </c>
      <c r="G3" s="31">
        <f t="shared" ref="G3:H3" ca="1" si="0">G4-$D$2</f>
        <v>-172</v>
      </c>
      <c r="H3" s="31">
        <f t="shared" ca="1" si="0"/>
        <v>72</v>
      </c>
    </row>
    <row r="4" spans="1:10">
      <c r="E4" s="32">
        <v>43581</v>
      </c>
      <c r="F4" s="33">
        <f ca="1">$D$2+F3</f>
        <v>43698.081075528498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32" activePane="bottomLeft" state="frozen"/>
      <selection pane="bottomLeft" activeCell="H34" sqref="H34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764.08107552849765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0.02</v>
      </c>
      <c r="E24">
        <f t="shared" si="0"/>
        <v>29.4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130" workbookViewId="0">
      <selection activeCell="E148" sqref="E148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-18.326340460022038</v>
      </c>
      <c r="E1" s="16" t="s">
        <v>199</v>
      </c>
      <c r="F1" s="17">
        <f>SUM(学习任务!E:E)</f>
        <v>764.08107552849765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2">
      <c r="A161" s="18">
        <v>42929</v>
      </c>
      <c r="B161" s="12">
        <v>-12.326361872059351</v>
      </c>
    </row>
    <row r="162" spans="1:2">
      <c r="A162" s="18">
        <v>42930</v>
      </c>
      <c r="B162" s="12">
        <v>-13.326365344277292</v>
      </c>
    </row>
    <row r="163" spans="1:2">
      <c r="A163" s="18">
        <v>42931</v>
      </c>
    </row>
    <row r="164" spans="1:2">
      <c r="A164" s="18">
        <v>42932</v>
      </c>
      <c r="B164" s="12">
        <v>-14.32636430261482</v>
      </c>
    </row>
    <row r="165" spans="1:2">
      <c r="A165" s="18">
        <v>42933</v>
      </c>
      <c r="B165" s="12">
        <v>-16.326348793350917</v>
      </c>
    </row>
    <row r="166" spans="1:2">
      <c r="A166" s="18">
        <v>42934</v>
      </c>
      <c r="B166" s="12">
        <v>-17.326400760946854</v>
      </c>
    </row>
    <row r="167" spans="1:2">
      <c r="A167" s="18">
        <v>42935</v>
      </c>
    </row>
    <row r="168" spans="1:2">
      <c r="A168" s="18">
        <v>42936</v>
      </c>
    </row>
    <row r="169" spans="1:2">
      <c r="A169" s="18">
        <v>42937</v>
      </c>
    </row>
    <row r="170" spans="1:2">
      <c r="A170" s="18">
        <v>42938</v>
      </c>
    </row>
    <row r="171" spans="1:2">
      <c r="A171" s="18">
        <v>42939</v>
      </c>
    </row>
    <row r="172" spans="1:2">
      <c r="A172" s="18">
        <v>42940</v>
      </c>
    </row>
    <row r="173" spans="1:2">
      <c r="A173" s="18">
        <v>42941</v>
      </c>
    </row>
    <row r="174" spans="1:2">
      <c r="A174" s="18">
        <v>42942</v>
      </c>
    </row>
    <row r="175" spans="1:2">
      <c r="A175" s="18">
        <v>42943</v>
      </c>
    </row>
    <row r="176" spans="1:2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1" t="s">
        <v>28</v>
      </c>
      <c r="B1" s="72"/>
      <c r="C1" s="73"/>
    </row>
    <row r="2" spans="1:10">
      <c r="A2" s="68" t="s">
        <v>0</v>
      </c>
      <c r="B2" s="69"/>
      <c r="C2" s="70"/>
      <c r="D2" s="27">
        <f ca="1">ROUNDDOWN(NOW(),0)</f>
        <v>42934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0.916704398150614</v>
      </c>
      <c r="E3" s="31">
        <f ca="1">E4-$D$2</f>
        <v>647</v>
      </c>
      <c r="F3" s="26">
        <f>SUM(学习任务!E:E)</f>
        <v>764.08107552849765</v>
      </c>
      <c r="G3" s="31">
        <f t="shared" ref="G3:H3" ca="1" si="0">G4-$D$2</f>
        <v>-94</v>
      </c>
      <c r="H3" s="31">
        <f t="shared" ca="1" si="0"/>
        <v>72</v>
      </c>
    </row>
    <row r="4" spans="1:10">
      <c r="E4" s="32">
        <v>43581</v>
      </c>
      <c r="F4" s="33">
        <f ca="1">$D$2+F3</f>
        <v>43698.081075528498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0.916704398150614</v>
      </c>
      <c r="E3" s="31">
        <f ca="1">E4-$D$2</f>
        <v>647</v>
      </c>
      <c r="F3" s="26">
        <f>SUM(学习任务!E:E)</f>
        <v>764.08107552849765</v>
      </c>
      <c r="G3" s="31">
        <f t="shared" ref="G3:H3" ca="1" si="0">G4-$D$2</f>
        <v>-94</v>
      </c>
      <c r="H3" s="31">
        <f t="shared" ca="1" si="0"/>
        <v>72</v>
      </c>
    </row>
    <row r="4" spans="1:10">
      <c r="E4" s="32">
        <v>43581</v>
      </c>
      <c r="F4" s="33">
        <f ca="1">$D$2+F3</f>
        <v>43698.081075528498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0.916704398150614</v>
      </c>
      <c r="E3" s="31">
        <f ca="1">E4-$D$2</f>
        <v>647</v>
      </c>
      <c r="F3" s="26">
        <f>SUM(学习任务!E:E)</f>
        <v>764.08107552849765</v>
      </c>
      <c r="G3" s="31">
        <f t="shared" ref="G3:H3" ca="1" si="0">G4-$D$2</f>
        <v>-94</v>
      </c>
      <c r="H3" s="31">
        <f t="shared" ca="1" si="0"/>
        <v>72</v>
      </c>
    </row>
    <row r="4" spans="1:10">
      <c r="E4" s="32">
        <v>43581</v>
      </c>
      <c r="F4" s="33">
        <f ca="1">$D$2+F3</f>
        <v>43698.081075528498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0.916704398150614</v>
      </c>
      <c r="E3" s="31">
        <f ca="1">E4-$D$2</f>
        <v>647</v>
      </c>
      <c r="F3" s="26">
        <f>SUM(学习任务!E:E)</f>
        <v>764.08107552849765</v>
      </c>
      <c r="G3" s="31">
        <f t="shared" ref="G3:H3" ca="1" si="0">G4-$D$2</f>
        <v>-94</v>
      </c>
      <c r="H3" s="31">
        <f t="shared" ca="1" si="0"/>
        <v>72</v>
      </c>
    </row>
    <row r="4" spans="1:10">
      <c r="E4" s="32">
        <v>43581</v>
      </c>
      <c r="F4" s="33">
        <f ca="1">$D$2+F3</f>
        <v>43698.081075528498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0.916704398150614</v>
      </c>
      <c r="E3" s="31">
        <f ca="1">E4-$D$2</f>
        <v>647</v>
      </c>
      <c r="F3" s="26">
        <f>SUM(学习任务!E:E)</f>
        <v>764.08107552849765</v>
      </c>
      <c r="G3" s="31">
        <f t="shared" ref="G3:H3" ca="1" si="0">G4-$D$2</f>
        <v>-172</v>
      </c>
      <c r="H3" s="31">
        <f t="shared" ca="1" si="0"/>
        <v>72</v>
      </c>
    </row>
    <row r="4" spans="1:10">
      <c r="E4" s="32">
        <v>43581</v>
      </c>
      <c r="F4" s="33">
        <f ca="1">$D$2+F3</f>
        <v>43698.081075528498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0.916704398150614</v>
      </c>
      <c r="E3" s="31">
        <f ca="1">E4-$D$2</f>
        <v>647</v>
      </c>
      <c r="F3" s="26">
        <f>SUM(学习任务!E:E)</f>
        <v>764.08107552849765</v>
      </c>
      <c r="G3" s="31">
        <f t="shared" ref="G3:H3" ca="1" si="0">G4-$D$2</f>
        <v>-172</v>
      </c>
      <c r="H3" s="31">
        <f t="shared" ca="1" si="0"/>
        <v>72</v>
      </c>
    </row>
    <row r="4" spans="1:10">
      <c r="E4" s="32">
        <v>43581</v>
      </c>
      <c r="F4" s="33">
        <f ca="1">$D$2+F3</f>
        <v>43698.081075528498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0.916704398150614</v>
      </c>
      <c r="E3" s="31">
        <f ca="1">E4-$D$2</f>
        <v>647</v>
      </c>
      <c r="F3" s="26">
        <f>SUM(学习任务!E:E)</f>
        <v>764.08107552849765</v>
      </c>
      <c r="G3" s="31">
        <f t="shared" ref="G3:H3" ca="1" si="0">G4-$D$2</f>
        <v>-172</v>
      </c>
      <c r="H3" s="31">
        <f t="shared" ca="1" si="0"/>
        <v>72</v>
      </c>
    </row>
    <row r="4" spans="1:10">
      <c r="E4" s="32">
        <v>43581</v>
      </c>
      <c r="F4" s="33">
        <f ca="1">$D$2+F3</f>
        <v>43698.081075528498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5"/>
      <c r="B1" s="66"/>
      <c r="C1" s="67"/>
    </row>
    <row r="2" spans="1:10">
      <c r="A2" s="68" t="s">
        <v>0</v>
      </c>
      <c r="B2" s="69"/>
      <c r="C2" s="70"/>
      <c r="D2" s="27">
        <f ca="1">ROUNDDOWN(NOW(),0)</f>
        <v>42934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8" t="s">
        <v>7</v>
      </c>
      <c r="B3" s="69"/>
      <c r="C3" s="70"/>
      <c r="D3" s="30">
        <f ca="1">NOW()-ROUNDDOWN(NOW(),0)</f>
        <v>0.916704398150614</v>
      </c>
      <c r="E3" s="31">
        <f ca="1">E4-$D$2</f>
        <v>647</v>
      </c>
      <c r="F3" s="26">
        <f>SUM(学习任务!E:E)</f>
        <v>764.08107552849765</v>
      </c>
      <c r="G3" s="31">
        <f t="shared" ref="G3:H3" ca="1" si="0">G4-$D$2</f>
        <v>-172</v>
      </c>
      <c r="H3" s="31">
        <f t="shared" ca="1" si="0"/>
        <v>72</v>
      </c>
    </row>
    <row r="4" spans="1:10">
      <c r="E4" s="32">
        <v>43581</v>
      </c>
      <c r="F4" s="33">
        <f ca="1">$D$2+F3</f>
        <v>43698.081075528498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2017-07-18T14:00:03Z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