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6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<sst xmlns="http://schemas.openxmlformats.org/spreadsheetml/2006/main" count="248" uniqueCount="158">
  <si>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</si>
  <si>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</si>
  <si>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</si>
  <si>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</si>
  <si>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</si>
  <si>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</si>
  <si>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</si>
  <si>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</si>
  <si>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</si>
  <si>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</si>
  <si>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</si>
  <si>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</si>
  <si>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</si>
  <si>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</si>
  <si>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</si>
  <si>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</si>
  <si>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</si>
  <si>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</si>
  <si>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</si>
  <si>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</si>
  <si>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</si>
  <si>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</si>
  <si>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</si>
  <si>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</si>
  <si>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</si>
  <si>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</si>
  <si>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</si>
  <si>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</si>
  <si>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</si>
  <si>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</si>
  <si>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</si>
  <si>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</si>
  <si>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</si>
  <si>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</si>
  <si>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</si>
  <si>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</si>
  <si>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</si>
  <si>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</si>
  <si>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</si>
  <si>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</si>
  <si>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</si>
  <si>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</si>
  <si>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</si>
  <si>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</si>
  <si>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</si>
  <si>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</si>
  <si>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</si>
  <si>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</si>
  <si>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</si>
  <si>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</si>
  <si>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</si>
  <si>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</si>
  <si>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</si>
  <si>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</si>
  <si>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</si>
  <si>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</si>
  <si>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</si>
  <si>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</si>
  <si>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</si>
  <si>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</si>
  <si>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</si>
  <si>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</si>
  <si>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</si>
  <si>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</si>
  <si>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</si>
  <si>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</si>
  <si>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</si>
  <si>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</si>
  <si>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</si>
  <si>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</si>
  <si>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</si>
  <si>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</si>
  <si>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</si>
  <si>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</si>
  <si>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</si>
  <si>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</si>
  <si>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</si>
  <si>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</si>
  <si>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</si>
  <si>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</si>
  <si>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</si>
  <si>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</si>
  <si>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</si>
  <si>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</si>
  <si>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</si>
  <si>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</si>
  <si>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</si>
  <si>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</si>
  <si>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</si>
  <si>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</si>
  <si>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</si>
  <si>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</si>
  <si>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</si>
  <si>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</si>
  <si>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</si>
  <si>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</si>
  <si>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</si>
  <si>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</si>
  <si>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</si>
  <si>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</si>
  <si>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</si>
  <si>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</si>
  <si>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</si>
  <si>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</si>
  <si>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</si>
  <si>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</si>
  <si>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</si>
  <si>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</si>
  <si>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</si>
  <si>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</si>
  <si>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</si>
  <si>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</si>
  <si>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</si>
  <si>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</si>
  <si>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</si>
  <si>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</si>
  <si>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</si>
  <si>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</si>
  <si>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</si>
  <si>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</si>
  <si>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</si>
  <si>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</si>
  <si>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</si>
  <si>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</si>
  <si>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</si>
  <si>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</si>
  <si>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</si>
  <si>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</si>
  <si>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</si>
  <si>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</si>
  <si>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</si>
  <si>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</si>
  <si>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</si>
  <si>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</si>
  <si>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</si>
  <si>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</si>
  <si>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</si>
  <si>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</si>
  <si>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</si>
  <si>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</si>
  <si>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</si>
  <si>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</si>
  <si>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</si>
  <si>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</si>
  <si>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</si>
  <si>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</si>
  <si>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</si>
  <si>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</si>
  <si>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</si>
  <si>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</si>
  <si>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</si>
  <si>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</si>
  <si>
    <t>CDAII</t>
    <phoneticPr fontId="3" type="noConversion"/>
  </si>
  <si>
    <t>CDAII</t>
    <phoneticPr fontId="3" type="noConversion"/>
  </si>
  <si>
    <t>13:00~17:00百度技术分享</t>
    <phoneticPr fontId="3" type="noConversion"/>
  </si>
  <si>
    <t>下午课程</t>
    <phoneticPr fontId="3" type="noConversion"/>
  </si>
  <si>
    <t>上午讲神经网络，下午学了pandas</t>
    <phoneticPr fontId="3" type="noConversion"/>
  </si>
  <si>
    <t>pandas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</si>
</sst>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32.722710163111671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19.2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  <c:pt idx="31">
                  <c:v>44154.611521877043</c:v>
                </c:pt>
                <c:pt idx="32">
                  <c:v>44155.310392642416</c:v>
                </c:pt>
                <c:pt idx="33">
                  <c:v>44144.310392642416</c:v>
                </c:pt>
                <c:pt idx="34">
                  <c:v>44143.152299794237</c:v>
                </c:pt>
                <c:pt idx="35">
                  <c:v>44162.352299794235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42805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0.91671064814727288</v>
      </c>
      <c r="E3" s="17">
        <f ca="1">E4-$D$2</f>
        <v>776</v>
      </c>
      <c r="F3" s="3">
        <f>SUM(学习任务!E:E)</f>
        <v>1358.3522997942348</v>
      </c>
      <c r="G3" s="17">
        <f t="shared" ref="G3:H3" ca="1" si="0">G4-$D$2</f>
        <v>35</v>
      </c>
      <c r="H3" s="17">
        <f t="shared" ca="1" si="0"/>
        <v>201</v>
      </c>
    </row>
    <row r="4" spans="1:10">
      <c r="E4" s="16">
        <v>43581</v>
      </c>
      <c r="F4" s="15">
        <f ca="1">$D$2+F3</f>
        <v>44163.352299794235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E23" sqref="E2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1" t="s">
        <v>99</v>
      </c>
      <c r="B1" s="52"/>
      <c r="C1" s="53"/>
    </row>
    <row r="2" spans="1:10">
      <c r="A2" s="48" t="s">
        <v>0</v>
      </c>
      <c r="B2" s="49"/>
      <c r="C2" s="50"/>
      <c r="D2" s="36">
        <f ca="1">ROUNDDOWN(NOW(),0)</f>
        <v>42805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0.91671064814727288</v>
      </c>
      <c r="E3" s="17">
        <f ca="1">E4-$D$2</f>
        <v>776</v>
      </c>
      <c r="F3" s="3">
        <f>SUM(学习任务!E:E)</f>
        <v>1358.3522997942348</v>
      </c>
      <c r="G3" s="17">
        <f t="shared" ref="G3:H3" ca="1" si="0">G4-$D$2</f>
        <v>35</v>
      </c>
      <c r="H3" s="17">
        <f t="shared" ca="1" si="0"/>
        <v>201</v>
      </c>
    </row>
    <row r="4" spans="1:10">
      <c r="E4" s="16">
        <v>43581</v>
      </c>
      <c r="F4" s="15">
        <f ca="1">$D$2+F3</f>
        <v>44163.352299794235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E22" s="11" t="s">
        <v>157</v>
      </c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E23" s="11" t="s">
        <v>156</v>
      </c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155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 t="s">
        <v>154</v>
      </c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F18" sqref="F18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42805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0.91671064814727288</v>
      </c>
      <c r="E3" s="17">
        <f ca="1">E4-$D$2</f>
        <v>776</v>
      </c>
      <c r="F3" s="3">
        <f>SUM(学习任务!E:E)</f>
        <v>1358.3522997942348</v>
      </c>
      <c r="G3" s="17">
        <f t="shared" ref="G3:H3" ca="1" si="0">G4-$D$2</f>
        <v>35</v>
      </c>
      <c r="H3" s="17">
        <f t="shared" ca="1" si="0"/>
        <v>201</v>
      </c>
    </row>
    <row r="4" spans="1:10">
      <c r="E4" s="16">
        <v>43581</v>
      </c>
      <c r="F4" s="15">
        <f ca="1">$D$2+F3</f>
        <v>44163.352299794235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42805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0.91671064814727288</v>
      </c>
      <c r="E3" s="17">
        <f ca="1">E4-$D$2</f>
        <v>776</v>
      </c>
      <c r="F3" s="3">
        <f>SUM(学习任务!E:E)</f>
        <v>1358.3522997942348</v>
      </c>
      <c r="G3" s="17">
        <f t="shared" ref="G3:H3" ca="1" si="0">G4-$D$2</f>
        <v>35</v>
      </c>
      <c r="H3" s="17">
        <f t="shared" ca="1" si="0"/>
        <v>201</v>
      </c>
    </row>
    <row r="4" spans="1:10">
      <c r="E4" s="16">
        <v>43581</v>
      </c>
      <c r="F4" s="15">
        <f ca="1">$D$2+F3</f>
        <v>44163.352299794235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42805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0.91671064814727288</v>
      </c>
      <c r="E3" s="17">
        <f ca="1">E4-$D$2</f>
        <v>776</v>
      </c>
      <c r="F3" s="3">
        <f>SUM(学习任务!E:E)</f>
        <v>1358.3522997942348</v>
      </c>
      <c r="G3" s="17">
        <f t="shared" ref="G3:H3" ca="1" si="0">G4-$D$2</f>
        <v>35</v>
      </c>
      <c r="H3" s="17">
        <f t="shared" ca="1" si="0"/>
        <v>201</v>
      </c>
    </row>
    <row r="4" spans="1:10">
      <c r="E4" s="16">
        <v>43581</v>
      </c>
      <c r="F4" s="15">
        <f ca="1">$D$2+F3</f>
        <v>44163.352299794235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42805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0.91671064814727288</v>
      </c>
      <c r="E3" s="17">
        <f ca="1">E4-$D$2</f>
        <v>776</v>
      </c>
      <c r="F3" s="3">
        <f>SUM(学习任务!E:E)</f>
        <v>1358.3522997942348</v>
      </c>
      <c r="G3" s="17">
        <f t="shared" ref="G3:H3" ca="1" si="0">G4-$D$2</f>
        <v>-43</v>
      </c>
      <c r="H3" s="17">
        <f t="shared" ca="1" si="0"/>
        <v>201</v>
      </c>
    </row>
    <row r="4" spans="1:10">
      <c r="E4" s="16">
        <v>43581</v>
      </c>
      <c r="F4" s="15">
        <f ca="1">$D$2+F3</f>
        <v>44163.352299794235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D10" s="10" t="s">
        <v>152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D11" s="10" t="s">
        <v>153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pane ySplit="1" topLeftCell="A35" activePane="bottomLeft" state="frozen"/>
      <selection pane="bottomLeft" activeCell="D57" sqref="D57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0.18193224592220827</v>
      </c>
      <c r="E29">
        <f t="shared" si="0"/>
        <v>32.722710163111671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0.8</v>
      </c>
      <c r="E54">
        <f t="shared" si="1"/>
        <v>11.999999999999996</v>
      </c>
      <c r="F54" s="26" t="s">
        <v>145</v>
      </c>
    </row>
    <row r="55" spans="1:6" ht="14.25">
      <c r="B55" s="26" t="s">
        <v>141</v>
      </c>
      <c r="C55" s="44">
        <v>20</v>
      </c>
      <c r="D55">
        <v>0.04</v>
      </c>
      <c r="E55">
        <f t="shared" si="1"/>
        <v>19.2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J18" sqref="J18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62</v>
      </c>
      <c r="D18">
        <f t="shared" ref="D18:D27" si="1">C18/B18</f>
        <v>0.57407407407407407</v>
      </c>
    </row>
    <row r="19" spans="1:5">
      <c r="A19" s="26" t="s">
        <v>128</v>
      </c>
      <c r="B19">
        <v>56</v>
      </c>
      <c r="C19">
        <v>0</v>
      </c>
      <c r="D19">
        <f t="shared" si="1"/>
        <v>0</v>
      </c>
    </row>
    <row r="20" spans="1:5">
      <c r="A20" s="26" t="s">
        <v>129</v>
      </c>
      <c r="B20">
        <v>77</v>
      </c>
      <c r="C20">
        <v>0</v>
      </c>
      <c r="D20">
        <f t="shared" si="1"/>
        <v>0</v>
      </c>
    </row>
    <row r="21" spans="1:5">
      <c r="A21" s="26" t="s">
        <v>130</v>
      </c>
      <c r="B21">
        <v>71</v>
      </c>
      <c r="C21">
        <v>0</v>
      </c>
      <c r="D21">
        <f t="shared" si="1"/>
        <v>0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0.18193224592220827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" workbookViewId="0">
      <selection activeCell="B31" sqref="B31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42805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2">
      <c r="A33" s="32">
        <v>42801</v>
      </c>
      <c r="B33" s="34">
        <v>44154.611521877043</v>
      </c>
    </row>
    <row r="34" spans="1:2">
      <c r="A34" s="32">
        <v>42802</v>
      </c>
      <c r="B34" s="34">
        <v>44155.310392642416</v>
      </c>
    </row>
    <row r="35" spans="1:2">
      <c r="A35" s="32">
        <v>42803</v>
      </c>
      <c r="B35" s="34">
        <v>44144.310392642416</v>
      </c>
    </row>
    <row r="36" spans="1:2">
      <c r="A36" s="32">
        <v>42804</v>
      </c>
      <c r="B36" s="34">
        <v>44143.152299794237</v>
      </c>
    </row>
    <row r="37" spans="1:2">
      <c r="A37" s="32">
        <v>42805</v>
      </c>
      <c r="B37" s="34">
        <v>44162.352299794235</v>
      </c>
    </row>
    <row r="38" spans="1:2">
      <c r="A38" s="32">
        <v>42806</v>
      </c>
    </row>
    <row r="39" spans="1:2">
      <c r="A39" s="32">
        <v>42807</v>
      </c>
    </row>
    <row r="40" spans="1:2">
      <c r="A40" s="32">
        <v>42808</v>
      </c>
    </row>
    <row r="41" spans="1:2">
      <c r="A41" s="32">
        <v>42809</v>
      </c>
    </row>
    <row r="42" spans="1:2">
      <c r="A42" s="32">
        <v>42810</v>
      </c>
    </row>
    <row r="43" spans="1:2">
      <c r="A43" s="32">
        <v>42811</v>
      </c>
    </row>
    <row r="44" spans="1:2">
      <c r="A44" s="32">
        <v>42812</v>
      </c>
    </row>
    <row r="45" spans="1:2">
      <c r="A45" s="32">
        <v>42813</v>
      </c>
    </row>
    <row r="46" spans="1:2">
      <c r="A46" s="32">
        <v>42814</v>
      </c>
    </row>
    <row r="47" spans="1:2">
      <c r="A47" s="32">
        <v>42815</v>
      </c>
    </row>
    <row r="48" spans="1:2">
      <c r="A48" s="32">
        <v>42816</v>
      </c>
    </row>
    <row r="49" spans="1:1">
      <c r="A49" s="32">
        <v>42817</v>
      </c>
    </row>
    <row r="50" spans="1:1">
      <c r="A50" s="32">
        <v>42818</v>
      </c>
    </row>
    <row r="51" spans="1:1">
      <c r="A51" s="32">
        <v>42819</v>
      </c>
    </row>
    <row r="52" spans="1:1">
      <c r="A52" s="32">
        <v>42820</v>
      </c>
    </row>
    <row r="53" spans="1:1">
      <c r="A53" s="32">
        <v>42821</v>
      </c>
    </row>
    <row r="54" spans="1:1">
      <c r="A54" s="32">
        <v>42822</v>
      </c>
    </row>
    <row r="55" spans="1:1">
      <c r="A55" s="32">
        <v>42823</v>
      </c>
    </row>
    <row r="56" spans="1:1">
      <c r="A56" s="32">
        <v>42824</v>
      </c>
    </row>
    <row r="57" spans="1:1">
      <c r="A57" s="32">
        <v>42825</v>
      </c>
    </row>
    <row r="58" spans="1:1">
      <c r="A58" s="32">
        <v>42826</v>
      </c>
    </row>
    <row r="59" spans="1:1">
      <c r="A59" s="32">
        <v>42827</v>
      </c>
    </row>
    <row r="60" spans="1:1">
      <c r="A60" s="32">
        <v>42828</v>
      </c>
    </row>
    <row r="61" spans="1:1">
      <c r="A61" s="32">
        <v>42829</v>
      </c>
    </row>
    <row r="62" spans="1:1">
      <c r="A62" s="32">
        <v>42830</v>
      </c>
    </row>
    <row r="63" spans="1:1">
      <c r="A63" s="32">
        <v>42831</v>
      </c>
    </row>
    <row r="64" spans="1:1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2017-03-11T14:00:03Z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