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<sst xmlns="http://schemas.openxmlformats.org/spreadsheetml/2006/main" count="452" uniqueCount="263">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</sst>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66675</xdr:rowOff>
    </xdr:from>
    <xdr:to>
      <xdr:col>18</xdr:col>
      <xdr:colOff>342900</xdr:colOff>
      <xdr:row>22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-133</v>
      </c>
      <c r="H3" s="31">
        <f t="shared" ca="1" si="0"/>
        <v>111</v>
      </c>
      <c r="I3" s="23">
        <f>SUM(学习任务!C:C)</f>
        <v>872</v>
      </c>
    </row>
    <row r="4" spans="1:10">
      <c r="E4" s="32">
        <v>43581</v>
      </c>
      <c r="F4" s="33">
        <f ca="1">$D$2+F3</f>
        <v>43666.488767836192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pane ySplit="1" topLeftCell="A29" activePane="bottomLeft" state="frozen"/>
      <selection pane="bottomLeft" activeCell="D42" sqref="D42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771.48876783618982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</v>
      </c>
      <c r="E3">
        <f t="shared" si="0"/>
        <v>10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6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6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6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6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6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6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6">
      <c r="A39">
        <v>41</v>
      </c>
      <c r="B39" s="3" t="s">
        <v>239</v>
      </c>
      <c r="D39">
        <v>0</v>
      </c>
      <c r="E39">
        <f t="shared" si="1"/>
        <v>0</v>
      </c>
    </row>
    <row r="40" spans="1:6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</row>
    <row r="41" spans="1:6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</row>
    <row r="42" spans="1:6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</row>
    <row r="43" spans="1:6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6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6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6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</row>
    <row r="47" spans="1:6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6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5">
      <c r="B49" s="58" t="s">
        <v>254</v>
      </c>
      <c r="D49">
        <v>0</v>
      </c>
      <c r="E49">
        <f t="shared" ref="E49:E55" si="2">C49*(1-D49)</f>
        <v>0</v>
      </c>
    </row>
    <row r="50" spans="1:5">
      <c r="B50" s="58" t="s">
        <v>255</v>
      </c>
      <c r="C50">
        <v>10</v>
      </c>
      <c r="D50">
        <v>0</v>
      </c>
      <c r="E50">
        <f t="shared" si="2"/>
        <v>10</v>
      </c>
    </row>
    <row r="51" spans="1:5">
      <c r="B51" s="58" t="s">
        <v>256</v>
      </c>
      <c r="D51">
        <v>0</v>
      </c>
      <c r="E51">
        <f t="shared" si="2"/>
        <v>0</v>
      </c>
    </row>
    <row r="52" spans="1:5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</row>
    <row r="53" spans="1:5">
      <c r="B53" s="58" t="s">
        <v>257</v>
      </c>
      <c r="D53">
        <v>0</v>
      </c>
      <c r="E53">
        <f t="shared" si="2"/>
        <v>0</v>
      </c>
    </row>
    <row r="54" spans="1:5">
      <c r="B54" s="58" t="s">
        <v>258</v>
      </c>
      <c r="D54">
        <v>0</v>
      </c>
      <c r="E54">
        <f t="shared" si="2"/>
        <v>0</v>
      </c>
    </row>
    <row r="55" spans="1:5">
      <c r="B55" s="58" t="s">
        <v>260</v>
      </c>
      <c r="D55">
        <v>0</v>
      </c>
      <c r="E55">
        <f t="shared" si="2"/>
        <v>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3.1953788063619868</v>
      </c>
      <c r="E1" s="16" t="s">
        <v>199</v>
      </c>
      <c r="F1" s="17">
        <f>SUM(学习任务!E:E)</f>
        <v>771.48876783618982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0.98729282407293795</v>
      </c>
      <c r="E3" s="31">
        <f ca="1">E4-$D$2</f>
        <v>686</v>
      </c>
      <c r="F3" s="26">
        <f>SUM(学习任务!E:E)</f>
        <v>771.48876783618982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2017-06-09T15:41:42Z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