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3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<sst xmlns="http://schemas.openxmlformats.org/spreadsheetml/2006/main" count="482" uniqueCount="290">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</sst>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27</c:v>
                </c:pt>
                <c:pt idx="23">
                  <c:v>30</c:v>
                </c:pt>
                <c:pt idx="24">
                  <c:v>30</c:v>
                </c:pt>
                <c:pt idx="25">
                  <c:v>27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-12.178568122057186</c:v>
                </c:pt>
                <c:pt idx="159">
                  <c:v>-12.326361872059351</c:v>
                </c:pt>
                <c:pt idx="160">
                  <c:v>-13.326365344277292</c:v>
                </c:pt>
                <c:pt idx="162">
                  <c:v>-14.32636430261482</c:v>
                </c:pt>
                <c:pt idx="163">
                  <c:v>-16.326348793350917</c:v>
                </c:pt>
                <c:pt idx="164">
                  <c:v>-17.326400760946854</c:v>
                </c:pt>
                <c:pt idx="165">
                  <c:v>-19.291923561868316</c:v>
                </c:pt>
                <c:pt idx="166">
                  <c:v>-19.326342890577507</c:v>
                </c:pt>
                <c:pt idx="167">
                  <c:v>-20.326342774831573</c:v>
                </c:pt>
                <c:pt idx="168">
                  <c:v>-19.12126887436898</c:v>
                </c:pt>
                <c:pt idx="169">
                  <c:v>-17.922232473909389</c:v>
                </c:pt>
                <c:pt idx="170">
                  <c:v>-17.926349719280552</c:v>
                </c:pt>
                <c:pt idx="171">
                  <c:v>-18.92633143223793</c:v>
                </c:pt>
                <c:pt idx="172">
                  <c:v>-19.926370899833273</c:v>
                </c:pt>
                <c:pt idx="173">
                  <c:v>-20.926373909089307</c:v>
                </c:pt>
                <c:pt idx="174">
                  <c:v>-21.926373098904151</c:v>
                </c:pt>
                <c:pt idx="176">
                  <c:v>-22.9263666174229</c:v>
                </c:pt>
                <c:pt idx="178">
                  <c:v>-24.926393816502241</c:v>
                </c:pt>
                <c:pt idx="179">
                  <c:v>-26.926426108169835</c:v>
                </c:pt>
                <c:pt idx="180">
                  <c:v>-27.92636106187274</c:v>
                </c:pt>
                <c:pt idx="181">
                  <c:v>-28.926364186867431</c:v>
                </c:pt>
                <c:pt idx="182">
                  <c:v>-29.926330737798708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9525</xdr:rowOff>
    </xdr:from>
    <xdr:to>
      <xdr:col>21</xdr:col>
      <xdr:colOff>400050</xdr:colOff>
      <xdr:row>19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</xdr:colOff>
      <xdr:row>1</xdr:row>
      <xdr:rowOff>133350</xdr:rowOff>
    </xdr:from>
    <xdr:to>
      <xdr:col>21</xdr:col>
      <xdr:colOff>180975</xdr:colOff>
      <xdr:row>29</xdr:row>
      <xdr:rowOff>19051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0.9166884259248036</v>
      </c>
      <c r="E3" s="31">
        <f ca="1">E4-$D$2</f>
        <v>629</v>
      </c>
      <c r="F3" s="26">
        <f>SUM(学习任务!E:E)</f>
        <v>758.68107552849756</v>
      </c>
      <c r="G3" s="31">
        <f t="shared" ref="G3:H3" ca="1" si="0">G4-$D$2</f>
        <v>-112</v>
      </c>
      <c r="H3" s="31">
        <f t="shared" ca="1" si="0"/>
        <v>54</v>
      </c>
    </row>
    <row r="4" spans="1:10">
      <c r="E4" s="32">
        <v>43581</v>
      </c>
      <c r="F4" s="33">
        <f ca="1">$D$2+F3</f>
        <v>43710.681075528497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42952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0.9166884259248036</v>
      </c>
      <c r="E3" s="31">
        <f ca="1">E4-$D$2</f>
        <v>629</v>
      </c>
      <c r="F3" s="26">
        <f>SUM(学习任务!E:E)</f>
        <v>758.68107552849756</v>
      </c>
      <c r="G3" s="31">
        <f t="shared" ref="G3:H3" ca="1" si="0">G4-$D$2</f>
        <v>-190</v>
      </c>
      <c r="H3" s="31">
        <f t="shared" ca="1" si="0"/>
        <v>54</v>
      </c>
      <c r="I3" s="23">
        <f>SUM(学习任务!C:C)</f>
        <v>882</v>
      </c>
    </row>
    <row r="4" spans="1:10">
      <c r="E4" s="32">
        <v>43581</v>
      </c>
      <c r="F4" s="33">
        <f ca="1">$D$2+F3</f>
        <v>43710.681075528497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0.9166884259248036</v>
      </c>
      <c r="E3" s="31">
        <f ca="1">E4-$D$2</f>
        <v>629</v>
      </c>
      <c r="F3" s="26">
        <f>SUM(学习任务!E:E)</f>
        <v>758.68107552849756</v>
      </c>
      <c r="G3" s="31">
        <f t="shared" ref="G3:H3" ca="1" si="0">G4-$D$2</f>
        <v>-190</v>
      </c>
      <c r="H3" s="31">
        <f t="shared" ca="1" si="0"/>
        <v>54</v>
      </c>
    </row>
    <row r="4" spans="1:10">
      <c r="E4" s="32">
        <v>43581</v>
      </c>
      <c r="F4" s="33">
        <f ca="1">$D$2+F3</f>
        <v>43710.681075528497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8" activePane="bottomLeft" state="frozen"/>
      <selection pane="bottomLeft" activeCell="D28" sqref="D28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758.68107552849756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8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8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275</v>
      </c>
    </row>
    <row r="19" spans="1:8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276</v>
      </c>
    </row>
    <row r="20" spans="1:8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277</v>
      </c>
    </row>
    <row r="21" spans="1:8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278</v>
      </c>
    </row>
    <row r="22" spans="1:8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279</v>
      </c>
    </row>
    <row r="23" spans="1:8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5" t="s">
        <v>280</v>
      </c>
    </row>
    <row r="24" spans="1:8" ht="81">
      <c r="A24">
        <v>25</v>
      </c>
      <c r="B24" s="20" t="s">
        <v>181</v>
      </c>
      <c r="C24" s="7">
        <v>30</v>
      </c>
      <c r="D24">
        <v>0.1</v>
      </c>
      <c r="E24">
        <f t="shared" si="0"/>
        <v>27</v>
      </c>
      <c r="G24" s="67" t="s">
        <v>286</v>
      </c>
      <c r="H24" s="66" t="s">
        <v>284</v>
      </c>
    </row>
    <row r="25" spans="1:8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  <c r="G25" s="51" t="s">
        <v>287</v>
      </c>
    </row>
    <row r="26" spans="1:8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  <c r="G26" s="51" t="s">
        <v>288</v>
      </c>
    </row>
    <row r="27" spans="1:8" ht="67.5">
      <c r="A27">
        <v>28</v>
      </c>
      <c r="B27" s="20" t="s">
        <v>184</v>
      </c>
      <c r="C27" s="7">
        <v>30</v>
      </c>
      <c r="D27">
        <v>0.1</v>
      </c>
      <c r="E27">
        <f t="shared" si="0"/>
        <v>27</v>
      </c>
      <c r="G27" s="51" t="s">
        <v>281</v>
      </c>
      <c r="H27" s="66" t="s">
        <v>285</v>
      </c>
    </row>
    <row r="28" spans="1:8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  <c r="G28" s="51" t="s">
        <v>289</v>
      </c>
    </row>
    <row r="29" spans="1:8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  <c r="G29" s="51" t="s">
        <v>282</v>
      </c>
    </row>
    <row r="30" spans="1:8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  <c r="G30" s="51" t="s">
        <v>283</v>
      </c>
    </row>
    <row r="31" spans="1:8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8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pane ySplit="1" topLeftCell="A2" activePane="bottomLeft" state="frozen"/>
      <selection pane="bottomLeft" activeCell="G32" sqref="G32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-30.926324487794773</v>
      </c>
      <c r="E1" s="16" t="s">
        <v>199</v>
      </c>
      <c r="F1" s="17">
        <f>SUM(学习任务!E:E)</f>
        <v>758.68107552849756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2">
      <c r="A145" s="18">
        <v>42913</v>
      </c>
      <c r="B145" s="12">
        <v>-4.9420000000000002</v>
      </c>
    </row>
    <row r="146" spans="1:2">
      <c r="A146" s="18">
        <v>42914</v>
      </c>
      <c r="B146" s="12">
        <v>-5.3943333333333339</v>
      </c>
    </row>
    <row r="147" spans="1:2">
      <c r="A147" s="18">
        <v>42915</v>
      </c>
      <c r="B147" s="12">
        <v>-5.8466666666666676</v>
      </c>
    </row>
    <row r="148" spans="1:2">
      <c r="A148" s="18">
        <v>42916</v>
      </c>
      <c r="B148" s="12">
        <v>-6.2990000000000013</v>
      </c>
    </row>
    <row r="149" spans="1:2">
      <c r="A149" s="18">
        <v>42917</v>
      </c>
      <c r="B149" s="12">
        <v>-6.751333333333335</v>
      </c>
    </row>
    <row r="150" spans="1:2">
      <c r="A150" s="18">
        <v>42918</v>
      </c>
      <c r="B150" s="12">
        <v>-7.2036666666666687</v>
      </c>
    </row>
    <row r="151" spans="1:2">
      <c r="A151" s="18">
        <v>42919</v>
      </c>
      <c r="B151" s="12">
        <v>-7.6560000000000024</v>
      </c>
    </row>
    <row r="152" spans="1:2">
      <c r="A152" s="18">
        <v>42920</v>
      </c>
      <c r="B152" s="12">
        <v>-8.1083333333333361</v>
      </c>
    </row>
    <row r="153" spans="1:2">
      <c r="A153" s="18">
        <v>42921</v>
      </c>
      <c r="B153" s="12">
        <v>-8.5606666666666698</v>
      </c>
    </row>
    <row r="154" spans="1:2">
      <c r="A154" s="18">
        <v>42922</v>
      </c>
      <c r="B154" s="12">
        <v>-9.0130000000000035</v>
      </c>
    </row>
    <row r="155" spans="1:2">
      <c r="A155" s="18">
        <v>42923</v>
      </c>
      <c r="B155" s="12">
        <v>-9.4653333333333372</v>
      </c>
    </row>
    <row r="156" spans="1:2">
      <c r="A156" s="18">
        <v>42924</v>
      </c>
      <c r="B156" s="12">
        <v>-9.9176666666666708</v>
      </c>
    </row>
    <row r="157" spans="1:2">
      <c r="A157" s="18">
        <v>42925</v>
      </c>
      <c r="B157" s="12">
        <v>-10.37</v>
      </c>
    </row>
    <row r="158" spans="1:2">
      <c r="A158" s="18">
        <v>42926</v>
      </c>
      <c r="B158" s="12">
        <v>-10.124302265576262</v>
      </c>
    </row>
    <row r="159" spans="1:2">
      <c r="A159" s="18">
        <v>42927</v>
      </c>
      <c r="B159" s="12">
        <v>-10.326377381315979</v>
      </c>
    </row>
    <row r="160" spans="1:2">
      <c r="A160" s="18">
        <v>42928</v>
      </c>
      <c r="B160" s="12">
        <v>-12.178568122057186</v>
      </c>
    </row>
    <row r="161" spans="1:3">
      <c r="A161" s="18">
        <v>42929</v>
      </c>
      <c r="B161" s="12">
        <v>-12.326361872059351</v>
      </c>
    </row>
    <row r="162" spans="1:3">
      <c r="A162" s="18">
        <v>42930</v>
      </c>
      <c r="B162" s="12">
        <v>-13.326365344277292</v>
      </c>
    </row>
    <row r="163" spans="1:3">
      <c r="A163" s="18">
        <v>42931</v>
      </c>
    </row>
    <row r="164" spans="1:3">
      <c r="A164" s="18">
        <v>42932</v>
      </c>
      <c r="B164" s="12">
        <v>-14.32636430261482</v>
      </c>
    </row>
    <row r="165" spans="1:3">
      <c r="A165" s="18">
        <v>42933</v>
      </c>
      <c r="B165" s="12">
        <v>-16.326348793350917</v>
      </c>
    </row>
    <row r="166" spans="1:3">
      <c r="A166" s="18">
        <v>42934</v>
      </c>
      <c r="B166" s="12">
        <v>-17.326400760946854</v>
      </c>
    </row>
    <row r="167" spans="1:3">
      <c r="A167" s="18">
        <v>42935</v>
      </c>
      <c r="B167" s="12">
        <v>-19.291923561868316</v>
      </c>
    </row>
    <row r="168" spans="1:3">
      <c r="A168" s="18">
        <v>42936</v>
      </c>
      <c r="B168" s="12">
        <v>-19.326342890577507</v>
      </c>
    </row>
    <row r="169" spans="1:3">
      <c r="A169" s="18">
        <v>42937</v>
      </c>
      <c r="B169" s="12">
        <v>-20.326342774831573</v>
      </c>
    </row>
    <row r="170" spans="1:3">
      <c r="A170" s="18">
        <v>42938</v>
      </c>
      <c r="B170" s="12">
        <v>-19.12126887436898</v>
      </c>
      <c r="C170" s="12"/>
    </row>
    <row r="171" spans="1:3">
      <c r="A171" s="18">
        <v>42939</v>
      </c>
      <c r="B171" s="12">
        <v>-17.922232473909389</v>
      </c>
    </row>
    <row r="172" spans="1:3">
      <c r="A172" s="18">
        <v>42940</v>
      </c>
      <c r="B172" s="12">
        <v>-17.926349719280552</v>
      </c>
    </row>
    <row r="173" spans="1:3">
      <c r="A173" s="18">
        <v>42941</v>
      </c>
      <c r="B173" s="12">
        <v>-18.92633143223793</v>
      </c>
    </row>
    <row r="174" spans="1:3">
      <c r="A174" s="18">
        <v>42942</v>
      </c>
      <c r="B174" s="12">
        <v>-19.926370899833273</v>
      </c>
    </row>
    <row r="175" spans="1:3">
      <c r="A175" s="18">
        <v>42943</v>
      </c>
      <c r="B175" s="12">
        <v>-20.926373909089307</v>
      </c>
    </row>
    <row r="176" spans="1:3">
      <c r="A176" s="18">
        <v>42944</v>
      </c>
      <c r="B176" s="12">
        <v>-21.926373098904151</v>
      </c>
    </row>
    <row r="177" spans="1:2">
      <c r="A177" s="18">
        <v>42945</v>
      </c>
    </row>
    <row r="178" spans="1:2">
      <c r="A178" s="18">
        <v>42946</v>
      </c>
      <c r="B178" s="12">
        <v>-22.9263666174229</v>
      </c>
    </row>
    <row r="179" spans="1:2">
      <c r="A179" s="18">
        <v>42947</v>
      </c>
    </row>
    <row r="180" spans="1:2">
      <c r="A180" s="18">
        <v>42948</v>
      </c>
      <c r="B180" s="12">
        <v>-24.926393816502241</v>
      </c>
    </row>
    <row r="181" spans="1:2">
      <c r="A181" s="18">
        <v>42949</v>
      </c>
      <c r="B181" s="12">
        <v>-26.926426108169835</v>
      </c>
    </row>
    <row r="182" spans="1:2">
      <c r="A182" s="18">
        <v>42950</v>
      </c>
      <c r="B182" s="12">
        <v>-27.92636106187274</v>
      </c>
    </row>
    <row r="183" spans="1:2">
      <c r="A183" s="18">
        <v>42951</v>
      </c>
      <c r="B183" s="12">
        <v>-28.926364186867431</v>
      </c>
    </row>
    <row r="184" spans="1:2">
      <c r="A184" s="18">
        <v>42952</v>
      </c>
      <c r="B184" s="12">
        <v>-29.926330737798708</v>
      </c>
    </row>
    <row r="185" spans="1:2">
      <c r="A185" s="18">
        <v>42953</v>
      </c>
    </row>
    <row r="186" spans="1:2">
      <c r="A186" s="18">
        <v>42954</v>
      </c>
    </row>
    <row r="187" spans="1:2">
      <c r="A187" s="18">
        <v>42955</v>
      </c>
    </row>
    <row r="188" spans="1:2">
      <c r="A188" s="18">
        <v>42956</v>
      </c>
    </row>
    <row r="189" spans="1:2">
      <c r="A189" s="18">
        <v>42957</v>
      </c>
    </row>
    <row r="190" spans="1:2">
      <c r="A190" s="18">
        <v>42958</v>
      </c>
    </row>
    <row r="191" spans="1:2">
      <c r="A191" s="18">
        <v>42959</v>
      </c>
    </row>
    <row r="192" spans="1:2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42952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0.9166884259248036</v>
      </c>
      <c r="E3" s="31">
        <f ca="1">E4-$D$2</f>
        <v>629</v>
      </c>
      <c r="F3" s="26">
        <f>SUM(学习任务!E:E)</f>
        <v>758.68107552849756</v>
      </c>
      <c r="G3" s="31">
        <f t="shared" ref="G3:H3" ca="1" si="0">G4-$D$2</f>
        <v>-112</v>
      </c>
      <c r="H3" s="31">
        <f t="shared" ca="1" si="0"/>
        <v>54</v>
      </c>
    </row>
    <row r="4" spans="1:10">
      <c r="E4" s="32">
        <v>43581</v>
      </c>
      <c r="F4" s="33">
        <f ca="1">$D$2+F3</f>
        <v>43710.681075528497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0.9166884259248036</v>
      </c>
      <c r="E3" s="31">
        <f ca="1">E4-$D$2</f>
        <v>629</v>
      </c>
      <c r="F3" s="26">
        <f>SUM(学习任务!E:E)</f>
        <v>758.68107552849756</v>
      </c>
      <c r="G3" s="31">
        <f t="shared" ref="G3:H3" ca="1" si="0">G4-$D$2</f>
        <v>-112</v>
      </c>
      <c r="H3" s="31">
        <f t="shared" ca="1" si="0"/>
        <v>54</v>
      </c>
    </row>
    <row r="4" spans="1:10">
      <c r="E4" s="32">
        <v>43581</v>
      </c>
      <c r="F4" s="33">
        <f ca="1">$D$2+F3</f>
        <v>43710.681075528497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0.9166884259248036</v>
      </c>
      <c r="E3" s="31">
        <f ca="1">E4-$D$2</f>
        <v>629</v>
      </c>
      <c r="F3" s="26">
        <f>SUM(学习任务!E:E)</f>
        <v>758.68107552849756</v>
      </c>
      <c r="G3" s="31">
        <f t="shared" ref="G3:H3" ca="1" si="0">G4-$D$2</f>
        <v>-112</v>
      </c>
      <c r="H3" s="31">
        <f t="shared" ca="1" si="0"/>
        <v>54</v>
      </c>
    </row>
    <row r="4" spans="1:10">
      <c r="E4" s="32">
        <v>43581</v>
      </c>
      <c r="F4" s="33">
        <f ca="1">$D$2+F3</f>
        <v>43710.681075528497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0.9166884259248036</v>
      </c>
      <c r="E3" s="31">
        <f ca="1">E4-$D$2</f>
        <v>629</v>
      </c>
      <c r="F3" s="26">
        <f>SUM(学习任务!E:E)</f>
        <v>758.68107552849756</v>
      </c>
      <c r="G3" s="31">
        <f t="shared" ref="G3:H3" ca="1" si="0">G4-$D$2</f>
        <v>-112</v>
      </c>
      <c r="H3" s="31">
        <f t="shared" ca="1" si="0"/>
        <v>54</v>
      </c>
    </row>
    <row r="4" spans="1:10">
      <c r="E4" s="32">
        <v>43581</v>
      </c>
      <c r="F4" s="33">
        <f ca="1">$D$2+F3</f>
        <v>43710.681075528497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0.9166884259248036</v>
      </c>
      <c r="E3" s="31">
        <f ca="1">E4-$D$2</f>
        <v>629</v>
      </c>
      <c r="F3" s="26">
        <f>SUM(学习任务!E:E)</f>
        <v>758.68107552849756</v>
      </c>
      <c r="G3" s="31">
        <f t="shared" ref="G3:H3" ca="1" si="0">G4-$D$2</f>
        <v>-190</v>
      </c>
      <c r="H3" s="31">
        <f t="shared" ca="1" si="0"/>
        <v>54</v>
      </c>
    </row>
    <row r="4" spans="1:10">
      <c r="E4" s="32">
        <v>43581</v>
      </c>
      <c r="F4" s="33">
        <f ca="1">$D$2+F3</f>
        <v>43710.681075528497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0.9166884259248036</v>
      </c>
      <c r="E3" s="31">
        <f ca="1">E4-$D$2</f>
        <v>629</v>
      </c>
      <c r="F3" s="26">
        <f>SUM(学习任务!E:E)</f>
        <v>758.68107552849756</v>
      </c>
      <c r="G3" s="31">
        <f t="shared" ref="G3:H3" ca="1" si="0">G4-$D$2</f>
        <v>-190</v>
      </c>
      <c r="H3" s="31">
        <f t="shared" ca="1" si="0"/>
        <v>54</v>
      </c>
    </row>
    <row r="4" spans="1:10">
      <c r="E4" s="32">
        <v>43581</v>
      </c>
      <c r="F4" s="33">
        <f ca="1">$D$2+F3</f>
        <v>43710.681075528497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0.9166884259248036</v>
      </c>
      <c r="E3" s="31">
        <f ca="1">E4-$D$2</f>
        <v>629</v>
      </c>
      <c r="F3" s="26">
        <f>SUM(学习任务!E:E)</f>
        <v>758.68107552849756</v>
      </c>
      <c r="G3" s="31">
        <f t="shared" ref="G3:H3" ca="1" si="0">G4-$D$2</f>
        <v>-190</v>
      </c>
      <c r="H3" s="31">
        <f t="shared" ca="1" si="0"/>
        <v>54</v>
      </c>
    </row>
    <row r="4" spans="1:10">
      <c r="E4" s="32">
        <v>43581</v>
      </c>
      <c r="F4" s="33">
        <f ca="1">$D$2+F3</f>
        <v>43710.681075528497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0.9166884259248036</v>
      </c>
      <c r="E3" s="31">
        <f ca="1">E4-$D$2</f>
        <v>629</v>
      </c>
      <c r="F3" s="26">
        <f>SUM(学习任务!E:E)</f>
        <v>758.68107552849756</v>
      </c>
      <c r="G3" s="31">
        <f t="shared" ref="G3:H3" ca="1" si="0">G4-$D$2</f>
        <v>-190</v>
      </c>
      <c r="H3" s="31">
        <f t="shared" ca="1" si="0"/>
        <v>54</v>
      </c>
    </row>
    <row r="4" spans="1:10">
      <c r="E4" s="32">
        <v>43581</v>
      </c>
      <c r="F4" s="33">
        <f ca="1">$D$2+F3</f>
        <v>43710.681075528497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2017-08-05T14:00:02Z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