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<sst xmlns="http://schemas.openxmlformats.org/spreadsheetml/2006/main" count="251" uniqueCount="161">
  <si>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</si>
  <si>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</si>
  <si>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</si>
  <si>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</si>
  <si>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</si>
  <si>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</si>
  <si>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</si>
  <si>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</si>
  <si>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</si>
  <si>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</si>
  <si>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</si>
  <si>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</si>
  <si>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</si>
  <si>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</si>
  <si>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</si>
  <si>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</si>
  <si>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</si>
  <si>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</si>
  <si>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</si>
  <si>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</si>
  <si>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</si>
  <si>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</si>
  <si>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</si>
  <si>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</si>
  <si>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</si>
  <si>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</si>
  <si>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</si>
  <si>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</si>
  <si>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</si>
  <si>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</si>
  <si>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</si>
  <si>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</si>
  <si>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</si>
  <si>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</si>
  <si>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</si>
  <si>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</si>
  <si>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</si>
  <si>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</si>
  <si>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</si>
  <si>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</si>
  <si>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</si>
  <si>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</si>
  <si>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</si>
  <si>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</si>
  <si>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</si>
  <si>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</si>
  <si>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</si>
  <si>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</si>
  <si>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</si>
  <si>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</si>
  <si>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</si>
  <si>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</si>
  <si>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</si>
  <si>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</si>
  <si>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</si>
  <si>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</si>
  <si>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</si>
  <si>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</si>
  <si>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</si>
  <si>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</si>
  <si>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</si>
  <si>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</si>
  <si>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</si>
  <si>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</si>
  <si>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</si>
  <si>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</si>
  <si>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</si>
  <si>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</si>
  <si>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</si>
  <si>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</si>
  <si>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</si>
  <si>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</si>
  <si>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</si>
  <si>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</si>
  <si>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</si>
  <si>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</si>
  <si>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</si>
  <si>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</si>
  <si>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</si>
  <si>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</si>
  <si>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</si>
  <si>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</si>
  <si>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</si>
  <si>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</si>
  <si>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</si>
  <si>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</si>
  <si>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</si>
  <si>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</si>
  <si>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</si>
  <si>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</si>
  <si>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</si>
  <si>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</si>
  <si>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</si>
  <si>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</si>
  <si>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</si>
  <si>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</si>
  <si>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</si>
  <si>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</si>
  <si>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</si>
  <si>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</si>
  <si>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</si>
  <si>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</si>
  <si>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</si>
  <si>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</si>
  <si>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</si>
  <si>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</si>
  <si>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</si>
  <si>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</si>
  <si>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</si>
  <si>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</si>
  <si>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</si>
  <si>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</si>
  <si>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</si>
  <si>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</si>
  <si>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</si>
  <si>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</si>
  <si>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</si>
  <si>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</si>
  <si>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</si>
  <si>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</si>
  <si>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</si>
  <si>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</si>
  <si>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</si>
  <si>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</si>
  <si>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</si>
  <si>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</si>
  <si>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</si>
  <si>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</si>
  <si>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</si>
  <si>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</si>
  <si>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</si>
  <si>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</si>
  <si>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</si>
  <si>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</si>
  <si>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</si>
  <si>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</si>
  <si>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</si>
  <si>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</si>
  <si>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</si>
  <si>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</si>
  <si>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</si>
  <si>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</si>
  <si>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</si>
  <si>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</si>
  <si>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</si>
  <si>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</si>
  <si>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</si>
  <si>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</si>
  <si>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</si>
  <si>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</si>
  <si>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</si>
  <si>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</si>
  <si>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</si>
  <si>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</si>
  <si>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</si>
  <si>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</si>
  <si>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</si>
  <si>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</si>
  <si>
    <t>金融数学2章，108题完成！</t>
    <phoneticPr fontId="3" type="noConversion"/>
  </si>
  <si>
    <t>金融数学教材3章，完成！</t>
    <phoneticPr fontId="3" type="noConversion"/>
  </si>
  <si>
    <t>金融数学习题3章，56题完成！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</si>
</sst>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27.603513174404014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  <c:pt idx="36">
                  <c:v>44163.352299794235</c:v>
                </c:pt>
                <c:pt idx="37">
                  <c:v>44163.043642328739</c:v>
                </c:pt>
                <c:pt idx="38">
                  <c:v>44164.043642328739</c:v>
                </c:pt>
                <c:pt idx="39">
                  <c:v>44164.043642328739</c:v>
                </c:pt>
                <c:pt idx="40">
                  <c:v>44163.233102805527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0.91672858795936918</v>
      </c>
      <c r="E3" s="17">
        <f ca="1">E4-$D$2</f>
        <v>771</v>
      </c>
      <c r="F3" s="3">
        <f>SUM(学习任务!E:E)</f>
        <v>1353.2331028055271</v>
      </c>
      <c r="G3" s="17">
        <f t="shared" ref="G3:H3" ca="1" si="0">G4-$D$2</f>
        <v>30</v>
      </c>
      <c r="H3" s="17">
        <f t="shared" ca="1" si="0"/>
        <v>196</v>
      </c>
    </row>
    <row r="4" spans="1:10">
      <c r="E4" s="16">
        <v>43581</v>
      </c>
      <c r="F4" s="15">
        <f ca="1">$D$2+F3</f>
        <v>44163.233102805527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E4" sqref="E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42810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0.91672858795936918</v>
      </c>
      <c r="E3" s="17">
        <f ca="1">E4-$D$2</f>
        <v>771</v>
      </c>
      <c r="F3" s="3">
        <f>SUM(学习任务!E:E)</f>
        <v>1353.2331028055271</v>
      </c>
      <c r="G3" s="17">
        <f t="shared" ref="G3:H3" ca="1" si="0">G4-$D$2</f>
        <v>30</v>
      </c>
      <c r="H3" s="17">
        <f t="shared" ca="1" si="0"/>
        <v>196</v>
      </c>
    </row>
    <row r="4" spans="1:10">
      <c r="E4" s="16">
        <v>43581</v>
      </c>
      <c r="F4" s="15">
        <f ca="1">$D$2+F3</f>
        <v>44163.233102805527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 ht="14.25" customHeight="1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  <c r="F27" s="6" t="s">
        <v>158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 t="s">
        <v>159</v>
      </c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  <c r="F30" s="6" t="s">
        <v>160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F18" sqref="F18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0.91672858795936918</v>
      </c>
      <c r="E3" s="17">
        <f ca="1">E4-$D$2</f>
        <v>771</v>
      </c>
      <c r="F3" s="3">
        <f>SUM(学习任务!E:E)</f>
        <v>1353.2331028055271</v>
      </c>
      <c r="G3" s="17">
        <f t="shared" ref="G3:H3" ca="1" si="0">G4-$D$2</f>
        <v>30</v>
      </c>
      <c r="H3" s="17">
        <f t="shared" ca="1" si="0"/>
        <v>196</v>
      </c>
    </row>
    <row r="4" spans="1:10">
      <c r="E4" s="16">
        <v>43581</v>
      </c>
      <c r="F4" s="15">
        <f ca="1">$D$2+F3</f>
        <v>44163.233102805527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0.91672858795936918</v>
      </c>
      <c r="E3" s="17">
        <f ca="1">E4-$D$2</f>
        <v>771</v>
      </c>
      <c r="F3" s="3">
        <f>SUM(学习任务!E:E)</f>
        <v>1353.2331028055271</v>
      </c>
      <c r="G3" s="17">
        <f t="shared" ref="G3:H3" ca="1" si="0">G4-$D$2</f>
        <v>30</v>
      </c>
      <c r="H3" s="17">
        <f t="shared" ca="1" si="0"/>
        <v>196</v>
      </c>
    </row>
    <row r="4" spans="1:10">
      <c r="E4" s="16">
        <v>43581</v>
      </c>
      <c r="F4" s="15">
        <f ca="1">$D$2+F3</f>
        <v>44163.233102805527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0.91672858795936918</v>
      </c>
      <c r="E3" s="17">
        <f ca="1">E4-$D$2</f>
        <v>771</v>
      </c>
      <c r="F3" s="3">
        <f>SUM(学习任务!E:E)</f>
        <v>1353.2331028055271</v>
      </c>
      <c r="G3" s="17">
        <f t="shared" ref="G3:H3" ca="1" si="0">G4-$D$2</f>
        <v>30</v>
      </c>
      <c r="H3" s="17">
        <f t="shared" ca="1" si="0"/>
        <v>196</v>
      </c>
    </row>
    <row r="4" spans="1:10">
      <c r="E4" s="16">
        <v>43581</v>
      </c>
      <c r="F4" s="15">
        <f ca="1">$D$2+F3</f>
        <v>44163.233102805527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0.91672858795936918</v>
      </c>
      <c r="E3" s="17">
        <f ca="1">E4-$D$2</f>
        <v>771</v>
      </c>
      <c r="F3" s="3">
        <f>SUM(学习任务!E:E)</f>
        <v>1353.2331028055271</v>
      </c>
      <c r="G3" s="17">
        <f t="shared" ref="G3:H3" ca="1" si="0">G4-$D$2</f>
        <v>-48</v>
      </c>
      <c r="H3" s="17">
        <f t="shared" ca="1" si="0"/>
        <v>196</v>
      </c>
    </row>
    <row r="4" spans="1:10">
      <c r="E4" s="16">
        <v>43581</v>
      </c>
      <c r="F4" s="15">
        <f ca="1">$D$2+F3</f>
        <v>44163.233102805527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pane ySplit="1" topLeftCell="A14" activePane="bottomLeft" state="frozen"/>
      <selection pane="bottomLeft" activeCell="D35" sqref="D3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0.30991217063989962</v>
      </c>
      <c r="E29">
        <f t="shared" si="0"/>
        <v>27.603513174404014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7" workbookViewId="0">
      <selection activeCell="B17" sqref="B17:B19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108</v>
      </c>
      <c r="D18">
        <f t="shared" ref="D18:D27" si="1">C18/B18</f>
        <v>1</v>
      </c>
    </row>
    <row r="19" spans="1:5">
      <c r="A19" s="26" t="s">
        <v>128</v>
      </c>
      <c r="B19">
        <v>56</v>
      </c>
      <c r="C19">
        <v>56</v>
      </c>
      <c r="D19">
        <f t="shared" si="1"/>
        <v>1</v>
      </c>
    </row>
    <row r="20" spans="1:5">
      <c r="A20" s="26" t="s">
        <v>129</v>
      </c>
      <c r="B20">
        <v>77</v>
      </c>
      <c r="C20">
        <v>0</v>
      </c>
      <c r="D20">
        <f t="shared" si="1"/>
        <v>0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0.30991217063989962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3" workbookViewId="0">
      <selection activeCell="B42" sqref="B42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42810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  <c r="B38" s="34">
        <v>44163.352299794235</v>
      </c>
    </row>
    <row r="39" spans="1:2">
      <c r="A39" s="32">
        <v>42807</v>
      </c>
      <c r="B39" s="34">
        <v>44163.043642328739</v>
      </c>
    </row>
    <row r="40" spans="1:2">
      <c r="A40" s="32">
        <v>42808</v>
      </c>
      <c r="B40" s="34">
        <v>44164.043642328739</v>
      </c>
    </row>
    <row r="41" spans="1:2">
      <c r="A41" s="32">
        <v>42809</v>
      </c>
      <c r="B41" s="34">
        <v>44164.043642328739</v>
      </c>
    </row>
    <row r="42" spans="1:2">
      <c r="A42" s="32">
        <v>42810</v>
      </c>
      <c r="B42" s="34">
        <v>44163.233102805527</v>
      </c>
    </row>
    <row r="43" spans="1:2">
      <c r="A43" s="32">
        <v>42811</v>
      </c>
    </row>
    <row r="44" spans="1:2">
      <c r="A44" s="32">
        <v>42812</v>
      </c>
    </row>
    <row r="45" spans="1:2">
      <c r="A45" s="32">
        <v>42813</v>
      </c>
    </row>
    <row r="46" spans="1:2">
      <c r="A46" s="32">
        <v>42814</v>
      </c>
    </row>
    <row r="47" spans="1:2">
      <c r="A47" s="32">
        <v>42815</v>
      </c>
    </row>
    <row r="48" spans="1:2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2017-03-16T14:00:05Z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