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1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D1" i="30" s="1"/>
  <c r="E40" i="11" l="1"/>
  <c r="E41" i="11"/>
  <c r="E42" i="11"/>
  <c r="E43" i="11"/>
  <c r="E44" i="11"/>
  <c r="E45" i="11"/>
  <c r="E46" i="11"/>
  <c r="E7" i="23"/>
  <c r="E51" i="23" l="1"/>
  <c r="E35" i="23"/>
  <c r="E34" i="23"/>
  <c r="E37" i="11" l="1"/>
  <c r="E38" i="11"/>
  <c r="E39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6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/>
</calcChain>
</file>

<file path=xl/sharedStrings.xml><?xml version="1.0" encoding="utf-8"?>
<sst xmlns="http://schemas.openxmlformats.org/spreadsheetml/2006/main" count="257" uniqueCount="224">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</sst>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学习任务!$B$2:$B$59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         SVM</c:v>
                </c:pt>
                <c:pt idx="35">
                  <c:v>ada boost</c:v>
                </c:pt>
                <c:pt idx="36">
                  <c:v>隐马尔科夫</c:v>
                </c:pt>
                <c:pt idx="37">
                  <c:v>条件随机场</c:v>
                </c:pt>
                <c:pt idx="38">
                  <c:v>《Python数据分析》</c:v>
                </c:pt>
                <c:pt idx="39">
                  <c:v>《Python科学计算》</c:v>
                </c:pt>
                <c:pt idx="40">
                  <c:v>sklearn官方文档</c:v>
                </c:pt>
                <c:pt idx="41">
                  <c:v>时间序列（2本书）</c:v>
                </c:pt>
                <c:pt idx="42">
                  <c:v>CDA视频（十一期间完成！）</c:v>
                </c:pt>
                <c:pt idx="43">
                  <c:v>statmodle官方文档</c:v>
                </c:pt>
                <c:pt idx="44">
                  <c:v>机器学习（算法原理与编程实践）</c:v>
                </c:pt>
                <c:pt idx="45">
                  <c:v>仿真与蒙特卡洛方法：金融MCMC（暂停，书太晦涩）</c:v>
                </c:pt>
                <c:pt idx="46">
                  <c:v>CDA考试（12月底之前完成！）</c:v>
                </c:pt>
                <c:pt idx="47">
                  <c:v>Python 爬虫教学视频</c:v>
                </c:pt>
              </c:strCache>
            </c:strRef>
          </c:cat>
          <c:val>
            <c:numRef>
              <c:f>学习任务!$E$2:$E$59</c:f>
              <c:numCache>
                <c:formatCode>General</c:formatCode>
                <c:ptCount val="58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13.5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7.5</c:v>
                </c:pt>
                <c:pt idx="39">
                  <c:v>10</c:v>
                </c:pt>
                <c:pt idx="40">
                  <c:v>0</c:v>
                </c:pt>
                <c:pt idx="41">
                  <c:v>14.7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  <c:pt idx="241" formatCode="General">
                  <c:v>-50.818730969280296</c:v>
                </c:pt>
                <c:pt idx="243" formatCode="General">
                  <c:v>-50.879851918354689</c:v>
                </c:pt>
                <c:pt idx="245" formatCode="General">
                  <c:v>-53.584850066501531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54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242</xdr:row>
      <xdr:rowOff>133350</xdr:rowOff>
    </xdr:from>
    <xdr:to>
      <xdr:col>27</xdr:col>
      <xdr:colOff>118745</xdr:colOff>
      <xdr:row>270</xdr:row>
      <xdr:rowOff>12701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" activePane="bottomLeft" state="frozen"/>
      <selection pane="bottomLeft" activeCell="C48" sqref="C4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592.58107552849742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9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38</v>
      </c>
      <c r="B36" s="7" t="s">
        <v>182</v>
      </c>
      <c r="C36" s="7">
        <v>15</v>
      </c>
      <c r="D36" s="5">
        <v>0.1</v>
      </c>
      <c r="E36">
        <f t="shared" si="1"/>
        <v>13.5</v>
      </c>
    </row>
    <row r="37" spans="1:11" x14ac:dyDescent="0.25">
      <c r="A37">
        <v>39</v>
      </c>
      <c r="B37" s="34" t="s">
        <v>183</v>
      </c>
      <c r="C37">
        <v>2</v>
      </c>
      <c r="D37">
        <v>0</v>
      </c>
      <c r="E37">
        <f t="shared" si="1"/>
        <v>2</v>
      </c>
      <c r="J37" s="24"/>
    </row>
    <row r="38" spans="1:11" x14ac:dyDescent="0.25">
      <c r="A38">
        <v>40</v>
      </c>
      <c r="B38" s="5" t="s">
        <v>144</v>
      </c>
      <c r="C38">
        <v>2</v>
      </c>
      <c r="D38">
        <v>0</v>
      </c>
      <c r="E38">
        <f t="shared" si="1"/>
        <v>2</v>
      </c>
    </row>
    <row r="39" spans="1:11" x14ac:dyDescent="0.25">
      <c r="A39">
        <v>41</v>
      </c>
      <c r="B39" s="5" t="s">
        <v>145</v>
      </c>
      <c r="C39">
        <v>2</v>
      </c>
      <c r="D39">
        <v>0</v>
      </c>
      <c r="E39">
        <f t="shared" si="1"/>
        <v>2</v>
      </c>
    </row>
    <row r="40" spans="1:11" x14ac:dyDescent="0.25">
      <c r="A40">
        <v>42</v>
      </c>
      <c r="B40" s="26" t="s">
        <v>148</v>
      </c>
      <c r="C40">
        <v>10</v>
      </c>
      <c r="D40">
        <v>0.25</v>
      </c>
      <c r="E40">
        <f t="shared" ref="E40:E46" si="2">C40*(1-D40)</f>
        <v>7.5</v>
      </c>
      <c r="J40" s="24"/>
    </row>
    <row r="41" spans="1:11" x14ac:dyDescent="0.25">
      <c r="A41">
        <v>43</v>
      </c>
      <c r="B41" s="26" t="s">
        <v>149</v>
      </c>
      <c r="C41">
        <v>10</v>
      </c>
      <c r="D41">
        <v>0</v>
      </c>
      <c r="E41">
        <f t="shared" si="2"/>
        <v>10</v>
      </c>
    </row>
    <row r="42" spans="1:11" x14ac:dyDescent="0.25">
      <c r="A42">
        <v>44</v>
      </c>
      <c r="B42" s="26" t="s">
        <v>150</v>
      </c>
      <c r="D42">
        <v>0</v>
      </c>
      <c r="E42">
        <f t="shared" si="2"/>
        <v>0</v>
      </c>
    </row>
    <row r="43" spans="1:11" x14ac:dyDescent="0.25">
      <c r="A43">
        <v>45</v>
      </c>
      <c r="B43" s="25" t="s">
        <v>136</v>
      </c>
      <c r="C43" s="7">
        <v>15</v>
      </c>
      <c r="D43">
        <v>0.02</v>
      </c>
      <c r="E43">
        <f t="shared" si="2"/>
        <v>14.7</v>
      </c>
      <c r="J43" s="24"/>
      <c r="K43" s="24"/>
    </row>
    <row r="44" spans="1:11" x14ac:dyDescent="0.25">
      <c r="A44">
        <v>46</v>
      </c>
      <c r="B44" s="34" t="s">
        <v>220</v>
      </c>
      <c r="D44">
        <v>0</v>
      </c>
      <c r="E44">
        <f t="shared" si="2"/>
        <v>0</v>
      </c>
      <c r="K44" s="24"/>
    </row>
    <row r="45" spans="1:11" x14ac:dyDescent="0.25">
      <c r="A45">
        <v>47</v>
      </c>
      <c r="B45" s="26" t="s">
        <v>151</v>
      </c>
      <c r="D45">
        <v>0</v>
      </c>
      <c r="E45">
        <f t="shared" si="2"/>
        <v>0</v>
      </c>
      <c r="K45" s="24"/>
    </row>
    <row r="46" spans="1:11" x14ac:dyDescent="0.25">
      <c r="A46">
        <v>48</v>
      </c>
      <c r="B46" s="26" t="s">
        <v>153</v>
      </c>
      <c r="D46">
        <v>0</v>
      </c>
      <c r="E46">
        <f t="shared" si="2"/>
        <v>0</v>
      </c>
    </row>
    <row r="47" spans="1:11" x14ac:dyDescent="0.25">
      <c r="A47">
        <v>49</v>
      </c>
      <c r="B47" s="26" t="s">
        <v>177</v>
      </c>
    </row>
    <row r="48" spans="1:11" x14ac:dyDescent="0.25">
      <c r="B48" s="24" t="s">
        <v>219</v>
      </c>
      <c r="J48" s="24"/>
    </row>
    <row r="49" spans="2:10" x14ac:dyDescent="0.25">
      <c r="B49" t="s">
        <v>218</v>
      </c>
    </row>
    <row r="50" spans="2:10" x14ac:dyDescent="0.25">
      <c r="J50" s="24"/>
    </row>
    <row r="52" spans="2:10" x14ac:dyDescent="0.25">
      <c r="J52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pane ySplit="1" topLeftCell="A2" activePane="bottomLeft" state="frozen"/>
      <selection pane="bottomLeft" activeCell="F11" sqref="F11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>C40*(1-D40)</f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>C41*(1-D41)</f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>C42*(1-D42)</f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>C43*(1-D43)</f>
        <v>27</v>
      </c>
      <c r="G43" s="24" t="s">
        <v>174</v>
      </c>
    </row>
    <row r="47" spans="1:8" s="2" customFormat="1" x14ac:dyDescent="0.25"/>
    <row r="48" spans="1:8" ht="31" x14ac:dyDescent="0.25">
      <c r="B48" s="35" t="s">
        <v>129</v>
      </c>
    </row>
    <row r="49" spans="1:6" x14ac:dyDescent="0.25">
      <c r="B49" s="24" t="s">
        <v>128</v>
      </c>
    </row>
    <row r="50" spans="1:6" x14ac:dyDescent="0.25">
      <c r="B50" s="24" t="s">
        <v>132</v>
      </c>
    </row>
    <row r="51" spans="1:6" x14ac:dyDescent="0.25">
      <c r="A51">
        <v>43</v>
      </c>
      <c r="B51" s="3" t="s">
        <v>100</v>
      </c>
      <c r="D51" s="5">
        <v>0</v>
      </c>
      <c r="E51">
        <f>C51*(1-D51)</f>
        <v>0</v>
      </c>
    </row>
    <row r="59" spans="1:6" x14ac:dyDescent="0.25">
      <c r="B59" s="1" t="s">
        <v>0</v>
      </c>
      <c r="F59" s="24" t="s">
        <v>130</v>
      </c>
    </row>
    <row r="60" spans="1:6" x14ac:dyDescent="0.25">
      <c r="B60" s="1" t="s">
        <v>115</v>
      </c>
    </row>
    <row r="61" spans="1:6" x14ac:dyDescent="0.25">
      <c r="B61" s="1" t="s">
        <v>116</v>
      </c>
    </row>
    <row r="62" spans="1:6" x14ac:dyDescent="0.25">
      <c r="B62" s="1" t="s">
        <v>117</v>
      </c>
    </row>
    <row r="63" spans="1:6" ht="28" x14ac:dyDescent="0.25">
      <c r="B63" s="1" t="s">
        <v>118</v>
      </c>
    </row>
    <row r="64" spans="1:6" ht="42" x14ac:dyDescent="0.25">
      <c r="B64" s="1" t="s">
        <v>119</v>
      </c>
    </row>
    <row r="65" spans="1:6" x14ac:dyDescent="0.25">
      <c r="B65" s="1" t="s">
        <v>120</v>
      </c>
    </row>
    <row r="66" spans="1:6" ht="28" x14ac:dyDescent="0.25">
      <c r="B66" s="1" t="s">
        <v>121</v>
      </c>
      <c r="F66" s="24" t="s">
        <v>131</v>
      </c>
    </row>
    <row r="67" spans="1:6" ht="56" x14ac:dyDescent="0.25">
      <c r="B67" s="1" t="s">
        <v>122</v>
      </c>
    </row>
    <row r="68" spans="1:6" x14ac:dyDescent="0.25">
      <c r="B68" s="1" t="s">
        <v>123</v>
      </c>
    </row>
    <row r="69" spans="1:6" x14ac:dyDescent="0.25">
      <c r="B69" s="1" t="s">
        <v>124</v>
      </c>
    </row>
    <row r="70" spans="1:6" x14ac:dyDescent="0.25">
      <c r="B70" s="1" t="s">
        <v>125</v>
      </c>
    </row>
    <row r="71" spans="1:6" x14ac:dyDescent="0.25">
      <c r="B71" s="1" t="s">
        <v>126</v>
      </c>
    </row>
    <row r="72" spans="1:6" x14ac:dyDescent="0.25">
      <c r="B72" s="1" t="s">
        <v>127</v>
      </c>
    </row>
    <row r="73" spans="1:6" x14ac:dyDescent="0.25">
      <c r="A73" s="24" t="s">
        <v>159</v>
      </c>
      <c r="B73" s="30" t="s">
        <v>158</v>
      </c>
    </row>
  </sheetData>
  <phoneticPr fontId="9" type="noConversion"/>
  <hyperlinks>
    <hyperlink ref="B59" r:id="rId1"/>
    <hyperlink ref="B60" r:id="rId2"/>
    <hyperlink ref="B61" r:id="rId3"/>
    <hyperlink ref="B62" r:id="rId4"/>
    <hyperlink ref="B63" r:id="rId5"/>
    <hyperlink ref="B64" r:id="rId6"/>
    <hyperlink ref="B65" r:id="rId7"/>
    <hyperlink ref="B66" r:id="rId8"/>
    <hyperlink ref="B67" r:id="rId9"/>
    <hyperlink ref="B68" r:id="rId10"/>
    <hyperlink ref="B69" r:id="rId11"/>
    <hyperlink ref="B70" r:id="rId12"/>
    <hyperlink ref="B71" r:id="rId13"/>
    <hyperlink ref="B72" r:id="rId14"/>
    <hyperlink ref="B73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20" activePane="bottomLeft" state="frozen"/>
      <selection pane="bottomLeft" activeCell="D264" sqref="D26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0.4531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-53.588365112795145</v>
      </c>
      <c r="E1" s="42" t="s">
        <v>102</v>
      </c>
      <c r="F1" s="44">
        <f>SUM(学习任务!E:E)</f>
        <v>592.58107552849742</v>
      </c>
      <c r="G1" s="45" t="s">
        <v>215</v>
      </c>
      <c r="H1" s="46">
        <f ca="1">ROUNDDOWN(NOW(),0)</f>
        <v>43015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-47.808319395204308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/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-48.342982589645544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/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-49.629688723907748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-49.638336524832994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-50.818730969280296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-50.879851918354689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-53.584850066501531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N251" s="21"/>
    </row>
    <row r="252" spans="1:14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2017-10-07T08:17:22Z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