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tabRatio="778" activeTab="1"/>
  </bookViews>
  <sheets>
    <sheet name="人均购买力" sheetId="1" r:id="rId1"/>
    <sheet name="寿命（2018年）" sheetId="5" r:id="rId2"/>
    <sheet name="失业可能性" sheetId="6" r:id="rId3"/>
    <sheet name="网民比例（2016.7）" sheetId="11" r:id="rId4"/>
    <sheet name="教育时间" sheetId="3" r:id="rId5"/>
    <sheet name="成年人肥胖（2016年）" sheetId="2" r:id="rId6"/>
    <sheet name="移动电话" sheetId="12" r:id="rId7"/>
    <sheet name="识字率" sheetId="7" r:id="rId8"/>
    <sheet name="生活在贫困县以下" sheetId="8" r:id="rId9"/>
  </sheets>
  <definedNames>
    <definedName name="_xlnm._FilterDatabase" localSheetId="4" hidden="1">教育时间!#REF!</definedName>
    <definedName name="_xlnm._FilterDatabase" localSheetId="1" hidden="1">'寿命（2018年）'!$A$1:$E$224</definedName>
    <definedName name="_xlnm._FilterDatabase" localSheetId="3" hidden="1">'网民比例（2016.7）'!$A$1:$C$230</definedName>
    <definedName name="_xlnm._FilterDatabase" localSheetId="6" hidden="1">移动电话!$A$1:$E$221</definedName>
  </definedNames>
  <calcPr calcId="152511"/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  <c r="D172" i="2" l="1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2" i="2"/>
  <c r="C104" i="5"/>
  <c r="D104" i="5" s="1"/>
  <c r="C181" i="5"/>
  <c r="D181" i="5" s="1"/>
  <c r="C123" i="5"/>
  <c r="D123" i="5" s="1"/>
  <c r="C174" i="5"/>
  <c r="D174" i="5" s="1"/>
  <c r="C92" i="5"/>
  <c r="D92" i="5" s="1"/>
  <c r="C94" i="5"/>
  <c r="D94" i="5" s="1"/>
  <c r="C6" i="5"/>
  <c r="D6" i="5" s="1"/>
  <c r="C86" i="5"/>
  <c r="D86" i="5" s="1"/>
  <c r="C101" i="5"/>
  <c r="D101" i="5" s="1"/>
  <c r="C130" i="5"/>
  <c r="D130" i="5" s="1"/>
  <c r="C193" i="5"/>
  <c r="D193" i="5" s="1"/>
  <c r="C111" i="5"/>
  <c r="D111" i="5" s="1"/>
  <c r="C13" i="5"/>
  <c r="D13" i="5" s="1"/>
  <c r="C102" i="5"/>
  <c r="D102" i="5" s="1"/>
  <c r="C122" i="5"/>
  <c r="D122" i="5" s="1"/>
  <c r="C192" i="5"/>
  <c r="D192" i="5" s="1"/>
  <c r="C39" i="5"/>
  <c r="D39" i="5" s="1"/>
  <c r="C72" i="5"/>
  <c r="D72" i="5" s="1"/>
  <c r="C105" i="5"/>
  <c r="D105" i="5" s="1"/>
  <c r="C120" i="5"/>
  <c r="D120" i="5" s="1"/>
  <c r="C152" i="5"/>
  <c r="D152" i="5" s="1"/>
  <c r="C188" i="5"/>
  <c r="D188" i="5" s="1"/>
  <c r="C14" i="5"/>
  <c r="D14" i="5" s="1"/>
  <c r="C8" i="5"/>
  <c r="D8" i="5" s="1"/>
  <c r="C24" i="5"/>
  <c r="D24" i="5" s="1"/>
  <c r="C145" i="5"/>
  <c r="D145" i="5" s="1"/>
  <c r="C40" i="5"/>
  <c r="D40" i="5" s="1"/>
  <c r="C100" i="5"/>
  <c r="D100" i="5" s="1"/>
  <c r="C147" i="5"/>
  <c r="D147" i="5" s="1"/>
  <c r="C21" i="5"/>
  <c r="D21" i="5" s="1"/>
  <c r="C184" i="5"/>
  <c r="D184" i="5" s="1"/>
  <c r="C71" i="5"/>
  <c r="D71" i="5" s="1"/>
  <c r="C57" i="5"/>
  <c r="D57" i="5" s="1"/>
  <c r="C99" i="5"/>
  <c r="D99" i="5" s="1"/>
  <c r="C163" i="5"/>
  <c r="D163" i="5" s="1"/>
  <c r="C78" i="5"/>
  <c r="D78" i="5" s="1"/>
  <c r="C162" i="5"/>
  <c r="D162" i="5" s="1"/>
  <c r="C211" i="5"/>
  <c r="D211" i="5" s="1"/>
  <c r="C81" i="5"/>
  <c r="D81" i="5" s="1"/>
  <c r="C171" i="5"/>
  <c r="D171" i="5" s="1"/>
  <c r="C69" i="5"/>
  <c r="D69" i="5" s="1"/>
  <c r="C195" i="5"/>
  <c r="D195" i="5" s="1"/>
  <c r="C206" i="5"/>
  <c r="D206" i="5" s="1"/>
  <c r="C212" i="5"/>
  <c r="D212" i="5" s="1"/>
  <c r="C219" i="5"/>
  <c r="D219" i="5" s="1"/>
  <c r="C168" i="5"/>
  <c r="D168" i="5" s="1"/>
  <c r="C80" i="5"/>
  <c r="D80" i="5" s="1"/>
  <c r="C218" i="5"/>
  <c r="D218" i="5" s="1"/>
  <c r="C17" i="5"/>
  <c r="D17" i="5" s="1"/>
  <c r="C43" i="5"/>
  <c r="D43" i="5" s="1"/>
  <c r="C55" i="5"/>
  <c r="D55" i="5" s="1"/>
  <c r="C164" i="5"/>
  <c r="D164" i="5" s="1"/>
  <c r="C30" i="5"/>
  <c r="D30" i="5" s="1"/>
  <c r="C50" i="5"/>
  <c r="D50" i="5" s="1"/>
  <c r="C53" i="5"/>
  <c r="D53" i="5" s="1"/>
  <c r="C56" i="5"/>
  <c r="D56" i="5" s="1"/>
  <c r="C156" i="5"/>
  <c r="D156" i="5" s="1"/>
  <c r="C210" i="5"/>
  <c r="D210" i="5" s="1"/>
  <c r="C3" i="5"/>
  <c r="D3" i="5" s="1"/>
  <c r="C54" i="5"/>
  <c r="D54" i="5" s="1"/>
  <c r="C182" i="5"/>
  <c r="D182" i="5" s="1"/>
  <c r="C112" i="5"/>
  <c r="D112" i="5" s="1"/>
  <c r="C170" i="5"/>
  <c r="D170" i="5" s="1"/>
  <c r="C146" i="5"/>
  <c r="D146" i="5" s="1"/>
  <c r="C116" i="5"/>
  <c r="D116" i="5" s="1"/>
  <c r="C161" i="5"/>
  <c r="D161" i="5" s="1"/>
  <c r="C158" i="5"/>
  <c r="D158" i="5" s="1"/>
  <c r="C213" i="5"/>
  <c r="D213" i="5" s="1"/>
  <c r="C10" i="5"/>
  <c r="D10" i="5" s="1"/>
  <c r="C31" i="5"/>
  <c r="D31" i="5" s="1"/>
  <c r="C73" i="5"/>
  <c r="D73" i="5" s="1"/>
  <c r="C59" i="5"/>
  <c r="D59" i="5" s="1"/>
  <c r="C183" i="5"/>
  <c r="D183" i="5" s="1"/>
  <c r="C140" i="5"/>
  <c r="D140" i="5" s="1"/>
  <c r="C4" i="5"/>
  <c r="D4" i="5" s="1"/>
  <c r="C12" i="5"/>
  <c r="D12" i="5" s="1"/>
  <c r="C27" i="5"/>
  <c r="D27" i="5" s="1"/>
  <c r="C61" i="5"/>
  <c r="D61" i="5" s="1"/>
  <c r="C189" i="5"/>
  <c r="D189" i="5" s="1"/>
  <c r="C66" i="5"/>
  <c r="D66" i="5" s="1"/>
  <c r="C9" i="5"/>
  <c r="D9" i="5" s="1"/>
  <c r="C119" i="5"/>
  <c r="D119" i="5" s="1"/>
  <c r="C77" i="5"/>
  <c r="D77" i="5" s="1"/>
  <c r="C201" i="5"/>
  <c r="D201" i="5" s="1"/>
  <c r="C84" i="5"/>
  <c r="D84" i="5" s="1"/>
  <c r="C52" i="5"/>
  <c r="D52" i="5" s="1"/>
  <c r="C93" i="5"/>
  <c r="D93" i="5" s="1"/>
  <c r="C134" i="5"/>
  <c r="D134" i="5" s="1"/>
  <c r="C45" i="5"/>
  <c r="D45" i="5" s="1"/>
  <c r="C49" i="5"/>
  <c r="D49" i="5" s="1"/>
  <c r="C169" i="5"/>
  <c r="D169" i="5" s="1"/>
  <c r="C216" i="5"/>
  <c r="D216" i="5" s="1"/>
  <c r="C128" i="5"/>
  <c r="D128" i="5" s="1"/>
  <c r="C133" i="5"/>
  <c r="D133" i="5" s="1"/>
  <c r="C124" i="5"/>
  <c r="D124" i="5" s="1"/>
  <c r="C153" i="5"/>
  <c r="D153" i="5" s="1"/>
  <c r="C178" i="5"/>
  <c r="D178" i="5" s="1"/>
  <c r="C203" i="5"/>
  <c r="D203" i="5" s="1"/>
  <c r="C44" i="5"/>
  <c r="D44" i="5" s="1"/>
  <c r="C172" i="5"/>
  <c r="D172" i="5" s="1"/>
  <c r="C185" i="5"/>
  <c r="D185" i="5" s="1"/>
  <c r="C19" i="5"/>
  <c r="D19" i="5" s="1"/>
  <c r="C176" i="5"/>
  <c r="D176" i="5" s="1"/>
  <c r="C151" i="5"/>
  <c r="D151" i="5" s="1"/>
  <c r="C165" i="5"/>
  <c r="D165" i="5" s="1"/>
  <c r="C127" i="5"/>
  <c r="D127" i="5" s="1"/>
  <c r="C220" i="5"/>
  <c r="D220" i="5" s="1"/>
  <c r="C204" i="5"/>
  <c r="D204" i="5" s="1"/>
  <c r="C121" i="5"/>
  <c r="D121" i="5" s="1"/>
  <c r="C179" i="5"/>
  <c r="D179" i="5" s="1"/>
  <c r="C194" i="5"/>
  <c r="D194" i="5" s="1"/>
  <c r="C11" i="5"/>
  <c r="D11" i="5" s="1"/>
  <c r="C63" i="5"/>
  <c r="D63" i="5" s="1"/>
  <c r="C198" i="5"/>
  <c r="D198" i="5" s="1"/>
  <c r="C106" i="5"/>
  <c r="D106" i="5" s="1"/>
  <c r="C98" i="5"/>
  <c r="D98" i="5" s="1"/>
  <c r="C115" i="5"/>
  <c r="D115" i="5" s="1"/>
  <c r="C32" i="5"/>
  <c r="D32" i="5" s="1"/>
  <c r="C83" i="5"/>
  <c r="D83" i="5" s="1"/>
  <c r="C139" i="5"/>
  <c r="D139" i="5" s="1"/>
  <c r="C22" i="5"/>
  <c r="D22" i="5" s="1"/>
  <c r="C103" i="5"/>
  <c r="D103" i="5" s="1"/>
  <c r="C76" i="5"/>
  <c r="D76" i="5" s="1"/>
  <c r="C29" i="5"/>
  <c r="D29" i="5" s="1"/>
  <c r="C214" i="5"/>
  <c r="D214" i="5" s="1"/>
  <c r="C97" i="5"/>
  <c r="D97" i="5" s="1"/>
  <c r="C159" i="5"/>
  <c r="D159" i="5" s="1"/>
  <c r="C173" i="5"/>
  <c r="D173" i="5" s="1"/>
  <c r="C215" i="5"/>
  <c r="D215" i="5" s="1"/>
  <c r="C5" i="5"/>
  <c r="D5" i="5" s="1"/>
  <c r="C217" i="5"/>
  <c r="D217" i="5" s="1"/>
  <c r="C18" i="5"/>
  <c r="D18" i="5" s="1"/>
  <c r="C148" i="5"/>
  <c r="D148" i="5" s="1"/>
  <c r="C131" i="5"/>
  <c r="D131" i="5" s="1"/>
  <c r="C155" i="5"/>
  <c r="D155" i="5" s="1"/>
  <c r="C135" i="5"/>
  <c r="D135" i="5" s="1"/>
  <c r="C202" i="5"/>
  <c r="D202" i="5" s="1"/>
  <c r="C20" i="5"/>
  <c r="D20" i="5" s="1"/>
  <c r="C62" i="5"/>
  <c r="D62" i="5" s="1"/>
  <c r="C70" i="5"/>
  <c r="D70" i="5" s="1"/>
  <c r="C96" i="5"/>
  <c r="D96" i="5" s="1"/>
  <c r="C15" i="5"/>
  <c r="D15" i="5" s="1"/>
  <c r="C16" i="5"/>
  <c r="D16" i="5" s="1"/>
  <c r="C82" i="5"/>
  <c r="D82" i="5" s="1"/>
  <c r="C191" i="5"/>
  <c r="D191" i="5" s="1"/>
  <c r="C36" i="5"/>
  <c r="D36" i="5" s="1"/>
  <c r="C209" i="5"/>
  <c r="D209" i="5" s="1"/>
  <c r="C85" i="5"/>
  <c r="D85" i="5" s="1"/>
  <c r="C107" i="5"/>
  <c r="D107" i="5" s="1"/>
  <c r="C60" i="5"/>
  <c r="D60" i="5" s="1"/>
  <c r="C91" i="5"/>
  <c r="D91" i="5" s="1"/>
  <c r="C136" i="5"/>
  <c r="D136" i="5" s="1"/>
  <c r="C144" i="5"/>
  <c r="D144" i="5" s="1"/>
  <c r="C166" i="5"/>
  <c r="D166" i="5" s="1"/>
  <c r="C113" i="5"/>
  <c r="D113" i="5" s="1"/>
  <c r="C25" i="5"/>
  <c r="D25" i="5" s="1"/>
  <c r="C110" i="5"/>
  <c r="D110" i="5" s="1"/>
  <c r="C205" i="5"/>
  <c r="D205" i="5" s="1"/>
  <c r="C138" i="5"/>
  <c r="D138" i="5" s="1"/>
  <c r="C26" i="5"/>
  <c r="D26" i="5" s="1"/>
  <c r="C160" i="5"/>
  <c r="D160" i="5" s="1"/>
  <c r="C95" i="5"/>
  <c r="D95" i="5" s="1"/>
  <c r="C89" i="5"/>
  <c r="D89" i="5" s="1"/>
  <c r="C199" i="5"/>
  <c r="D199" i="5" s="1"/>
  <c r="C34" i="5"/>
  <c r="D34" i="5" s="1"/>
  <c r="C154" i="5"/>
  <c r="D154" i="5" s="1"/>
  <c r="C196" i="5"/>
  <c r="D196" i="5" s="1"/>
  <c r="C74" i="5"/>
  <c r="D74" i="5" s="1"/>
  <c r="C143" i="5"/>
  <c r="D143" i="5" s="1"/>
  <c r="C157" i="5"/>
  <c r="D157" i="5" s="1"/>
  <c r="C79" i="5"/>
  <c r="D79" i="5" s="1"/>
  <c r="C207" i="5"/>
  <c r="D207" i="5" s="1"/>
  <c r="C109" i="5"/>
  <c r="D109" i="5" s="1"/>
  <c r="C125" i="5"/>
  <c r="D125" i="5" s="1"/>
  <c r="C222" i="5"/>
  <c r="D222" i="5" s="1"/>
  <c r="C190" i="5"/>
  <c r="D190" i="5" s="1"/>
  <c r="C200" i="5"/>
  <c r="D200" i="5" s="1"/>
  <c r="C175" i="5"/>
  <c r="D175" i="5" s="1"/>
  <c r="C65" i="5"/>
  <c r="D65" i="5" s="1"/>
  <c r="C75" i="5"/>
  <c r="D75" i="5" s="1"/>
  <c r="C37" i="5"/>
  <c r="D37" i="5" s="1"/>
  <c r="C64" i="5"/>
  <c r="D64" i="5" s="1"/>
  <c r="C114" i="5"/>
  <c r="D114" i="5" s="1"/>
  <c r="C46" i="5"/>
  <c r="D46" i="5" s="1"/>
  <c r="C90" i="5"/>
  <c r="D90" i="5" s="1"/>
  <c r="C108" i="5"/>
  <c r="D108" i="5" s="1"/>
  <c r="C167" i="5"/>
  <c r="D167" i="5" s="1"/>
  <c r="C142" i="5"/>
  <c r="D142" i="5" s="1"/>
  <c r="C187" i="5"/>
  <c r="D187" i="5" s="1"/>
  <c r="C58" i="5"/>
  <c r="D58" i="5" s="1"/>
  <c r="C28" i="5"/>
  <c r="D28" i="5" s="1"/>
  <c r="C118" i="5"/>
  <c r="D118" i="5" s="1"/>
  <c r="C132" i="5"/>
  <c r="D132" i="5" s="1"/>
  <c r="C221" i="5"/>
  <c r="D221" i="5" s="1"/>
  <c r="C197" i="5"/>
  <c r="D197" i="5" s="1"/>
  <c r="C68" i="5"/>
  <c r="D68" i="5" s="1"/>
  <c r="C23" i="5"/>
  <c r="D23" i="5" s="1"/>
  <c r="C177" i="5"/>
  <c r="D177" i="5" s="1"/>
  <c r="C126" i="5"/>
  <c r="D126" i="5" s="1"/>
  <c r="C87" i="5"/>
  <c r="D87" i="5" s="1"/>
  <c r="C33" i="5"/>
  <c r="D33" i="5" s="1"/>
  <c r="C35" i="5"/>
  <c r="D35" i="5" s="1"/>
  <c r="C88" i="5"/>
  <c r="D88" i="5" s="1"/>
  <c r="C224" i="5"/>
  <c r="D224" i="5" s="1"/>
  <c r="C129" i="5"/>
  <c r="D129" i="5" s="1"/>
  <c r="C7" i="5"/>
  <c r="D7" i="5" s="1"/>
  <c r="C48" i="5"/>
  <c r="D48" i="5" s="1"/>
  <c r="C51" i="5"/>
  <c r="D51" i="5" s="1"/>
  <c r="C38" i="5"/>
  <c r="D38" i="5" s="1"/>
  <c r="C150" i="5"/>
  <c r="D150" i="5" s="1"/>
  <c r="C180" i="5"/>
  <c r="D180" i="5" s="1"/>
  <c r="C47" i="5"/>
  <c r="D47" i="5" s="1"/>
  <c r="C42" i="5"/>
  <c r="D42" i="5" s="1"/>
  <c r="C67" i="5"/>
  <c r="D67" i="5" s="1"/>
  <c r="C149" i="5"/>
  <c r="D149" i="5" s="1"/>
  <c r="C208" i="5"/>
  <c r="D208" i="5" s="1"/>
  <c r="C141" i="5"/>
  <c r="D141" i="5" s="1"/>
  <c r="C41" i="5"/>
  <c r="D41" i="5" s="1"/>
  <c r="C186" i="5"/>
  <c r="D186" i="5" s="1"/>
  <c r="C117" i="5"/>
  <c r="D117" i="5" s="1"/>
  <c r="C223" i="5"/>
  <c r="D223" i="5" s="1"/>
  <c r="C2" i="5"/>
  <c r="D2" i="5" s="1"/>
  <c r="C137" i="5"/>
  <c r="D137" i="5" s="1"/>
</calcChain>
</file>

<file path=xl/sharedStrings.xml><?xml version="1.0" encoding="utf-8"?>
<sst xmlns="http://schemas.openxmlformats.org/spreadsheetml/2006/main" count="4182" uniqueCount="1240">
  <si>
    <t>ID</t>
  </si>
  <si>
    <t>国家</t>
  </si>
  <si>
    <t>人均购买力</t>
  </si>
  <si>
    <t>Liechtenstein</t>
  </si>
  <si>
    <t>Qatar</t>
  </si>
  <si>
    <t>Monaco</t>
  </si>
  <si>
    <t>Macau</t>
  </si>
  <si>
    <t>Luxembourg</t>
  </si>
  <si>
    <t>Bermuda</t>
  </si>
  <si>
    <t>Singapore</t>
  </si>
  <si>
    <t>Isle of Man</t>
  </si>
  <si>
    <t>Brunei</t>
  </si>
  <si>
    <t>Ireland</t>
  </si>
  <si>
    <t>Norway</t>
  </si>
  <si>
    <t>Falkland Islands (Islas Malvinas)</t>
  </si>
  <si>
    <t>United Arab Emirates</t>
  </si>
  <si>
    <t>Sint Maarten</t>
  </si>
  <si>
    <t>Kuwait</t>
  </si>
  <si>
    <t>Switzerland</t>
  </si>
  <si>
    <t>Gibraltar</t>
  </si>
  <si>
    <t>Hong Kong</t>
  </si>
  <si>
    <t>United States</t>
  </si>
  <si>
    <t>San Marino</t>
  </si>
  <si>
    <t>Jersey</t>
  </si>
  <si>
    <t>Saudi Arabia</t>
  </si>
  <si>
    <t>Netherlands</t>
  </si>
  <si>
    <t>Guernsey</t>
  </si>
  <si>
    <t>Iceland</t>
  </si>
  <si>
    <t>Sweden</t>
  </si>
  <si>
    <t>Germany</t>
  </si>
  <si>
    <t>Taiwan</t>
  </si>
  <si>
    <t>Australia</t>
  </si>
  <si>
    <t>Denmark</t>
  </si>
  <si>
    <t>Austria</t>
  </si>
  <si>
    <t>Andorra</t>
  </si>
  <si>
    <t>Bahrain</t>
  </si>
  <si>
    <t>Canada</t>
  </si>
  <si>
    <t>Belgium</t>
  </si>
  <si>
    <t>Saint Pierre and Miquelon</t>
  </si>
  <si>
    <t>Oman</t>
  </si>
  <si>
    <t>Finland</t>
  </si>
  <si>
    <t>United Kingdom</t>
  </si>
  <si>
    <t>France</t>
  </si>
  <si>
    <t>Cayman Islands</t>
  </si>
  <si>
    <t>Japan</t>
  </si>
  <si>
    <t>Malta</t>
  </si>
  <si>
    <t>Greenland</t>
  </si>
  <si>
    <t>Faroe Islands</t>
  </si>
  <si>
    <t>Korea, South</t>
  </si>
  <si>
    <t>Puerto Rico</t>
  </si>
  <si>
    <t>New Zealand</t>
  </si>
  <si>
    <t>Spain</t>
  </si>
  <si>
    <t>Italy</t>
  </si>
  <si>
    <t>Aruba</t>
  </si>
  <si>
    <t>Equatorial Guinea</t>
  </si>
  <si>
    <t>Cyprus</t>
  </si>
  <si>
    <t>Virgin Islands</t>
  </si>
  <si>
    <t>Israel</t>
  </si>
  <si>
    <t>Guam</t>
  </si>
  <si>
    <t>Czechia</t>
  </si>
  <si>
    <t>Slovenia</t>
  </si>
  <si>
    <t>British Virgin Islands</t>
  </si>
  <si>
    <t>Montserrat</t>
  </si>
  <si>
    <t>Slovakia</t>
  </si>
  <si>
    <t>Bahamas, The</t>
  </si>
  <si>
    <t>Lithuania</t>
  </si>
  <si>
    <t>Estonia</t>
  </si>
  <si>
    <t>Trinidad and Tobago</t>
  </si>
  <si>
    <t>New Caledonia</t>
  </si>
  <si>
    <t>Portugal</t>
  </si>
  <si>
    <t>Hungary</t>
  </si>
  <si>
    <t>Poland</t>
  </si>
  <si>
    <t>Seychelles</t>
  </si>
  <si>
    <t>Malaysia</t>
  </si>
  <si>
    <t>Turks and Caicos Islands</t>
  </si>
  <si>
    <t>Saint Kitts and Nevis</t>
  </si>
  <si>
    <t>Russia</t>
  </si>
  <si>
    <t>Greece</t>
  </si>
  <si>
    <t>Latvia</t>
  </si>
  <si>
    <t>Turkey</t>
  </si>
  <si>
    <t>Antigua and Barbuda</t>
  </si>
  <si>
    <t>Kazakhstan</t>
  </si>
  <si>
    <t>Panama</t>
  </si>
  <si>
    <t>Croatia</t>
  </si>
  <si>
    <t>Chile</t>
  </si>
  <si>
    <t>Romania</t>
  </si>
  <si>
    <t>Northern Mariana Islands</t>
  </si>
  <si>
    <t>Uruguay</t>
  </si>
  <si>
    <t>Mauritius</t>
  </si>
  <si>
    <t>Bulgaria</t>
  </si>
  <si>
    <t>Argentina</t>
  </si>
  <si>
    <t>Iran</t>
  </si>
  <si>
    <t>Mexico</t>
  </si>
  <si>
    <t>Lebanon</t>
  </si>
  <si>
    <t>Saint Martin</t>
  </si>
  <si>
    <t>Maldives</t>
  </si>
  <si>
    <t>Belarus</t>
  </si>
  <si>
    <t>Barbados</t>
  </si>
  <si>
    <t>Turkmenistan</t>
  </si>
  <si>
    <t>Gabon</t>
  </si>
  <si>
    <t>Thailand</t>
  </si>
  <si>
    <t>Montenegro</t>
  </si>
  <si>
    <t>Azerbaijan</t>
  </si>
  <si>
    <t>Botswana</t>
  </si>
  <si>
    <t>Dominican Republic</t>
  </si>
  <si>
    <t>French Polynesia</t>
  </si>
  <si>
    <t>Costa Rica</t>
  </si>
  <si>
    <t>China</t>
  </si>
  <si>
    <t>Cook Islands</t>
  </si>
  <si>
    <t>Iraq</t>
  </si>
  <si>
    <t>Brazil</t>
  </si>
  <si>
    <t>Algeria</t>
  </si>
  <si>
    <t>Grenada</t>
  </si>
  <si>
    <t>Serbia</t>
  </si>
  <si>
    <t>Curacao</t>
  </si>
  <si>
    <t>Macedonia</t>
  </si>
  <si>
    <t>Suriname</t>
  </si>
  <si>
    <t>Palau</t>
  </si>
  <si>
    <t>Colombia</t>
  </si>
  <si>
    <t>Saint Lucia</t>
  </si>
  <si>
    <t>South Africa</t>
  </si>
  <si>
    <t>Peru</t>
  </si>
  <si>
    <t>Mongolia</t>
  </si>
  <si>
    <t>Sri Lanka</t>
  </si>
  <si>
    <t>Bosnia and Herzegovina</t>
  </si>
  <si>
    <t>Paraguay</t>
  </si>
  <si>
    <t>Egypt</t>
  </si>
  <si>
    <t>Albania</t>
  </si>
  <si>
    <t>Venezuela</t>
  </si>
  <si>
    <t>Indonesia</t>
  </si>
  <si>
    <t>Cuba</t>
  </si>
  <si>
    <t>Nauru</t>
  </si>
  <si>
    <t>Anguilla</t>
  </si>
  <si>
    <t>Tunisia</t>
  </si>
  <si>
    <t>Ecuador</t>
  </si>
  <si>
    <t>Saint Vincent and the Grenadines</t>
  </si>
  <si>
    <t>American Samoa</t>
  </si>
  <si>
    <t>Namibia</t>
  </si>
  <si>
    <t>Dominica</t>
  </si>
  <si>
    <t>Kosovo</t>
  </si>
  <si>
    <t>Georgia</t>
  </si>
  <si>
    <t>Eswatini</t>
  </si>
  <si>
    <t>Fiji</t>
  </si>
  <si>
    <t>Libya</t>
  </si>
  <si>
    <t>Armenia</t>
  </si>
  <si>
    <t>Jamaica</t>
  </si>
  <si>
    <t>Jordan</t>
  </si>
  <si>
    <t>Bhutan</t>
  </si>
  <si>
    <t>Ukraine</t>
  </si>
  <si>
    <t>Morocco</t>
  </si>
  <si>
    <t>Philippines</t>
  </si>
  <si>
    <t>Belize</t>
  </si>
  <si>
    <t>Guatemala</t>
  </si>
  <si>
    <t>Guyana</t>
  </si>
  <si>
    <t>El Salvador</t>
  </si>
  <si>
    <t>Saint Helena, Ascension, and Tristan da Cunha</t>
  </si>
  <si>
    <t>Bolivia</t>
  </si>
  <si>
    <t>Laos</t>
  </si>
  <si>
    <t>India</t>
  </si>
  <si>
    <t>Cabo Verde</t>
  </si>
  <si>
    <t>Uzbekistan</t>
  </si>
  <si>
    <t>Vietnam</t>
  </si>
  <si>
    <t>Angola</t>
  </si>
  <si>
    <t>Congo, Republic of the</t>
  </si>
  <si>
    <t>Moldova</t>
  </si>
  <si>
    <t>Burma</t>
  </si>
  <si>
    <t>Timor-Leste</t>
  </si>
  <si>
    <t>Nicaragua</t>
  </si>
  <si>
    <t>Nigeria</t>
  </si>
  <si>
    <t>Tonga</t>
  </si>
  <si>
    <t>Niue</t>
  </si>
  <si>
    <t>Samoa</t>
  </si>
  <si>
    <t>Honduras</t>
  </si>
  <si>
    <t>Pakistan</t>
  </si>
  <si>
    <t>Ghana</t>
  </si>
  <si>
    <t>Mauritania</t>
  </si>
  <si>
    <t>Sudan</t>
  </si>
  <si>
    <t>West Bank</t>
  </si>
  <si>
    <t>Bangladesh</t>
  </si>
  <si>
    <t>Cambodia</t>
  </si>
  <si>
    <t>Zambia</t>
  </si>
  <si>
    <t>Cote d'Ivoire</t>
  </si>
  <si>
    <t>Tuvalu</t>
  </si>
  <si>
    <t>Wallis and Futuna</t>
  </si>
  <si>
    <t>Cameroon</t>
  </si>
  <si>
    <t>Kyrgyzstan</t>
  </si>
  <si>
    <t>Papua New Guinea</t>
  </si>
  <si>
    <t>Djibouti</t>
  </si>
  <si>
    <t>Marshall Islands</t>
  </si>
  <si>
    <t>Kenya</t>
  </si>
  <si>
    <t>Senegal</t>
  </si>
  <si>
    <t>Micronesia, Federated States of</t>
  </si>
  <si>
    <t>Lesotho</t>
  </si>
  <si>
    <t>Sao Tome and Principe</t>
  </si>
  <si>
    <t>Tajikistan</t>
  </si>
  <si>
    <t>Tanzania</t>
  </si>
  <si>
    <t>Syria</t>
  </si>
  <si>
    <t>Nepal</t>
  </si>
  <si>
    <t>Vanuatu</t>
  </si>
  <si>
    <t>Gambia, The</t>
  </si>
  <si>
    <t>Western Sahara</t>
  </si>
  <si>
    <t>Yemen</t>
  </si>
  <si>
    <t>Uganda</t>
  </si>
  <si>
    <t>Benin</t>
  </si>
  <si>
    <t>Chad</t>
  </si>
  <si>
    <t>Zimbabwe</t>
  </si>
  <si>
    <t>Ethiopia</t>
  </si>
  <si>
    <t>Guinea</t>
  </si>
  <si>
    <t>Mali</t>
  </si>
  <si>
    <t>Solomon Islands</t>
  </si>
  <si>
    <t>Rwanda</t>
  </si>
  <si>
    <t>Afghanistan</t>
  </si>
  <si>
    <t>Kiribati</t>
  </si>
  <si>
    <t>Burkina Faso</t>
  </si>
  <si>
    <t>Guinea-Bissau</t>
  </si>
  <si>
    <t>Haiti</t>
  </si>
  <si>
    <t>Korea, North</t>
  </si>
  <si>
    <t>Togo</t>
  </si>
  <si>
    <t>Comoros</t>
  </si>
  <si>
    <t>Eritrea</t>
  </si>
  <si>
    <t>Madagascar</t>
  </si>
  <si>
    <t>Sierra Leone</t>
  </si>
  <si>
    <t>South Sudan</t>
  </si>
  <si>
    <t>Liberia</t>
  </si>
  <si>
    <t>Mozambique</t>
  </si>
  <si>
    <t>Malawi</t>
  </si>
  <si>
    <t>Niger</t>
  </si>
  <si>
    <t>Tokelau</t>
  </si>
  <si>
    <t>Congo, Democratic Republic of the</t>
  </si>
  <si>
    <t>Burundi</t>
  </si>
  <si>
    <t>Central African Republic</t>
  </si>
  <si>
    <t>Somalia</t>
  </si>
  <si>
    <t>国家</t>
    <phoneticPr fontId="1" type="noConversion"/>
  </si>
  <si>
    <t>肥胖率</t>
    <phoneticPr fontId="1" type="noConversion"/>
  </si>
  <si>
    <t>Country</t>
  </si>
  <si>
    <t>Gaza Strip</t>
  </si>
  <si>
    <t>World</t>
  </si>
  <si>
    <t xml:space="preserve"> 11 years (2014)</t>
  </si>
  <si>
    <t xml:space="preserve"> 13 years (2014)</t>
  </si>
  <si>
    <t xml:space="preserve"> 8 years (2014)</t>
  </si>
  <si>
    <t xml:space="preserve"> 16 years (2015)</t>
  </si>
  <si>
    <t xml:space="preserve"> 15 years (2015)</t>
  </si>
  <si>
    <t xml:space="preserve"> 14 years (2011)</t>
  </si>
  <si>
    <t xml:space="preserve"> 15 years (2011)</t>
  </si>
  <si>
    <t xml:space="preserve"> 10 years (2011)</t>
  </si>
  <si>
    <t xml:space="preserve"> 13 years (2011)</t>
  </si>
  <si>
    <t xml:space="preserve"> 8 years (2011)</t>
  </si>
  <si>
    <t xml:space="preserve"> 14 years (2012)</t>
  </si>
  <si>
    <t xml:space="preserve"> 13 years (2012)</t>
  </si>
  <si>
    <t xml:space="preserve"> 15 years (2012)</t>
  </si>
  <si>
    <t xml:space="preserve"> 17 years (2014)</t>
  </si>
  <si>
    <t xml:space="preserve"> 16 years (2014)</t>
  </si>
  <si>
    <t xml:space="preserve"> 18 years (2014)</t>
  </si>
  <si>
    <t xml:space="preserve"> 13 years (2015)</t>
  </si>
  <si>
    <t xml:space="preserve"> 20 years (2014)</t>
  </si>
  <si>
    <t xml:space="preserve"> 21 years (2014)</t>
  </si>
  <si>
    <t xml:space="preserve"> 17 years (2011)</t>
  </si>
  <si>
    <t xml:space="preserve"> 19 years (2014)</t>
  </si>
  <si>
    <t xml:space="preserve"> 12 years (2013)</t>
  </si>
  <si>
    <t xml:space="preserve"> 14 years (2013)</t>
  </si>
  <si>
    <t xml:space="preserve"> 11 years (2013)</t>
  </si>
  <si>
    <t xml:space="preserve"> 12 years (2015)</t>
  </si>
  <si>
    <t xml:space="preserve"> 11 years (2015)</t>
  </si>
  <si>
    <t xml:space="preserve"> 13 years (2013)</t>
  </si>
  <si>
    <t xml:space="preserve"> 14 years (2014)</t>
  </si>
  <si>
    <t xml:space="preserve"> 15 years (2014)</t>
  </si>
  <si>
    <t xml:space="preserve"> 14 years (2015)</t>
  </si>
  <si>
    <t xml:space="preserve"> NA (2015)</t>
  </si>
  <si>
    <t xml:space="preserve"> 8 years (2013)</t>
  </si>
  <si>
    <t xml:space="preserve"> 7 years (2013)</t>
  </si>
  <si>
    <t xml:space="preserve"> 10 years (2017)</t>
  </si>
  <si>
    <t xml:space="preserve"> 10 years (2013)</t>
  </si>
  <si>
    <t xml:space="preserve"> 11 years (2008)</t>
  </si>
  <si>
    <t xml:space="preserve"> 10 years (2008)</t>
  </si>
  <si>
    <t xml:space="preserve"> 7 years (2012)</t>
  </si>
  <si>
    <t xml:space="preserve"> 8 years (2012)</t>
  </si>
  <si>
    <t xml:space="preserve"> 6 years (2012)</t>
  </si>
  <si>
    <t xml:space="preserve"> 7 years (2011)</t>
  </si>
  <si>
    <t xml:space="preserve"> 9 years (2011)</t>
  </si>
  <si>
    <t xml:space="preserve"> 6 years (2011)</t>
  </si>
  <si>
    <t xml:space="preserve"> 17 years (2015)</t>
  </si>
  <si>
    <t xml:space="preserve"> 9 years (2013)</t>
  </si>
  <si>
    <t xml:space="preserve"> 11 years (2012)</t>
  </si>
  <si>
    <t xml:space="preserve"> 9 years (2015)</t>
  </si>
  <si>
    <t xml:space="preserve"> 10 years (2015)</t>
  </si>
  <si>
    <t xml:space="preserve"> 8 years (2015)</t>
  </si>
  <si>
    <t xml:space="preserve"> 18 years (2013)</t>
  </si>
  <si>
    <t xml:space="preserve"> 19 years (2013)</t>
  </si>
  <si>
    <t xml:space="preserve"> 16 years (2012)</t>
  </si>
  <si>
    <t xml:space="preserve"> 5 years (2014)</t>
  </si>
  <si>
    <t xml:space="preserve"> 6 years (2014)</t>
  </si>
  <si>
    <t xml:space="preserve"> 9 years (2012)</t>
  </si>
  <si>
    <t xml:space="preserve"> 19 years (2015)</t>
  </si>
  <si>
    <t xml:space="preserve"> 20 years (2015)</t>
  </si>
  <si>
    <t xml:space="preserve"> 9 years (2010)</t>
  </si>
  <si>
    <t xml:space="preserve"> data represent Gaza Strip and the West Bank</t>
  </si>
  <si>
    <t xml:space="preserve"> 9 years (2014)</t>
  </si>
  <si>
    <t xml:space="preserve"> 10 years (2014)</t>
  </si>
  <si>
    <t xml:space="preserve"> 10 years (2012)</t>
  </si>
  <si>
    <t xml:space="preserve"> 12 years (2014)</t>
  </si>
  <si>
    <t xml:space="preserve"> 20 years (2013)</t>
  </si>
  <si>
    <t xml:space="preserve"> 21 years (2013)</t>
  </si>
  <si>
    <t xml:space="preserve"> 12 years (2012)</t>
  </si>
  <si>
    <t xml:space="preserve"> 15 years (2016)</t>
  </si>
  <si>
    <t xml:space="preserve"> 11 years (2009)</t>
  </si>
  <si>
    <t xml:space="preserve"> 12 years (2008)</t>
  </si>
  <si>
    <t xml:space="preserve"> 17 years (2013)</t>
  </si>
  <si>
    <t xml:space="preserve"> 16 years (2013)</t>
  </si>
  <si>
    <t xml:space="preserve"> 11 years (2011)</t>
  </si>
  <si>
    <t xml:space="preserve"> 15 years (2010)</t>
  </si>
  <si>
    <t xml:space="preserve"> 9 years (2008)</t>
  </si>
  <si>
    <t xml:space="preserve"> 18 years (2012)</t>
  </si>
  <si>
    <t xml:space="preserve"> 5 years (2012)</t>
  </si>
  <si>
    <t xml:space="preserve"> 18 years (2015)</t>
  </si>
  <si>
    <t xml:space="preserve"> 7 years (2015)</t>
  </si>
  <si>
    <t xml:space="preserve"> 12 years (2010)</t>
  </si>
  <si>
    <t xml:space="preserve"> 13 years (2010)</t>
  </si>
  <si>
    <t xml:space="preserve"> 14 years (2010)</t>
  </si>
  <si>
    <t xml:space="preserve"> 13 years (2009)</t>
  </si>
  <si>
    <t xml:space="preserve"> 12 years (2011)</t>
  </si>
  <si>
    <t xml:space="preserve"> NA (2011)</t>
  </si>
  <si>
    <t xml:space="preserve"> 16 years (2010)</t>
  </si>
  <si>
    <t xml:space="preserve"> 17 years (2010)</t>
  </si>
  <si>
    <t xml:space="preserve"> 12 years (2016)</t>
  </si>
  <si>
    <t xml:space="preserve"> 13 years (2016)</t>
  </si>
  <si>
    <t xml:space="preserve"> 14 years (2009)</t>
  </si>
  <si>
    <t xml:space="preserve"> NA (2009)</t>
  </si>
  <si>
    <t>男性</t>
    <phoneticPr fontId="1" type="noConversion"/>
  </si>
  <si>
    <t>女性</t>
    <phoneticPr fontId="1" type="noConversion"/>
  </si>
  <si>
    <t>总共</t>
    <phoneticPr fontId="1" type="noConversion"/>
  </si>
  <si>
    <t xml:space="preserve"> 8 years (2014)</t>
    <phoneticPr fontId="1" type="noConversion"/>
  </si>
  <si>
    <t>Holy See (Vatican City)</t>
  </si>
  <si>
    <t>Cocos (Keeling) Islands</t>
  </si>
  <si>
    <t>国家</t>
    <phoneticPr fontId="1" type="noConversion"/>
  </si>
  <si>
    <t>变化</t>
    <phoneticPr fontId="1" type="noConversion"/>
  </si>
  <si>
    <t>Nauru</t>
    <phoneticPr fontId="1" type="noConversion"/>
  </si>
  <si>
    <t>寿命</t>
    <phoneticPr fontId="1" type="noConversion"/>
  </si>
  <si>
    <t>变化</t>
    <phoneticPr fontId="1" type="noConversion"/>
  </si>
  <si>
    <t>变化绝对值</t>
    <phoneticPr fontId="1" type="noConversion"/>
  </si>
  <si>
    <t>少</t>
    <phoneticPr fontId="1" type="noConversion"/>
  </si>
  <si>
    <t>多</t>
    <phoneticPr fontId="1" type="noConversion"/>
  </si>
  <si>
    <t>变化方向</t>
    <phoneticPr fontId="1" type="noConversion"/>
  </si>
  <si>
    <t>变化绝对值</t>
    <phoneticPr fontId="1" type="noConversion"/>
  </si>
  <si>
    <t>少</t>
    <phoneticPr fontId="1" type="noConversion"/>
  </si>
  <si>
    <t>多</t>
    <phoneticPr fontId="1" type="noConversion"/>
  </si>
  <si>
    <t>变化方向</t>
    <phoneticPr fontId="1" type="noConversion"/>
  </si>
  <si>
    <t>失业率</t>
    <phoneticPr fontId="1" type="noConversion"/>
  </si>
  <si>
    <t>最新数据</t>
    <phoneticPr fontId="1" type="noConversion"/>
  </si>
  <si>
    <t>失业可能性变化</t>
    <phoneticPr fontId="1" type="noConversion"/>
  </si>
  <si>
    <t>Literacy</t>
  </si>
  <si>
    <t>definition: age 15 and over can read and write (2015 est.)</t>
  </si>
  <si>
    <t>total population: 38.2% (2015 est.)</t>
  </si>
  <si>
    <t>male: 52% (2015 est.)</t>
  </si>
  <si>
    <t>female: 24.2% (2015 est.)</t>
  </si>
  <si>
    <t>total population: 97.6% (2015 est.)</t>
  </si>
  <si>
    <t>male: 98.4% (2015 est.)</t>
  </si>
  <si>
    <t>female: 96.9% (2015 est.)</t>
  </si>
  <si>
    <t>total population: 80.2% (2015 est.)</t>
  </si>
  <si>
    <t>male: 87.2% (2015 est.)</t>
  </si>
  <si>
    <t>female: 73.1% (2015 est.)</t>
  </si>
  <si>
    <t>definition: age 15 and over can read and write (2016 est.)</t>
  </si>
  <si>
    <t>total population: 100% (2016 est.)</t>
  </si>
  <si>
    <t>male: 100% (2016 est.)</t>
  </si>
  <si>
    <t>female: 100% (2016 est.)</t>
  </si>
  <si>
    <t>total population: 71.1% (2015 est.)</t>
  </si>
  <si>
    <t>male: 82% (2015 est.)</t>
  </si>
  <si>
    <t>female: 60.7% (2015 est.)</t>
  </si>
  <si>
    <t>definition: age 15 and over has completed five or more years of schooling (2012 est.)</t>
  </si>
  <si>
    <t>total population: 99% (2012 est.)</t>
  </si>
  <si>
    <t>male: 98.4% (2012 est.)</t>
  </si>
  <si>
    <t>female: 99.4% (2012 est.)</t>
  </si>
  <si>
    <t>total population: 98.1% (2015 est.)</t>
  </si>
  <si>
    <t>male: 98% (2015 est.)</t>
  </si>
  <si>
    <t>female: 98.1% (2015 est.)</t>
  </si>
  <si>
    <t>total population: 99.7% (2015 est.)</t>
  </si>
  <si>
    <t>male: 99.7% (2015 est.)</t>
  </si>
  <si>
    <t>female: 99.6% (2015 est.)</t>
  </si>
  <si>
    <t>total population: 97.5% (2015 est.)</t>
  </si>
  <si>
    <t>male: 97.5% (2015 est.)</t>
  </si>
  <si>
    <t>female: 97.5% (2015 est.)</t>
  </si>
  <si>
    <t>total population: 99.8% (2016 est.)</t>
  </si>
  <si>
    <t>male: 99.9% (2016 est.)</t>
  </si>
  <si>
    <t>female: 99.7% (2016 est.)</t>
  </si>
  <si>
    <t>total population: 95.7% (2015 est.)</t>
  </si>
  <si>
    <t>male: 96.9% (2015 est.)</t>
  </si>
  <si>
    <t>female: 93.5% (2015 est.)</t>
  </si>
  <si>
    <t>total population: 72.8% (2016 est.)</t>
  </si>
  <si>
    <t>male: 75.6% (2016 est.)</t>
  </si>
  <si>
    <t>female: 69.9% (2016 est.)</t>
  </si>
  <si>
    <t>male: 99.8% (2015 est.)</t>
  </si>
  <si>
    <t>female: 99.7% (2015 est.)</t>
  </si>
  <si>
    <t>total population: 38.4% (2015 est.)</t>
  </si>
  <si>
    <t>male: 49.9% (2015 est.)</t>
  </si>
  <si>
    <t>female: 27.3% (2015 est.)</t>
  </si>
  <si>
    <t>total population: 64.9% (2015 est.)</t>
  </si>
  <si>
    <t>male: 73.1% (2015 est.)</t>
  </si>
  <si>
    <t>female: 55% (2015 est.)</t>
  </si>
  <si>
    <t>total population: 92.5% (2015 est.)</t>
  </si>
  <si>
    <t>male: 96.5% (2015 est.)</t>
  </si>
  <si>
    <t>female: 88.6% (2015 est.)</t>
  </si>
  <si>
    <t>total population: 98.5% (2015 est.)</t>
  </si>
  <si>
    <t>male: 99.5% (2015 est.)</t>
  </si>
  <si>
    <t>total population: 88.5% (2015 est.)</t>
  </si>
  <si>
    <t>male: 88% (2015 est.)</t>
  </si>
  <si>
    <t>female: 88.9% (2015 est.)</t>
  </si>
  <si>
    <t>total population: 92.6% (2015 est.)</t>
  </si>
  <si>
    <t>male: 92.2% (2015 est.)</t>
  </si>
  <si>
    <t>female: 92.9% (2015 est.)</t>
  </si>
  <si>
    <t>total population: 96% (2015 est.)</t>
  </si>
  <si>
    <t>female: 94.5% (2015 est.)</t>
  </si>
  <si>
    <t>total population: 98.4% (2015 est.)</t>
  </si>
  <si>
    <t>male: 98.7% (2015 est.)</t>
  </si>
  <si>
    <t>total population: 36% (2015 est.)</t>
  </si>
  <si>
    <t>male: 43% (2015 est.)</t>
  </si>
  <si>
    <t>female: 29.3% (2015 est.)</t>
  </si>
  <si>
    <t>total population: 75.6% (2016 est.)</t>
  </si>
  <si>
    <t>male: 80% (2016 est.)</t>
  </si>
  <si>
    <t>female: 71.8% (2016 est.)</t>
  </si>
  <si>
    <t>total population: 85.6% (2015 est.)</t>
  </si>
  <si>
    <t>male: 88.2% (2015 est.)</t>
  </si>
  <si>
    <t>female: 83.1% (2015 est.)</t>
  </si>
  <si>
    <t>total population: 86.8% (2015 est.)</t>
  </si>
  <si>
    <t>male: 91.7% (2015 est.)</t>
  </si>
  <si>
    <t>female: 82% (2015 est.)</t>
  </si>
  <si>
    <t>total population: 77.2% (2015 est.)</t>
  </si>
  <si>
    <t>male: 84.5% (2015 est.)</t>
  </si>
  <si>
    <t>female: 70.5% (2015 est.)</t>
  </si>
  <si>
    <t>total population: 75% (2015 est.)</t>
  </si>
  <si>
    <t>male: 81.2% (2015 est.)</t>
  </si>
  <si>
    <t>female: 68.9% (2015 est.)</t>
  </si>
  <si>
    <t>definition: age 15 and over has ever attended school (2007 est.)</t>
  </si>
  <si>
    <t>total population: 98.9% (2007 est.)</t>
  </si>
  <si>
    <t>male: 98.7% (2007 est.)</t>
  </si>
  <si>
    <t>female: 99% (2007 est.)</t>
  </si>
  <si>
    <t>total population: 36.8% (2015 est.)</t>
  </si>
  <si>
    <t>male: 50.7% (2015 est.)</t>
  </si>
  <si>
    <t>female: 24.4% (2015 est.)</t>
  </si>
  <si>
    <t>definition: age 15 and over can read and write French or Arabic (2016 est.)</t>
  </si>
  <si>
    <t>total population: 22.3% (2016 est.)</t>
  </si>
  <si>
    <t>male: 31.3% (2016 est.)</t>
  </si>
  <si>
    <t>female: 14% (2016 est.)</t>
  </si>
  <si>
    <t>male: 97.6% (2015 est.)</t>
  </si>
  <si>
    <t>female: 97.4% (2015 est.)</t>
  </si>
  <si>
    <t>total population: 96.4% (2015 est.)</t>
  </si>
  <si>
    <t>male: 98.2% (2015 est.)</t>
  </si>
  <si>
    <t>total population: 94.2% (2015 est.)</t>
  </si>
  <si>
    <t>male: 94.1% (2015 est.)</t>
  </si>
  <si>
    <t>female: 94.4% (2015 est.)</t>
  </si>
  <si>
    <t>total population: 77.8% (2015 est.)</t>
  </si>
  <si>
    <t>male: 81.8% (2015 est.)</t>
  </si>
  <si>
    <t>female: 73.7% (2015 est.)</t>
  </si>
  <si>
    <t>definition: age 15 and over can read and write French, Lingala, Kingwana, or Tshiluba (2016 est.)</t>
  </si>
  <si>
    <t>total population: 77% (2016 est.)</t>
  </si>
  <si>
    <t>male: 88.5% (2016 est.)</t>
  </si>
  <si>
    <t>female: 66.5% (2016 est.)</t>
  </si>
  <si>
    <t>total population: 79.3% (2015 est.)</t>
  </si>
  <si>
    <t>male: 86.4% (2015 est.)</t>
  </si>
  <si>
    <t>female: 72.9% (2015 est.)</t>
  </si>
  <si>
    <t>total population: 97.8% (2015 est.)</t>
  </si>
  <si>
    <t>male: 97.7% (2015 est.)</t>
  </si>
  <si>
    <t>female: 97.8% (2015 est.)</t>
  </si>
  <si>
    <t>total population: 43.1% (2015 est.)</t>
  </si>
  <si>
    <t>male: 53.1% (2015 est.)</t>
  </si>
  <si>
    <t>female: 32.5% (2015 est.)</t>
  </si>
  <si>
    <t>total population: 99.3% (2015 est.)</t>
  </si>
  <si>
    <t>female: 98.9% (2015 est.)</t>
  </si>
  <si>
    <t>total population: 99.8% (2015 est.)</t>
  </si>
  <si>
    <t>male: 99.9% (2015 est.)</t>
  </si>
  <si>
    <t>female: 99.8% (2015 est.)</t>
  </si>
  <si>
    <t>total population: 99.1% (2015 est.)</t>
  </si>
  <si>
    <t>female: 98.7% (2015 est.)</t>
  </si>
  <si>
    <t>definition: NA (2011 est.)</t>
  </si>
  <si>
    <t>total population: 99% (2011 est.)</t>
  </si>
  <si>
    <t>male: 99% (2011 est.)</t>
  </si>
  <si>
    <t>female: 99% (2011 est.)</t>
  </si>
  <si>
    <t>total population: 91.8% (2015 est.)</t>
  </si>
  <si>
    <t>male: 91.2% (2015 est.)</t>
  </si>
  <si>
    <t>female: 92.3% (2015 est.)</t>
  </si>
  <si>
    <t>total population: 94.4% (2016 est.)</t>
  </si>
  <si>
    <t>male: 95.4% (2016 est.)</t>
  </si>
  <si>
    <t>female: 93.3% (2016 est.)</t>
  </si>
  <si>
    <t>total population: 73.8% (2015 est.)</t>
  </si>
  <si>
    <t>male: 82.2% (2015 est.)</t>
  </si>
  <si>
    <t>female: 65.4% (2015 est.)</t>
  </si>
  <si>
    <t>total population: 88% (2015 est.)</t>
  </si>
  <si>
    <t>male: 90% (2015 est.)</t>
  </si>
  <si>
    <t>female: 86.2% (2015 est.)</t>
  </si>
  <si>
    <t>total population: 95.3% (2015 est.)</t>
  </si>
  <si>
    <t>male: 97.4% (2015 est.)</t>
  </si>
  <si>
    <t>female: 93% (2015 est.)</t>
  </si>
  <si>
    <t>male: 82.4% (2015 est.)</t>
  </si>
  <si>
    <t>female: 65.5% (2015 est.)</t>
  </si>
  <si>
    <t>total population: 87.5% (2015 est.)</t>
  </si>
  <si>
    <t>male: 87.4% (2015 est.)</t>
  </si>
  <si>
    <t>female: 87.5% (2015 est.)</t>
  </si>
  <si>
    <t>total population: 49.1% (2015 est.)</t>
  </si>
  <si>
    <t>male: 57.2% (2015 est.)</t>
  </si>
  <si>
    <t>female: 41.1% (2015 est.)</t>
  </si>
  <si>
    <t>total population: 83.2% (2015 est.)</t>
  </si>
  <si>
    <t>male: 85.3% (2015 est.)</t>
  </si>
  <si>
    <t>female: 81% (2015 est.)</t>
  </si>
  <si>
    <t>total population: 55.5% (2015 est.)</t>
  </si>
  <si>
    <t>male: 63.9% (2015 est.)</t>
  </si>
  <si>
    <t>female: 47.6% (2015 est.)</t>
  </si>
  <si>
    <t>total population: 96.9% (2016 est.)</t>
  </si>
  <si>
    <t>male: 98.6% (2016 est.)</t>
  </si>
  <si>
    <t>female: 95.2% (2016 est.)</t>
  </si>
  <si>
    <t>total population: 76.6% (2015 est.)</t>
  </si>
  <si>
    <t>female: 71.4% (2015 est.)</t>
  </si>
  <si>
    <t>total population: 97.7% (2015 est.)</t>
  </si>
  <si>
    <t>male: 98.5% (2015 est.)</t>
  </si>
  <si>
    <t>total population: 100% (2015 est.)</t>
  </si>
  <si>
    <t>male: 100% (2015 est.)</t>
  </si>
  <si>
    <t>female: 100% (2015 est.)</t>
  </si>
  <si>
    <t>total population: 81.5% (2015 est.)</t>
  </si>
  <si>
    <t>female: 76.3% (2015 est.)</t>
  </si>
  <si>
    <t>total population: 30.4% (2015 est.)</t>
  </si>
  <si>
    <t>male: 38.1% (2015 est.)</t>
  </si>
  <si>
    <t>female: 22.8% (2015 est.)</t>
  </si>
  <si>
    <t>total population: 59.9% (2015 est.)</t>
  </si>
  <si>
    <t>male: 71.8% (2015 est.)</t>
  </si>
  <si>
    <t>female: 48.3% (2015 est.)</t>
  </si>
  <si>
    <t>definition: age 15 and over has ever attended school (2015 est.)</t>
  </si>
  <si>
    <t>female: 89.8% (2015 est.)</t>
  </si>
  <si>
    <t>total population: 60.7% (2015 est.)</t>
  </si>
  <si>
    <t>male: 64.3% (2015 est.)</t>
  </si>
  <si>
    <t>female: 57.3% (2015 est.)</t>
  </si>
  <si>
    <t>total population: 89% (2015 est.)</t>
  </si>
  <si>
    <t>male: 89% (2015 est.)</t>
  </si>
  <si>
    <t>male: 99.1% (2015 est.)</t>
  </si>
  <si>
    <t>female: 99% (2015 est.)</t>
  </si>
  <si>
    <t>total population: 71.2% (2015 est.)</t>
  </si>
  <si>
    <t>male: 81.3% (2015 est.)</t>
  </si>
  <si>
    <t>female: 60.6% (2015 est.)</t>
  </si>
  <si>
    <t>total population: 95.4% (2016 est.)</t>
  </si>
  <si>
    <t>male: 97.2% (2016 est.)</t>
  </si>
  <si>
    <t>female: 93.6% (2016 est.)</t>
  </si>
  <si>
    <t>female: 82.5% (2015 est.)</t>
  </si>
  <si>
    <t>total population: 79.7% (2015 est.)</t>
  </si>
  <si>
    <t>male: 85.7% (2015 est.)</t>
  </si>
  <si>
    <t>definition: age 15 and over can read and write (2011 est.)</t>
  </si>
  <si>
    <t>total population: 97.8% (2011 est.)</t>
  </si>
  <si>
    <t>male: 98.7% (2011 est.)</t>
  </si>
  <si>
    <t>female: 96.8% (2011 est.)</t>
  </si>
  <si>
    <t>total population: 99.2% (2015 est.)</t>
  </si>
  <si>
    <t>male: 99.4% (2015 est.)</t>
  </si>
  <si>
    <t>total population: 88.7% (2015 est.)</t>
  </si>
  <si>
    <t>male: 84% (2015 est.)</t>
  </si>
  <si>
    <t>female: 93.1% (2015 est.)</t>
  </si>
  <si>
    <t>total population: 95.4% (2015 est.)</t>
  </si>
  <si>
    <t>total population: 78% (2015 est.)</t>
  </si>
  <si>
    <t>male: 81.1% (2015 est.)</t>
  </si>
  <si>
    <t>female: 74.9% (2015 est.)</t>
  </si>
  <si>
    <t>total population: 95.7% (2016 est.)</t>
  </si>
  <si>
    <t>male: 96.4% (2016 est.)</t>
  </si>
  <si>
    <t>female: 94.5% (2016 est.)</t>
  </si>
  <si>
    <t>total population: 99.5% (2015 est.)</t>
  </si>
  <si>
    <t>male: 99.6% (2015 est.)</t>
  </si>
  <si>
    <t>female: 99.4% (2015 est.)</t>
  </si>
  <si>
    <t>total population: 79.9% (2015 est.)</t>
  </si>
  <si>
    <t>male: 87.1% (2015 est.)</t>
  </si>
  <si>
    <t>female: 72.8% (2015 est.)</t>
  </si>
  <si>
    <t>total population: 99.9% (2015 est.)</t>
  </si>
  <si>
    <t>female: 99.9% (2015 est.)</t>
  </si>
  <si>
    <t>total population: 93.9% (2015 est.)</t>
  </si>
  <si>
    <t>male: 96% (2015 est.)</t>
  </si>
  <si>
    <t>female: 91.8% (2015 est.)</t>
  </si>
  <si>
    <t>total population: 79.4% (2015 est.)</t>
  </si>
  <si>
    <t>male: 70.1% (2015 est.)</t>
  </si>
  <si>
    <t>female: 88.3% (2015 est.)</t>
  </si>
  <si>
    <t>total population: 47.6% (2015 est.)</t>
  </si>
  <si>
    <t>male: 62.4% (2015 est.)</t>
  </si>
  <si>
    <t>female: 32.8% (2015 est.)</t>
  </si>
  <si>
    <t>total population: 91% (2015 est.)</t>
  </si>
  <si>
    <t>male: 96.7% (2015 est.)</t>
  </si>
  <si>
    <t>female: 85.6% (2015 est.)</t>
  </si>
  <si>
    <t>total population: 96.5% (2016 est.)</t>
  </si>
  <si>
    <t>male: 98.2% (2016 est.)</t>
  </si>
  <si>
    <t>female: 95% (2016 est.)</t>
  </si>
  <si>
    <t>male: 98.8% (2015 est.)</t>
  </si>
  <si>
    <t>female: 96.8% (2015 est.)</t>
  </si>
  <si>
    <t>total population: 64.7% (2015 est.)</t>
  </si>
  <si>
    <t>male: 66.7% (2015 est.)</t>
  </si>
  <si>
    <t>female: 62.6% (2015 est.)</t>
  </si>
  <si>
    <t>total population: 62.1% (2015 est.)</t>
  </si>
  <si>
    <t>male: 69.8% (2015 est.)</t>
  </si>
  <si>
    <t>female: 55.2% (2015 est.)</t>
  </si>
  <si>
    <t>total population: 94.6% (2015 est.)</t>
  </si>
  <si>
    <t>male: 96.2% (2015 est.)</t>
  </si>
  <si>
    <t>female: 93.2% (2015 est.)</t>
  </si>
  <si>
    <t>female: 98.8% (2015 est.)</t>
  </si>
  <si>
    <t>total population: 33.1% (2015 est.)</t>
  </si>
  <si>
    <t>male: 45.1% (2015 est.)</t>
  </si>
  <si>
    <t>female: 22.2% (2015 est.)</t>
  </si>
  <si>
    <t>total population: 94.4% (2015 est.)</t>
  </si>
  <si>
    <t>male: 93.1% (2015 est.)</t>
  </si>
  <si>
    <t>female: 95.8% (2015 est.)</t>
  </si>
  <si>
    <t>total population: 98.3% (2011 est.)</t>
  </si>
  <si>
    <t>male: 98.3% (2011 est.)</t>
  </si>
  <si>
    <t>female: 98.2% (2011 est.)</t>
  </si>
  <si>
    <t>total population: 52.1% (2015 est.)</t>
  </si>
  <si>
    <t>male: 62.6% (2015 est.)</t>
  </si>
  <si>
    <t>female: 41.6% (2015 est.)</t>
  </si>
  <si>
    <t>total population: 92.7% (2015 est.)</t>
  </si>
  <si>
    <t>male: 94.9% (2015 est.)</t>
  </si>
  <si>
    <t>female: 90.7% (2015 est.)</t>
  </si>
  <si>
    <t>total population: 94.5% (2015 est.)</t>
  </si>
  <si>
    <t>male: 95.5% (2015 est.)</t>
  </si>
  <si>
    <t>total population: 99.4% (2015 est.)</t>
  </si>
  <si>
    <t>female: 99.1% (2015 est.)</t>
  </si>
  <si>
    <t>female: 98.6% (2015 est.)</t>
  </si>
  <si>
    <t>total population: 98.7% (2015 est.)</t>
  </si>
  <si>
    <t>female: 98% (2015 est.)</t>
  </si>
  <si>
    <t>total population: 68.5% (2015 est.)</t>
  </si>
  <si>
    <t>male: 78.6% (2015 est.)</t>
  </si>
  <si>
    <t>female: 58.8% (2015 est.)</t>
  </si>
  <si>
    <t>total population: 58.8% (2015 est.)</t>
  </si>
  <si>
    <t>male: 73.3% (2015 est.)</t>
  </si>
  <si>
    <t>female: 45.4% (2015 est.)</t>
  </si>
  <si>
    <t>total population: 81.9% (2015 est.)</t>
  </si>
  <si>
    <t>male: 79.2% (2015 est.)</t>
  </si>
  <si>
    <t>female: 84.5% (2015 est.)</t>
  </si>
  <si>
    <t>total population: 63.9% (2015 est.)</t>
  </si>
  <si>
    <t>male: 76.4% (2015 est.)</t>
  </si>
  <si>
    <t>female: 53.1% (2015 est.)</t>
  </si>
  <si>
    <t>total population: 96.9% (2015 est.)</t>
  </si>
  <si>
    <t>male: 97.3% (2015 est.)</t>
  </si>
  <si>
    <t>female: 96.5% (2015 est.)</t>
  </si>
  <si>
    <t>total population: 82.8% (2015 est.)</t>
  </si>
  <si>
    <t>female: 83.2% (2015 est.)</t>
  </si>
  <si>
    <t>total population: 19.1% (2015 est.)</t>
  </si>
  <si>
    <t>male: 27.3% (2015 est.)</t>
  </si>
  <si>
    <t>female: 11% (2015 est.)</t>
  </si>
  <si>
    <t>total population: 59.6% (2015 est.)</t>
  </si>
  <si>
    <t>male: 69.2% (2015 est.)</t>
  </si>
  <si>
    <t>female: 49.7% (2015 est.)</t>
  </si>
  <si>
    <t>total population: 93% (2015 est.)</t>
  </si>
  <si>
    <t>male: 96.6% (2015 est.)</t>
  </si>
  <si>
    <t>female: 86% (2015 est.)</t>
  </si>
  <si>
    <t>total population: 57.9% (2015 est.)</t>
  </si>
  <si>
    <t>male: 69.5% (2015 est.)</t>
  </si>
  <si>
    <t>female: 45.8% (2015 est.)</t>
  </si>
  <si>
    <t>total population: 96.6% (2015 est.)</t>
  </si>
  <si>
    <t>male: 96.8% (2015 est.)</t>
  </si>
  <si>
    <t>total population: 95% (2015 est.)</t>
  </si>
  <si>
    <t>male: 95.7% (2015 est.)</t>
  </si>
  <si>
    <t>total population: 64.2% (2015 est.)</t>
  </si>
  <si>
    <t>male: 65.6% (2015 est.)</t>
  </si>
  <si>
    <t>female: 62.8% (2015 est.)</t>
  </si>
  <si>
    <t>total population: 95.1% (2015 est.)</t>
  </si>
  <si>
    <t>male: 95.8% (2015 est.)</t>
  </si>
  <si>
    <t>female: 94.3% (2015 est.)</t>
  </si>
  <si>
    <t>total population: 94.2% (2016 est.)</t>
  </si>
  <si>
    <t>female: 94.3% (2016 est.)</t>
  </si>
  <si>
    <t>total population: 96.3% (2015 est.)</t>
  </si>
  <si>
    <t>male: 97.1% (2015 est.)</t>
  </si>
  <si>
    <t>total population: 93.3% (2015 est.)</t>
  </si>
  <si>
    <t>male: 92.8% (2015 est.)</t>
  </si>
  <si>
    <t>female: 93.8% (2015 est.)</t>
  </si>
  <si>
    <t>total population: 97.3% (2015 est.)</t>
  </si>
  <si>
    <t>total population: 98.8% (2015 est.)</t>
  </si>
  <si>
    <t>female: 98.5% (2015 est.)</t>
  </si>
  <si>
    <t>total population: 70.5% (2015 est.)</t>
  </si>
  <si>
    <t>male: 73.2% (2015 est.)</t>
  </si>
  <si>
    <t>female: 68% (2015 est.)</t>
  </si>
  <si>
    <t>total population: 99% (2015 est.)</t>
  </si>
  <si>
    <t>total population: 74.9% (2015 est.)</t>
  </si>
  <si>
    <t>female: 68.4% (2015 est.)</t>
  </si>
  <si>
    <t>total population: 94.7% (2015 est.)</t>
  </si>
  <si>
    <t>male: 97% (2015 est.)</t>
  </si>
  <si>
    <t>female: 91.1% (2015 est.)</t>
  </si>
  <si>
    <t>total population: 57.7% (2015 est.)</t>
  </si>
  <si>
    <t>male: 69.7% (2015 est.)</t>
  </si>
  <si>
    <t>female: 46.6% (2015 est.)</t>
  </si>
  <si>
    <t>total population: 98.8% (2016 est.)</t>
  </si>
  <si>
    <t>male: 99.5% (2016 est.)</t>
  </si>
  <si>
    <t>female: 98.2% (2016 est.)</t>
  </si>
  <si>
    <t>definition: age 15 and over can read and write (2012 est.)</t>
  </si>
  <si>
    <t>total population: 91.8% (2012 est.)</t>
  </si>
  <si>
    <t>male: 91.4% (2012 est.)</t>
  </si>
  <si>
    <t>female: 92.3% (2012 est.)</t>
  </si>
  <si>
    <t>definition: age 15 and over can read and write English, Mende, Temne, or Arabic (2015 est.)</t>
  </si>
  <si>
    <t>total population: 48.1% (2015 est.)</t>
  </si>
  <si>
    <t>male: 58.7% (2015 est.)</t>
  </si>
  <si>
    <t>female: 37.7% (2015 est.)</t>
  </si>
  <si>
    <t>total population: 97% (2016 est.)</t>
  </si>
  <si>
    <t>male: 98.7% (2016 est.)</t>
  </si>
  <si>
    <t>female: 95.4% (2016 est.)</t>
  </si>
  <si>
    <t>definition: NA (2015 est.)</t>
  </si>
  <si>
    <t>definition: age 15 and over can read and write (2009 est.)</t>
  </si>
  <si>
    <t>total population: 84.1% (2009 est.)</t>
  </si>
  <si>
    <t>male: 88.9% (2009 est.)</t>
  </si>
  <si>
    <t>female: 79.2% (2009 est.)</t>
  </si>
  <si>
    <t>male: 95.4% (2015 est.)</t>
  </si>
  <si>
    <t>female: 93.4% (2015 est.)</t>
  </si>
  <si>
    <t>total population: 27% (2009 est.)</t>
  </si>
  <si>
    <t>male: 40% (2009 est.)</t>
  </si>
  <si>
    <t>female: 16% (2009 est.)</t>
  </si>
  <si>
    <t>total population: 98.3% (2016 est.)</t>
  </si>
  <si>
    <t>male: 98.8% (2016 est.)</t>
  </si>
  <si>
    <t>female: 97.7% (2016 est.)</t>
  </si>
  <si>
    <t>male: 93.6% (2015 est.)</t>
  </si>
  <si>
    <t>female: 91.7% (2015 est.)</t>
  </si>
  <si>
    <t>total population: 75.9% (2015 est.)</t>
  </si>
  <si>
    <t>male: 83.3% (2015 est.)</t>
  </si>
  <si>
    <t>female: 68.6% (2015 est.)</t>
  </si>
  <si>
    <t>total population: 95.6% (2015 est.)</t>
  </si>
  <si>
    <t>male: 96.1% (2015 est.)</t>
  </si>
  <si>
    <t>female: 95% (2015 est.)</t>
  </si>
  <si>
    <t>total population: 86.4% (2015 est.)</t>
  </si>
  <si>
    <t>definition: age 15 and over can read and write (2014 est.)</t>
  </si>
  <si>
    <t>total population: 98.5% (2014 est.)</t>
  </si>
  <si>
    <t>male: 99.7% (2014 est.)</t>
  </si>
  <si>
    <t>female: 97.3% (2014 est.)</t>
  </si>
  <si>
    <t>definition: age 15 and over can read and write Kiswahili (Swahili), English, or Arabic (2015 est.)</t>
  </si>
  <si>
    <t>total population: 77.9% (2015 est.)</t>
  </si>
  <si>
    <t>male: 83.2% (2015 est.)</t>
  </si>
  <si>
    <t>total population: 92.9% (2015 est.)</t>
  </si>
  <si>
    <t>male: 94.7% (2015 est.)</t>
  </si>
  <si>
    <t>female: 91.2% (2015 est.)</t>
  </si>
  <si>
    <t>total population: 67.5% (2015 est.)</t>
  </si>
  <si>
    <t>male: 71.5% (2015 est.)</t>
  </si>
  <si>
    <t>female: 63.4% (2015 est.)</t>
  </si>
  <si>
    <t>total population: 63.7% (2015 est.)</t>
  </si>
  <si>
    <t>male: 77.3% (2015 est.)</t>
  </si>
  <si>
    <t>female: 51.2% (2015 est.)</t>
  </si>
  <si>
    <t>definition: can read and write Tongan and/or English (2015 est.)</t>
  </si>
  <si>
    <t>male: 99.3% (2015 est.)</t>
  </si>
  <si>
    <t>male: 99.2% (2015 est.)</t>
  </si>
  <si>
    <t>total population: 81.8% (2015 est.)</t>
  </si>
  <si>
    <t>male: 89.6% (2015 est.)</t>
  </si>
  <si>
    <t>female: 74.2% (2015 est.)</t>
  </si>
  <si>
    <t>male: 98.6% (2015 est.)</t>
  </si>
  <si>
    <t>female: 92.6% (2015 est.)</t>
  </si>
  <si>
    <t>total population: 78.4% (2015 est.)</t>
  </si>
  <si>
    <t>female: 71.5% (2015 est.)</t>
  </si>
  <si>
    <t>total population: 93.8% (2015 est.)</t>
  </si>
  <si>
    <t>male: 98.1% (2015 est.)</t>
  </si>
  <si>
    <t>total population: 85.2% (2015 est.)</t>
  </si>
  <si>
    <t>male: 86.6% (2015 est.)</t>
  </si>
  <si>
    <t>female: 83.8% (2015 est.)</t>
  </si>
  <si>
    <t>total population: 97.1% (2016 est.)</t>
  </si>
  <si>
    <t>male: 97% (2016 est.)</t>
  </si>
  <si>
    <t>female: 97.2% (2016 est.)</t>
  </si>
  <si>
    <t>male: 96.3% (2015 est.)</t>
  </si>
  <si>
    <t>female: 92.8% (2015 est.)</t>
  </si>
  <si>
    <t>definition: age 15 and over can read and write</t>
  </si>
  <si>
    <t xml:space="preserve">total population: 86.2% </t>
  </si>
  <si>
    <t xml:space="preserve">male: 89.8% </t>
  </si>
  <si>
    <t>female: 82.6% (2016 est.)</t>
  </si>
  <si>
    <t>total population: 70.1% (2015 est.)</t>
  </si>
  <si>
    <t>male: 85.1% (2015 est.)</t>
  </si>
  <si>
    <t>definition: age 15 and over can read and write English (2015 est.)</t>
  </si>
  <si>
    <t>total population: 63.4% (2015 est.)</t>
  </si>
  <si>
    <t>male: 70.9% (2015 est.)</t>
  </si>
  <si>
    <t>female: 56% (2015 est.)</t>
  </si>
  <si>
    <t>total population: 86.5% (2015 est.)</t>
  </si>
  <si>
    <t>male: 88.5% (2015 est.)</t>
  </si>
  <si>
    <t>female: 84.6% (2015 est.)</t>
  </si>
  <si>
    <t>note: estimates are for Gaza and the West Bank</t>
  </si>
  <si>
    <t>note: more than three-quarters of the world's 750 million illiterate adults are found in South Asia and sub-Saharan Africa; of all the illiterate adults in the world, almost two-thirds are women (2016)</t>
  </si>
  <si>
    <t>Population below poverty line</t>
  </si>
  <si>
    <t>54.5% (2017 est.)</t>
  </si>
  <si>
    <t>14.3% (2012 est.)</t>
  </si>
  <si>
    <t>23% (2006 est.)</t>
  </si>
  <si>
    <t>NA</t>
  </si>
  <si>
    <t>36.6% (2008 est.)</t>
  </si>
  <si>
    <t>23% (2002 est.)</t>
  </si>
  <si>
    <t>25.7% (2017 est.)</t>
  </si>
  <si>
    <t>note: data are based on private estimates</t>
  </si>
  <si>
    <t>32% (2013 est.)</t>
  </si>
  <si>
    <t>3% (2017 est.)</t>
  </si>
  <si>
    <t>4.9% (2015 est.)</t>
  </si>
  <si>
    <t>9.3% (2010 est.)</t>
  </si>
  <si>
    <t>24.3% (2016 est.)</t>
  </si>
  <si>
    <t>5.7% (2016 est.)</t>
  </si>
  <si>
    <t>15.1% (2013 est.)</t>
  </si>
  <si>
    <t>41% (2013 est.)</t>
  </si>
  <si>
    <t>36.2% (2011 est.)</t>
  </si>
  <si>
    <t>11% (2008 est.)</t>
  </si>
  <si>
    <t>12% (2012 est.)</t>
  </si>
  <si>
    <t>38.6% (2015 est.)</t>
  </si>
  <si>
    <t>note: based on percent of population living on less than the international standard of $2/day</t>
  </si>
  <si>
    <t>16.9% (2015 est.)</t>
  </si>
  <si>
    <t>19.3% (2009 est.)</t>
  </si>
  <si>
    <t>4.2% (2016 est.)</t>
  </si>
  <si>
    <t>note: approximately 4% of the population are below the "extreme" poverty line</t>
  </si>
  <si>
    <t>23.4% (2016 est.)</t>
  </si>
  <si>
    <t>40.1% (2009 est.)</t>
  </si>
  <si>
    <t>25.6% (2016 est.)</t>
  </si>
  <si>
    <t>64.6% (2014 est.)</t>
  </si>
  <si>
    <t>30% (2000 est.)</t>
  </si>
  <si>
    <t>16.5% (2016 est.)</t>
  </si>
  <si>
    <t>30% (2001 est.)</t>
  </si>
  <si>
    <t>9.4% (2008 est.)</t>
  </si>
  <si>
    <t>note: this figure is the Low Income Cut-Off, a calculation that results in higher figures than found in many comparable economies; Canada does not have an official poverty line</t>
  </si>
  <si>
    <t>62% NA (2008 est.)</t>
  </si>
  <si>
    <t>46.7% (2011 est.)</t>
  </si>
  <si>
    <t>14.4% (2013)</t>
  </si>
  <si>
    <t>3.3% (2016 est.)</t>
  </si>
  <si>
    <t>note: in 2011, China set a new poverty line at RMB 2300 (approximately US $400)</t>
  </si>
  <si>
    <t>28% (2017 est.)</t>
  </si>
  <si>
    <t>44.8% (2004 est.)</t>
  </si>
  <si>
    <t>63% (2014 est.)</t>
  </si>
  <si>
    <t>46.5% (2011 est.)</t>
  </si>
  <si>
    <t>21.7% (2014 est.)</t>
  </si>
  <si>
    <t>46.3% (2015 est.)</t>
  </si>
  <si>
    <t>19.5% (2015 est.)</t>
  </si>
  <si>
    <t>9.7% (2015 est.)</t>
  </si>
  <si>
    <t>13.4% (2011 est.)</t>
  </si>
  <si>
    <t>note: excludes students</t>
  </si>
  <si>
    <t>23% (2015 est.)</t>
  </si>
  <si>
    <t>note: percent of population below $1.25 per day at purchasing power parity</t>
  </si>
  <si>
    <t>29% (2009 est.)</t>
  </si>
  <si>
    <t>30.5% (2016 est.)</t>
  </si>
  <si>
    <t>21.5% (December 2017 est.)</t>
  </si>
  <si>
    <t>27.8% (2016 est.)</t>
  </si>
  <si>
    <t>32.7% (2016 est.)</t>
  </si>
  <si>
    <t>44% (2011 est.)</t>
  </si>
  <si>
    <t>50% (2004 est.)</t>
  </si>
  <si>
    <t>21.1% (2016 est.)</t>
  </si>
  <si>
    <t>63% (2010 est.)</t>
  </si>
  <si>
    <t>29.6% (2014 est.)</t>
  </si>
  <si>
    <t>European Union</t>
  </si>
  <si>
    <t>9.8% (2013 est.)</t>
  </si>
  <si>
    <t>note: see individual country entries of member states</t>
  </si>
  <si>
    <t>10% (2015 est.)</t>
  </si>
  <si>
    <t>31% (2009 est.)</t>
  </si>
  <si>
    <t>14.2% (2015 est.)</t>
  </si>
  <si>
    <t>19.7% (2009 est.)</t>
  </si>
  <si>
    <t>34.3% (2015 est.)</t>
  </si>
  <si>
    <t>48.4% (2010 est.)</t>
  </si>
  <si>
    <t>30% (2011 est.)</t>
  </si>
  <si>
    <t>note: data exclude the West Bank</t>
  </si>
  <si>
    <t>9.2% (2010 est.)</t>
  </si>
  <si>
    <t>16.7% (2015 est.)</t>
  </si>
  <si>
    <t>24.2% (2013 est.)</t>
  </si>
  <si>
    <t>36% (2014 est.)</t>
  </si>
  <si>
    <t>16.2% (2015 est.)</t>
  </si>
  <si>
    <t>38% (2008 est.)</t>
  </si>
  <si>
    <t>23% (2001 est.)</t>
  </si>
  <si>
    <t>59.3% (2014 est.)</t>
  </si>
  <si>
    <t>47% (2006 est.)</t>
  </si>
  <si>
    <t>67% (2015 est.)</t>
  </si>
  <si>
    <t>35% (2006 est.)</t>
  </si>
  <si>
    <t>58.5% (2012 est.)</t>
  </si>
  <si>
    <t>29.6% (2014)</t>
  </si>
  <si>
    <t>19.9% (2016 est.)</t>
  </si>
  <si>
    <t>14.9% (2015 est.)</t>
  </si>
  <si>
    <t>note: 332,100 families (2011 est.)</t>
  </si>
  <si>
    <t>21.9% (2011 est.)</t>
  </si>
  <si>
    <t>10.9% (2016 est.)</t>
  </si>
  <si>
    <t>18.7% (2007 est.)</t>
  </si>
  <si>
    <t>23% (2014 est.)</t>
  </si>
  <si>
    <t>8.2% (2013 est.)</t>
  </si>
  <si>
    <t>22% (2014 est.) (2014 est.)</t>
  </si>
  <si>
    <t>note: Israel's poverty line is $7.30 per person per day</t>
  </si>
  <si>
    <t>29.9% (2012 est.)</t>
  </si>
  <si>
    <t>17.1% (2016 est.)</t>
  </si>
  <si>
    <t>16.1% (2013 est.)</t>
  </si>
  <si>
    <t>14.2% (2002 est.)</t>
  </si>
  <si>
    <t>2.6% (2016 est.)</t>
  </si>
  <si>
    <t>36.1% (2016 est.)</t>
  </si>
  <si>
    <t>14.4% (2016 est.)</t>
  </si>
  <si>
    <t>17.6% (2015 est.)</t>
  </si>
  <si>
    <t>32.1% (2015 est.)</t>
  </si>
  <si>
    <t>22% (2013 est.)</t>
  </si>
  <si>
    <t>25.5% (2015)</t>
  </si>
  <si>
    <t>28.6% (2004 est.)</t>
  </si>
  <si>
    <t>57% (2016 est.)</t>
  </si>
  <si>
    <t>54.1% (2014 est.)</t>
  </si>
  <si>
    <t>note: about one-third of Libyans live at or below the national poverty line</t>
  </si>
  <si>
    <t>22.2% (2015 est.)</t>
  </si>
  <si>
    <t>21.5% (2015 est.)</t>
  </si>
  <si>
    <t>70.7% (2012 est.)</t>
  </si>
  <si>
    <t>50.7% (2010 est.)</t>
  </si>
  <si>
    <t>3.8% (2009 est.)</t>
  </si>
  <si>
    <t>15% (2009 est.)</t>
  </si>
  <si>
    <t>36.1% (2005 est.)</t>
  </si>
  <si>
    <t>16.3% (2015 est.)</t>
  </si>
  <si>
    <t>31% (2014 est.)</t>
  </si>
  <si>
    <t>8% (2006 est.)</t>
  </si>
  <si>
    <t>46.2% (2014 est.)</t>
  </si>
  <si>
    <t>note: from a food-based definition of poverty; asset-based poverty amounted to more than 47%</t>
  </si>
  <si>
    <t>26.7% (2000 est.)</t>
  </si>
  <si>
    <t>9.6% (2015 est.)</t>
  </si>
  <si>
    <t>29.6% (2016 est.)</t>
  </si>
  <si>
    <t>8.6% (2013 est.)</t>
  </si>
  <si>
    <t>15% (2007 est.)</t>
  </si>
  <si>
    <t>46.1% (2015 est.)</t>
  </si>
  <si>
    <t>28.7% (2010 est.)</t>
  </si>
  <si>
    <t>25.2% (2011 est.)</t>
  </si>
  <si>
    <t>8.8% (2015 est.)</t>
  </si>
  <si>
    <t>17% (2008)</t>
  </si>
  <si>
    <t>29.6% (2015 est.)</t>
  </si>
  <si>
    <t>45.4% (2014 est.)</t>
  </si>
  <si>
    <t>70% (2010 est.)</t>
  </si>
  <si>
    <t>29.5% (FY2013 est.)</t>
  </si>
  <si>
    <t>24.9% NA (2006)</t>
  </si>
  <si>
    <t>37% (2002 est.)</t>
  </si>
  <si>
    <t>22.7% (2014 est.)</t>
  </si>
  <si>
    <t>21.6% (2017 est.)</t>
  </si>
  <si>
    <t>19% (2015 est.)</t>
  </si>
  <si>
    <t>22.4% (2012 est.)</t>
  </si>
  <si>
    <t>13.3% (2015 est.)</t>
  </si>
  <si>
    <t>39.1% (2015 est.)</t>
  </si>
  <si>
    <t>66.2% (2009 est.)</t>
  </si>
  <si>
    <t>8.9% (2014 est.)</t>
  </si>
  <si>
    <t>39.3% (2013 est.)</t>
  </si>
  <si>
    <t>70.2% (2004 est.)</t>
  </si>
  <si>
    <t>12.3% (2015 est.)</t>
  </si>
  <si>
    <t>13.9% (2016 est.)</t>
  </si>
  <si>
    <t>16.6% (2016 est.)</t>
  </si>
  <si>
    <t>66% (2015 est.)</t>
  </si>
  <si>
    <t>21.1% (2012 est.)</t>
  </si>
  <si>
    <t>6.7% (2012 est.)</t>
  </si>
  <si>
    <t>46.5% (2009 est.)</t>
  </si>
  <si>
    <t>70% (2002 est.)</t>
  </si>
  <si>
    <t>15% (2014 est.)</t>
  </si>
  <si>
    <t>6.6% (2014 est.)</t>
  </si>
  <si>
    <t>82.5% (2014 est.)</t>
  </si>
  <si>
    <t>1.5% (2012 est.)</t>
  </si>
  <si>
    <t>31.5% (2016 est.)</t>
  </si>
  <si>
    <t>22.8% (2015 est.)</t>
  </si>
  <si>
    <t>7.2% (2015 est.)</t>
  </si>
  <si>
    <t>41.8% (2014 est.)</t>
  </si>
  <si>
    <t>55.1% (2015 est.)</t>
  </si>
  <si>
    <t>22.5% (2010 est.)</t>
  </si>
  <si>
    <t>20% (2014 est.)</t>
  </si>
  <si>
    <t>15.5% (2010 est.)</t>
  </si>
  <si>
    <t>21.9% (2015 est.)</t>
  </si>
  <si>
    <t>0.2% (2012 est.)</t>
  </si>
  <si>
    <t>26.3% (2010 est.)</t>
  </si>
  <si>
    <t>21.4% (2017 est.)</t>
  </si>
  <si>
    <t>3.8% (2016 est.)</t>
  </si>
  <si>
    <t>19.5% (2003 est.)</t>
  </si>
  <si>
    <t>15% (2013 est.)</t>
  </si>
  <si>
    <t>15.1% (2010 est.)</t>
  </si>
  <si>
    <t>14% (2016 est.)</t>
  </si>
  <si>
    <t>19.7% (2015 est.)</t>
  </si>
  <si>
    <t>8% (2017 est.)</t>
  </si>
  <si>
    <t>28.9% (2002 est.)</t>
  </si>
  <si>
    <t>18% (2011 est.)</t>
  </si>
  <si>
    <t>54% (2014 est.)</t>
  </si>
  <si>
    <t>54.4% (2015 est.)</t>
  </si>
  <si>
    <t>72.3% (2012 est.)</t>
  </si>
  <si>
    <t>Antarctica</t>
  </si>
  <si>
    <t>Christmas Island</t>
  </si>
  <si>
    <t>Norfolk Island</t>
  </si>
  <si>
    <t>Pitcairn Islands</t>
  </si>
  <si>
    <t>网民比例</t>
  </si>
  <si>
    <t>备注</t>
    <phoneticPr fontId="1" type="noConversion"/>
  </si>
  <si>
    <t>private citizens are prohibited from buying computers or accessing the Internet without special authorization; foreigners may access the Internet in large hotels but are subject to firewalls; some Cubans buy illegal passwords on the black market or take advantage of public outlets to access limited email and the government-controlled "intranet"</t>
    <phoneticPr fontId="1" type="noConversion"/>
  </si>
  <si>
    <t>Dec 2017 est.)</t>
  </si>
  <si>
    <t xml:space="preserve">includes the West Bank) </t>
  </si>
  <si>
    <t xml:space="preserve">includes Gaza Strip) </t>
    <phoneticPr fontId="1" type="noConversion"/>
  </si>
  <si>
    <t>数据(人)</t>
    <phoneticPr fontId="1" type="noConversion"/>
  </si>
  <si>
    <t>每100居民中移动电话用户数</t>
  </si>
  <si>
    <t xml:space="preserve">includes the West Bank) </t>
    <phoneticPr fontId="1" type="noConversion"/>
  </si>
  <si>
    <t>备注</t>
    <phoneticPr fontId="1" type="noConversion"/>
  </si>
  <si>
    <t xml:space="preserve">includes Gaza Strip) </t>
    <phoneticPr fontId="1" type="noConversion"/>
  </si>
  <si>
    <t>总数量</t>
  </si>
  <si>
    <t>超过100的</t>
    <phoneticPr fontId="1" type="noConversion"/>
  </si>
  <si>
    <t>是</t>
    <phoneticPr fontId="1" type="noConversion"/>
  </si>
  <si>
    <t>否</t>
    <phoneticPr fontId="1" type="noConversion"/>
  </si>
  <si>
    <t>国家中文</t>
    <phoneticPr fontId="1" type="noConversion"/>
  </si>
  <si>
    <t>黎巴嫩（西南亚国家）</t>
  </si>
  <si>
    <t>（西非国家）科特迪瓦</t>
  </si>
  <si>
    <t>[地名]法国，法兰西</t>
  </si>
  <si>
    <t>（国名）乌干达（东非国家）</t>
  </si>
  <si>
    <t>哥伦比亚（南美洲西北部的一个国家，首都为波哥大Bogota）</t>
  </si>
  <si>
    <t>（国名）乌克兰</t>
  </si>
  <si>
    <t>格陵兰（岛名，位于北美洲的东北部，属丹麦）</t>
  </si>
  <si>
    <t>葡萄牙</t>
  </si>
  <si>
    <t>卡塔尔</t>
  </si>
  <si>
    <t>&lt;荷兰语&gt;苏里南</t>
  </si>
  <si>
    <t>瓦利斯群岛和富图纳群岛（法属），位于南太平洋的斐济与萨摩亚之间。</t>
  </si>
  <si>
    <t>拉脱维亚（前苏联加盟共和国名）</t>
  </si>
  <si>
    <t>圣皮埃尔和米基隆</t>
  </si>
  <si>
    <t>赤道几内亚（为西非之一国）</t>
  </si>
  <si>
    <t>芬兰</t>
  </si>
  <si>
    <t>印度（亚洲）</t>
  </si>
  <si>
    <t>阿根廷（南美洲南部国家）</t>
  </si>
  <si>
    <t>哥斯达黎加</t>
  </si>
  <si>
    <t>圣马力诺（意大利半岛东部的国家）</t>
  </si>
  <si>
    <t>斯洛伐克</t>
  </si>
  <si>
    <t>安圭拉岛（位于西印度群岛）</t>
  </si>
  <si>
    <t>蒙古</t>
  </si>
  <si>
    <t>马里</t>
  </si>
  <si>
    <t>阿鲁巴岛（拉丁美洲）（荷属安的列斯群岛中的大岛）</t>
  </si>
  <si>
    <t>乌拉圭</t>
  </si>
  <si>
    <t>比利时</t>
  </si>
  <si>
    <t>吉尔吉斯斯坦，亚洲南部的一个国家，前苏联的一部分</t>
  </si>
  <si>
    <t>立陶宛</t>
  </si>
  <si>
    <t>毛里求斯（非洲岛国）</t>
  </si>
  <si>
    <t>百慕大群岛（北大西洋西部群岛）</t>
  </si>
  <si>
    <t>萨尔瓦多</t>
  </si>
  <si>
    <t>布基纳法索7</t>
  </si>
  <si>
    <t>文莱</t>
  </si>
  <si>
    <t>中非共和国</t>
  </si>
  <si>
    <t>秘鲁</t>
  </si>
  <si>
    <t>多哥</t>
  </si>
  <si>
    <t>智利（南美洲西南部的一个国家，首都是圣地亚哥Santiago）</t>
  </si>
  <si>
    <t>爱尔兰（岛）</t>
  </si>
  <si>
    <t>瑞典</t>
  </si>
  <si>
    <t>安哥拉</t>
  </si>
  <si>
    <t>斯洛文尼亚</t>
  </si>
  <si>
    <t>科摩罗（非洲）</t>
  </si>
  <si>
    <t>（国名）尼加拉瓜</t>
  </si>
  <si>
    <t>加拿大</t>
  </si>
  <si>
    <t>保加利亚（欧洲国家）</t>
  </si>
  <si>
    <t>巴基斯坦（南亚国家）</t>
  </si>
  <si>
    <t>巴拿马</t>
  </si>
  <si>
    <t>沙特阿拉伯</t>
  </si>
  <si>
    <t>刚果共和国</t>
  </si>
  <si>
    <t>厄立特里亚</t>
  </si>
  <si>
    <t>爱沙尼亚</t>
  </si>
  <si>
    <t>卢森堡公国（西欧国家）</t>
  </si>
  <si>
    <t>丹麦（北欧国家，首都哥本哈根）</t>
  </si>
  <si>
    <t>巴拉圭（南美洲中部国家），巴拉圭茶</t>
  </si>
  <si>
    <t>（用作单）菲律宾</t>
  </si>
  <si>
    <t>[地名][大洋洲]澳大利亚，澳洲</t>
  </si>
  <si>
    <t>洪都拉斯（拉丁美洲国家）</t>
  </si>
  <si>
    <t>奥地利</t>
  </si>
  <si>
    <t>印尼（东南亚岛国）</t>
  </si>
  <si>
    <t>(1917年以前的)俄罗斯帝国</t>
  </si>
  <si>
    <t>萨摩亚群岛（南太平洋）</t>
  </si>
  <si>
    <t>多米尼加共和国</t>
  </si>
  <si>
    <t>阿塞拜疆</t>
  </si>
  <si>
    <t>乌兹别克斯坦</t>
  </si>
  <si>
    <t>荷兰</t>
  </si>
  <si>
    <t>波兰（欧洲国家）</t>
  </si>
  <si>
    <t>罗马尼亚</t>
  </si>
  <si>
    <t>特立尼达和多巴哥（拉丁美洲岛国）</t>
  </si>
  <si>
    <t>新西兰（太平洋南部岛国）</t>
  </si>
  <si>
    <t>厄瓜多尔（南美洲西北海岸的国家）</t>
  </si>
  <si>
    <t>马耳他（地中海的岛国）</t>
  </si>
  <si>
    <t>斐济</t>
  </si>
  <si>
    <t>关岛（西太平洋）</t>
  </si>
  <si>
    <t>孟加拉共和国</t>
  </si>
  <si>
    <t>斯里兰卡（南亚岛国）</t>
  </si>
  <si>
    <t>（大不列颠）联合王国</t>
  </si>
  <si>
    <t>美国</t>
  </si>
  <si>
    <t>喀麦隆（非洲西部国家）</t>
  </si>
  <si>
    <t>匈牙利（欧洲国家）</t>
  </si>
  <si>
    <t>以色列</t>
  </si>
  <si>
    <t>挪威（欧洲国家）</t>
  </si>
  <si>
    <t>摩尔多瓦</t>
  </si>
  <si>
    <t>玻利维亚（南美洲西部国家）</t>
  </si>
  <si>
    <t>缅甸</t>
  </si>
  <si>
    <t>开曼群岛（拉丁美洲）</t>
  </si>
  <si>
    <t>泽西种乳牛</t>
  </si>
  <si>
    <t>中国</t>
  </si>
  <si>
    <t>德国（欧洲国家）</t>
  </si>
  <si>
    <t>台湾</t>
  </si>
  <si>
    <t>安道尔共和国（位于欧洲），安道尔市</t>
  </si>
  <si>
    <t>韩国、韩国</t>
  </si>
  <si>
    <t>巴林（一个濒临波斯湾的由低矮多沙的群岛组成国家，位于卡塔尔和沙特阿拉伯之间。它是第一个挖掘出石油的阿拉伯国家(1932年）。1861年以后英国为他的保护国</t>
  </si>
  <si>
    <t>马来西亚</t>
  </si>
  <si>
    <t>墨西哥</t>
  </si>
  <si>
    <t>不丹（印度东北一国家）</t>
  </si>
  <si>
    <t>瑞士</t>
  </si>
  <si>
    <t>香港</t>
  </si>
  <si>
    <t>尼泊尔（南亚国家）</t>
  </si>
  <si>
    <t>塞舌尔</t>
  </si>
  <si>
    <t>捷克</t>
  </si>
  <si>
    <t>日本</t>
  </si>
  <si>
    <t>马尔代夫（群岛）（亚洲岛国）</t>
  </si>
  <si>
    <t>冰岛（欧洲岛名，在大西洋北部，近北极圈）</t>
  </si>
  <si>
    <t>利比里亚（西非国家）</t>
  </si>
  <si>
    <t>几内亚</t>
  </si>
  <si>
    <t>卢旺达（非洲国家）</t>
  </si>
  <si>
    <t>古巴（由古巴岛及其临近诸小岛组成的国家，首都为哈瓦那）</t>
  </si>
  <si>
    <t>巴布亚新几内亚</t>
  </si>
  <si>
    <t>（中欧国家）列支敦士登的</t>
  </si>
  <si>
    <t>塔吉克斯坦</t>
  </si>
  <si>
    <t>危地马拉（拉丁美洲），危地马拉人</t>
  </si>
  <si>
    <t>法罗群岛</t>
  </si>
  <si>
    <t>新加坡（东南亚国家）</t>
  </si>
  <si>
    <t>越南</t>
  </si>
  <si>
    <t>澳门</t>
  </si>
  <si>
    <t>摩纳哥（欧洲西南部国家，位于法国东南，南临地中海）</t>
  </si>
  <si>
    <t>马达加斯加岛（非洲岛国）</t>
  </si>
  <si>
    <t>帕劳群岛（西太平洋）（即帛琉群岛）</t>
  </si>
  <si>
    <t>瓦努阿图（西南太平洋岛国）</t>
  </si>
  <si>
    <t>阿拉伯联合酋长国(=UAE)</t>
  </si>
  <si>
    <t>（原产英吉利海峡格恩西岛的）格恩西奶牛</t>
  </si>
  <si>
    <t>马恩岛</t>
  </si>
  <si>
    <t>科威特（中东国家）</t>
  </si>
  <si>
    <t>汤加</t>
  </si>
  <si>
    <t>贝宁湾（几内亚湾一部分，靠西非的尼日利亚、贝宁和多哥等国）</t>
  </si>
  <si>
    <t>福克兰群岛(马尔维纳斯群岛)</t>
  </si>
  <si>
    <t>直布罗陀，冰砂糖</t>
  </si>
  <si>
    <t>白俄罗斯</t>
  </si>
  <si>
    <t>老挝国（东南亚国家）</t>
  </si>
  <si>
    <t>泰国</t>
  </si>
  <si>
    <t>柬埔寨（亚洲国名）</t>
  </si>
  <si>
    <t>尼日尔（非洲中西部国家）</t>
  </si>
  <si>
    <t>科科斯群岛(基林群岛)</t>
  </si>
  <si>
    <t>Lebanon</t>
    <phoneticPr fontId="1" type="noConversion"/>
  </si>
  <si>
    <t>Burkina Faso  7</t>
  </si>
  <si>
    <t>American Samoa</t>
    <phoneticPr fontId="1" type="noConversion"/>
  </si>
  <si>
    <t>Sudan</t>
    <phoneticPr fontId="1" type="noConversion"/>
  </si>
  <si>
    <t>Armenia</t>
    <phoneticPr fontId="1" type="noConversion"/>
  </si>
  <si>
    <t>Saint Vincent and the Grenadines</t>
    <phoneticPr fontId="1" type="noConversion"/>
  </si>
  <si>
    <t>Saint Pierre and Miquelon</t>
    <phoneticPr fontId="1" type="noConversion"/>
  </si>
  <si>
    <t>Latvia</t>
    <phoneticPr fontId="1" type="noConversion"/>
  </si>
  <si>
    <t>Finland</t>
    <phoneticPr fontId="1" type="noConversion"/>
  </si>
  <si>
    <t>India</t>
    <phoneticPr fontId="1" type="noConversion"/>
  </si>
  <si>
    <t>Argentina</t>
    <phoneticPr fontId="1" type="noConversion"/>
  </si>
  <si>
    <t>Jordan</t>
    <phoneticPr fontId="1" type="noConversion"/>
  </si>
  <si>
    <t>Lesotho</t>
    <phoneticPr fontId="1" type="noConversion"/>
  </si>
  <si>
    <t>Eswatini</t>
    <phoneticPr fontId="1" type="noConversion"/>
  </si>
  <si>
    <t>Nigeria</t>
    <phoneticPr fontId="1" type="noConversion"/>
  </si>
  <si>
    <t>Bulgaria</t>
    <phoneticPr fontId="1" type="noConversion"/>
  </si>
  <si>
    <t>Micronesia, Federated States of</t>
    <phoneticPr fontId="1" type="noConversion"/>
  </si>
  <si>
    <t>Montenegro</t>
    <phoneticPr fontId="1" type="noConversion"/>
  </si>
  <si>
    <t>Iraq</t>
    <phoneticPr fontId="1" type="noConversion"/>
  </si>
  <si>
    <t>Congo, Republic of the</t>
    <phoneticPr fontId="1" type="noConversion"/>
  </si>
  <si>
    <t>Marshall Islands</t>
    <phoneticPr fontId="1" type="noConversion"/>
  </si>
  <si>
    <t xml:space="preserve">Zambia </t>
  </si>
  <si>
    <t xml:space="preserve">Serbia </t>
  </si>
  <si>
    <t xml:space="preserve">Brazil </t>
  </si>
  <si>
    <t xml:space="preserve">Sao Tome and Principe </t>
  </si>
  <si>
    <t xml:space="preserve">Cyprus </t>
  </si>
  <si>
    <t xml:space="preserve">Guyana </t>
  </si>
  <si>
    <t xml:space="preserve">Turkey </t>
  </si>
  <si>
    <t xml:space="preserve">Gaza Strip  </t>
  </si>
  <si>
    <t xml:space="preserve">West Bank   </t>
  </si>
  <si>
    <t xml:space="preserve">Venezuela   </t>
  </si>
  <si>
    <t xml:space="preserve">Mozambique  </t>
  </si>
  <si>
    <t xml:space="preserve">Grenada     </t>
  </si>
  <si>
    <t xml:space="preserve">Afghanistan </t>
  </si>
  <si>
    <t xml:space="preserve">Dominica    </t>
  </si>
  <si>
    <t xml:space="preserve">Macedonia   </t>
  </si>
  <si>
    <t xml:space="preserve">French Polynesia  </t>
  </si>
  <si>
    <t xml:space="preserve">Greece      </t>
  </si>
  <si>
    <t xml:space="preserve">Bosnia and Herzegovina     </t>
  </si>
  <si>
    <t xml:space="preserve">Malawi      </t>
  </si>
  <si>
    <t xml:space="preserve">Botswana    </t>
  </si>
  <si>
    <t xml:space="preserve">Saint Lucia </t>
  </si>
  <si>
    <t xml:space="preserve">Ethiopia    </t>
  </si>
  <si>
    <t xml:space="preserve">Zimbabwe    </t>
  </si>
  <si>
    <t xml:space="preserve">Northern Mariana Islands   </t>
  </si>
  <si>
    <t xml:space="preserve">Puerto Rico </t>
  </si>
  <si>
    <t xml:space="preserve">Tanzania    </t>
  </si>
  <si>
    <t xml:space="preserve">Mauritania  </t>
  </si>
  <si>
    <t xml:space="preserve">Barbados    </t>
  </si>
  <si>
    <t xml:space="preserve">Turks and Caicos Islands   </t>
  </si>
  <si>
    <t xml:space="preserve">Kosovo </t>
  </si>
  <si>
    <t>Djibouti</t>
    <phoneticPr fontId="1" type="noConversion"/>
  </si>
  <si>
    <t xml:space="preserve">Senegal       </t>
  </si>
  <si>
    <t>[地名]</t>
  </si>
  <si>
    <t>苏丹</t>
  </si>
  <si>
    <t>亚美尼亚</t>
  </si>
  <si>
    <t>圣文森特和格林纳丁斯（岛名）</t>
  </si>
  <si>
    <t>约旦（阿拉伯北部的王国）</t>
  </si>
  <si>
    <t>莱索托（非洲南部一王国，首都Maseru）</t>
  </si>
  <si>
    <t>（国名）加蓬（位于非洲中西部，首都利伯维尔）</t>
  </si>
  <si>
    <t>塞内加尔（西非国家）</t>
  </si>
  <si>
    <t>埃塞俄比亚（非洲东部国家）</t>
  </si>
  <si>
    <t>南非（非洲南部的一个国家）</t>
  </si>
  <si>
    <t>西班牙（欧洲国家）</t>
  </si>
  <si>
    <t>委内瑞拉（南美洲北部国家）</t>
  </si>
  <si>
    <t>也门（西南亚国家）</t>
  </si>
  <si>
    <t>尼日利亚（非洲中西部国家）</t>
  </si>
  <si>
    <t>Yugoslavia</t>
  </si>
  <si>
    <t>伊拉克共和国</t>
  </si>
  <si>
    <t>蒙特塞拉特岛（拉丁美洲）（在背风群岛南部，1783</t>
  </si>
  <si>
    <t>朝鲜</t>
  </si>
  <si>
    <t>突尼斯（北非国家）</t>
  </si>
  <si>
    <t>塞拉利昂</t>
  </si>
  <si>
    <t>（国名）赞比亚（位于非洲）</t>
  </si>
  <si>
    <t>新喀里多尼亚（岛）（南太平洋）</t>
  </si>
  <si>
    <t>Saint</t>
  </si>
  <si>
    <t>莫桑比克（非洲东南部国家）</t>
  </si>
  <si>
    <t>塞尔维亚（南斯拉夫成员共和国名）</t>
  </si>
  <si>
    <t>圣赫勒拿、阿森松和特里斯坦-达库尼亚</t>
  </si>
  <si>
    <t>格林纳达</t>
  </si>
  <si>
    <t>纳米比亚</t>
  </si>
  <si>
    <t>阿富汗</t>
  </si>
  <si>
    <t>阿尔巴尼亚（欧洲巴尔干半岛西南部国家）</t>
  </si>
  <si>
    <t>库克群岛</t>
  </si>
  <si>
    <t>桔皮利乔酒</t>
  </si>
  <si>
    <t>多米尼加（西印度群岛岛国）</t>
  </si>
  <si>
    <t>瑙鲁（岛）（西太平洋岛国）（在赤道附近）</t>
  </si>
  <si>
    <t>英属维京群岛</t>
  </si>
  <si>
    <t>巴西</t>
  </si>
  <si>
    <t>克罗地亚</t>
  </si>
  <si>
    <t>马其顿王国，马其顿地区</t>
  </si>
  <si>
    <t>埃及</t>
  </si>
  <si>
    <t>牙买加，牙买加甜酒</t>
  </si>
  <si>
    <t>纽埃岛（南太平洋中部）（在汤加群岛以东，属新西兰）</t>
  </si>
  <si>
    <t>荷属圣马丁</t>
  </si>
  <si>
    <t>加纳</t>
  </si>
  <si>
    <t>美国佐治亚州</t>
  </si>
  <si>
    <t>伊朗</t>
  </si>
  <si>
    <t>法属玻利尼西亚</t>
  </si>
  <si>
    <t>阿尔及利亚</t>
  </si>
  <si>
    <t>希腊</t>
  </si>
  <si>
    <t>意大利（欧洲）</t>
  </si>
  <si>
    <t>津巴布韦</t>
  </si>
  <si>
    <t>（地中海东部一岛）塞浦路斯</t>
  </si>
  <si>
    <t>圭亚那（拉丁美洲）</t>
  </si>
  <si>
    <t>安提瓜和巴布达（加勒比海背风群岛北部的一个国家，包括安提瓜岛及小岛巴布达和瑞东达。这个国家于1981年独立。首都为圣约翰。人口72，</t>
  </si>
  <si>
    <t>土库曼斯坦（位于中亚）</t>
  </si>
  <si>
    <t>土耳其</t>
  </si>
  <si>
    <t>波多黎各</t>
  </si>
  <si>
    <t>基里巴斯（西太平洋上一共和国）</t>
  </si>
  <si>
    <t>海地</t>
  </si>
  <si>
    <t>科索沃（南斯拉夫自治省名）</t>
  </si>
  <si>
    <t>英属维尔京群岛(The</t>
  </si>
  <si>
    <t>马拉维（非洲国家）</t>
  </si>
  <si>
    <t>坦桑尼亚（东非国家）</t>
  </si>
  <si>
    <t>毛利塔尼亚（北非古国）</t>
  </si>
  <si>
    <t>摩洛哥，摩洛哥皮</t>
  </si>
  <si>
    <t>巴巴多斯岛</t>
  </si>
  <si>
    <t>博茨瓦纳（位于南非共和国内，于1966年独立）</t>
  </si>
  <si>
    <t>圣卢西亚岛</t>
  </si>
  <si>
    <t>利比亚（北非国家）</t>
  </si>
  <si>
    <t>吉布提（非洲）</t>
  </si>
  <si>
    <t>肯尼亚</t>
  </si>
  <si>
    <t>叙利亚共和国（西南亚国家）</t>
  </si>
  <si>
    <t>Monaco</t>
    <phoneticPr fontId="1" type="noConversion"/>
  </si>
  <si>
    <t>Japan</t>
    <phoneticPr fontId="1" type="noConversion"/>
  </si>
  <si>
    <t>Qatar</t>
    <phoneticPr fontId="1" type="noConversion"/>
  </si>
  <si>
    <t>China</t>
    <phoneticPr fontId="1" type="noConversion"/>
  </si>
  <si>
    <t>比中国</t>
    <phoneticPr fontId="1" type="noConversion"/>
  </si>
  <si>
    <t>比中国</t>
    <phoneticPr fontId="1" type="noConversion"/>
  </si>
  <si>
    <t>China</t>
    <phoneticPr fontId="1" type="noConversion"/>
  </si>
  <si>
    <t>是</t>
    <phoneticPr fontId="1" type="noConversion"/>
  </si>
  <si>
    <t>United Kingdom</t>
    <phoneticPr fontId="1" type="noConversion"/>
  </si>
  <si>
    <t>United States</t>
    <phoneticPr fontId="1" type="noConversion"/>
  </si>
  <si>
    <t>Uruguay</t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</si>
  <si>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</si>
  <si>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</si>
  <si>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</si>
  <si>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Congo, Democratic Republic of the</t>
    <phoneticPr fontId="1" type="noConversion"/>
  </si>
  <si>
    <t>Congo, Republic of the</t>
    <phoneticPr fontId="1" type="noConversion"/>
  </si>
  <si>
    <t>刚果民主共和国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</si>
</sst>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4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169" workbookViewId="0">
      <selection activeCell="B169" sqref="B1:B1048576"/>
    </sheetView>
  </sheetViews>
  <sheetFormatPr defaultRowHeight="13.5" x14ac:dyDescent="0.15"/>
  <cols>
    <col min="2" max="2" width="21.375" customWidth="1"/>
    <col min="3" max="3" width="13.875" style="1" bestFit="1" customWidth="1"/>
    <col min="4" max="4" width="10.5" bestFit="1" customWidth="1"/>
  </cols>
  <sheetData>
    <row r="1" spans="1:4" x14ac:dyDescent="0.15">
      <c r="A1" t="s">
        <v>0</v>
      </c>
      <c r="B1" t="s">
        <v>1</v>
      </c>
      <c r="C1" s="1" t="s">
        <v>2</v>
      </c>
      <c r="D1" t="s">
        <v>1227</v>
      </c>
    </row>
    <row r="2" spans="1:4" x14ac:dyDescent="0.15">
      <c r="A2">
        <v>209</v>
      </c>
      <c r="B2" t="s">
        <v>211</v>
      </c>
      <c r="C2" s="1">
        <v>2000</v>
      </c>
      <c r="D2" s="1">
        <f>C2-16700</f>
        <v>-14700</v>
      </c>
    </row>
    <row r="3" spans="1:4" x14ac:dyDescent="0.15">
      <c r="A3">
        <v>125</v>
      </c>
      <c r="B3" t="s">
        <v>127</v>
      </c>
      <c r="C3" s="1">
        <v>12500</v>
      </c>
      <c r="D3" s="1">
        <f t="shared" ref="D3:D66" si="0">C3-16700</f>
        <v>-4200</v>
      </c>
    </row>
    <row r="4" spans="1:4" x14ac:dyDescent="0.15">
      <c r="A4">
        <v>109</v>
      </c>
      <c r="B4" t="s">
        <v>111</v>
      </c>
      <c r="C4" s="1">
        <v>15200</v>
      </c>
      <c r="D4" s="1">
        <f t="shared" si="0"/>
        <v>-1500</v>
      </c>
    </row>
    <row r="5" spans="1:4" x14ac:dyDescent="0.15">
      <c r="A5">
        <v>134</v>
      </c>
      <c r="B5" t="s">
        <v>136</v>
      </c>
      <c r="C5" s="1">
        <v>11200</v>
      </c>
      <c r="D5" s="1">
        <f t="shared" si="0"/>
        <v>-5500</v>
      </c>
    </row>
    <row r="6" spans="1:4" x14ac:dyDescent="0.15">
      <c r="A6">
        <v>32</v>
      </c>
      <c r="B6" t="s">
        <v>34</v>
      </c>
      <c r="C6" s="1">
        <v>49900</v>
      </c>
      <c r="D6" s="1">
        <f t="shared" si="0"/>
        <v>33200</v>
      </c>
    </row>
    <row r="7" spans="1:4" x14ac:dyDescent="0.15">
      <c r="A7">
        <v>160</v>
      </c>
      <c r="B7" t="s">
        <v>162</v>
      </c>
      <c r="C7" s="1">
        <v>6800</v>
      </c>
      <c r="D7" s="1">
        <f t="shared" si="0"/>
        <v>-9900</v>
      </c>
    </row>
    <row r="8" spans="1:4" x14ac:dyDescent="0.15">
      <c r="A8">
        <v>130</v>
      </c>
      <c r="B8" t="s">
        <v>132</v>
      </c>
      <c r="C8" s="1">
        <v>12200</v>
      </c>
      <c r="D8" s="1">
        <f t="shared" si="0"/>
        <v>-4500</v>
      </c>
    </row>
    <row r="9" spans="1:4" x14ac:dyDescent="0.15">
      <c r="A9">
        <v>78</v>
      </c>
      <c r="B9" t="s">
        <v>80</v>
      </c>
      <c r="C9" s="1">
        <v>26400</v>
      </c>
      <c r="D9" s="1">
        <f t="shared" si="0"/>
        <v>9700</v>
      </c>
    </row>
    <row r="10" spans="1:4" x14ac:dyDescent="0.15">
      <c r="A10">
        <v>88</v>
      </c>
      <c r="B10" t="s">
        <v>90</v>
      </c>
      <c r="C10" s="1">
        <v>20900</v>
      </c>
      <c r="D10" s="1">
        <f t="shared" si="0"/>
        <v>4200</v>
      </c>
    </row>
    <row r="11" spans="1:4" x14ac:dyDescent="0.15">
      <c r="A11">
        <v>142</v>
      </c>
      <c r="B11" t="s">
        <v>144</v>
      </c>
      <c r="C11" s="1">
        <v>9500</v>
      </c>
      <c r="D11" s="1">
        <f t="shared" si="0"/>
        <v>-7200</v>
      </c>
    </row>
    <row r="12" spans="1:4" x14ac:dyDescent="0.15">
      <c r="A12">
        <v>51</v>
      </c>
      <c r="B12" t="s">
        <v>53</v>
      </c>
      <c r="C12" s="1">
        <v>37500</v>
      </c>
      <c r="D12" s="1">
        <f t="shared" si="0"/>
        <v>20800</v>
      </c>
    </row>
    <row r="13" spans="1:4" x14ac:dyDescent="0.15">
      <c r="A13">
        <v>29</v>
      </c>
      <c r="B13" t="s">
        <v>31</v>
      </c>
      <c r="C13" s="1">
        <v>50400</v>
      </c>
      <c r="D13" s="1">
        <f t="shared" si="0"/>
        <v>33700</v>
      </c>
    </row>
    <row r="14" spans="1:4" x14ac:dyDescent="0.15">
      <c r="A14">
        <v>31</v>
      </c>
      <c r="B14" t="s">
        <v>33</v>
      </c>
      <c r="C14" s="1">
        <v>50000</v>
      </c>
      <c r="D14" s="1">
        <f t="shared" si="0"/>
        <v>33300</v>
      </c>
    </row>
    <row r="15" spans="1:4" x14ac:dyDescent="0.15">
      <c r="A15">
        <v>100</v>
      </c>
      <c r="B15" t="s">
        <v>102</v>
      </c>
      <c r="C15" s="1">
        <v>17500</v>
      </c>
      <c r="D15" s="1">
        <f t="shared" si="0"/>
        <v>800</v>
      </c>
    </row>
    <row r="16" spans="1:4" x14ac:dyDescent="0.15">
      <c r="A16">
        <v>62</v>
      </c>
      <c r="B16" t="s">
        <v>64</v>
      </c>
      <c r="C16" s="1">
        <v>32400</v>
      </c>
      <c r="D16" s="1">
        <f t="shared" si="0"/>
        <v>15700</v>
      </c>
    </row>
    <row r="17" spans="1:4" x14ac:dyDescent="0.15">
      <c r="A17">
        <v>33</v>
      </c>
      <c r="B17" t="s">
        <v>35</v>
      </c>
      <c r="C17" s="1">
        <v>49000</v>
      </c>
      <c r="D17" s="1">
        <f t="shared" si="0"/>
        <v>32300</v>
      </c>
    </row>
    <row r="18" spans="1:4" x14ac:dyDescent="0.15">
      <c r="A18">
        <v>176</v>
      </c>
      <c r="B18" t="s">
        <v>178</v>
      </c>
      <c r="C18" s="1">
        <v>4200</v>
      </c>
      <c r="D18" s="1">
        <f t="shared" si="0"/>
        <v>-12500</v>
      </c>
    </row>
    <row r="19" spans="1:4" x14ac:dyDescent="0.15">
      <c r="A19">
        <v>95</v>
      </c>
      <c r="B19" t="s">
        <v>97</v>
      </c>
      <c r="C19" s="1">
        <v>18600</v>
      </c>
      <c r="D19" s="1">
        <f t="shared" si="0"/>
        <v>1900</v>
      </c>
    </row>
    <row r="20" spans="1:4" x14ac:dyDescent="0.15">
      <c r="A20">
        <v>94</v>
      </c>
      <c r="B20" t="s">
        <v>96</v>
      </c>
      <c r="C20" s="1">
        <v>18900</v>
      </c>
      <c r="D20" s="1">
        <f t="shared" si="0"/>
        <v>2200</v>
      </c>
    </row>
    <row r="21" spans="1:4" x14ac:dyDescent="0.15">
      <c r="A21">
        <v>35</v>
      </c>
      <c r="B21" t="s">
        <v>37</v>
      </c>
      <c r="C21" s="1">
        <v>46600</v>
      </c>
      <c r="D21" s="1">
        <f t="shared" si="0"/>
        <v>29900</v>
      </c>
    </row>
    <row r="22" spans="1:4" x14ac:dyDescent="0.15">
      <c r="A22">
        <v>149</v>
      </c>
      <c r="B22" t="s">
        <v>151</v>
      </c>
      <c r="C22" s="1">
        <v>8300</v>
      </c>
      <c r="D22" s="1">
        <f t="shared" si="0"/>
        <v>-8400</v>
      </c>
    </row>
    <row r="23" spans="1:4" x14ac:dyDescent="0.15">
      <c r="A23">
        <v>201</v>
      </c>
      <c r="B23" t="s">
        <v>203</v>
      </c>
      <c r="C23" s="1">
        <v>2300</v>
      </c>
      <c r="D23" s="1">
        <f t="shared" si="0"/>
        <v>-14400</v>
      </c>
    </row>
    <row r="24" spans="1:4" x14ac:dyDescent="0.15">
      <c r="A24">
        <v>6</v>
      </c>
      <c r="B24" t="s">
        <v>8</v>
      </c>
      <c r="C24" s="1">
        <v>99400</v>
      </c>
      <c r="D24" s="1">
        <f t="shared" si="0"/>
        <v>82700</v>
      </c>
    </row>
    <row r="25" spans="1:4" x14ac:dyDescent="0.15">
      <c r="A25">
        <v>145</v>
      </c>
      <c r="B25" t="s">
        <v>147</v>
      </c>
      <c r="C25" s="1">
        <v>9000</v>
      </c>
      <c r="D25" s="1">
        <f t="shared" si="0"/>
        <v>-7700</v>
      </c>
    </row>
    <row r="26" spans="1:4" x14ac:dyDescent="0.15">
      <c r="A26">
        <v>154</v>
      </c>
      <c r="B26" t="s">
        <v>156</v>
      </c>
      <c r="C26" s="1">
        <v>7600</v>
      </c>
      <c r="D26" s="1">
        <f t="shared" si="0"/>
        <v>-9100</v>
      </c>
    </row>
    <row r="27" spans="1:4" x14ac:dyDescent="0.15">
      <c r="A27">
        <v>122</v>
      </c>
      <c r="B27" t="s">
        <v>124</v>
      </c>
      <c r="C27" s="1">
        <v>12800</v>
      </c>
      <c r="D27" s="1">
        <f t="shared" si="0"/>
        <v>-3900</v>
      </c>
    </row>
    <row r="28" spans="1:4" x14ac:dyDescent="0.15">
      <c r="A28">
        <v>101</v>
      </c>
      <c r="B28" t="s">
        <v>103</v>
      </c>
      <c r="C28" s="1">
        <v>17000</v>
      </c>
      <c r="D28" s="1">
        <f t="shared" si="0"/>
        <v>300</v>
      </c>
    </row>
    <row r="29" spans="1:4" x14ac:dyDescent="0.15">
      <c r="A29">
        <v>108</v>
      </c>
      <c r="B29" t="s">
        <v>110</v>
      </c>
      <c r="C29" s="1">
        <v>15600</v>
      </c>
      <c r="D29" s="1">
        <f t="shared" si="0"/>
        <v>-1100</v>
      </c>
    </row>
    <row r="30" spans="1:4" x14ac:dyDescent="0.15">
      <c r="A30">
        <v>59</v>
      </c>
      <c r="B30" t="s">
        <v>61</v>
      </c>
      <c r="C30" s="1">
        <v>34200</v>
      </c>
      <c r="D30" s="1">
        <f t="shared" si="0"/>
        <v>17500</v>
      </c>
    </row>
    <row r="31" spans="1:4" x14ac:dyDescent="0.15">
      <c r="A31">
        <v>9</v>
      </c>
      <c r="B31" t="s">
        <v>11</v>
      </c>
      <c r="C31" s="1">
        <v>78900</v>
      </c>
      <c r="D31" s="1">
        <f t="shared" si="0"/>
        <v>62200</v>
      </c>
    </row>
    <row r="32" spans="1:4" x14ac:dyDescent="0.15">
      <c r="A32">
        <v>87</v>
      </c>
      <c r="B32" t="s">
        <v>89</v>
      </c>
      <c r="C32" s="1">
        <v>21800</v>
      </c>
      <c r="D32" s="1">
        <f t="shared" si="0"/>
        <v>5100</v>
      </c>
    </row>
    <row r="33" spans="1:4" x14ac:dyDescent="0.15">
      <c r="A33">
        <v>211</v>
      </c>
      <c r="B33" t="s">
        <v>213</v>
      </c>
      <c r="C33" s="1">
        <v>1900</v>
      </c>
      <c r="D33" s="1">
        <f t="shared" si="0"/>
        <v>-14800</v>
      </c>
    </row>
    <row r="34" spans="1:4" x14ac:dyDescent="0.15">
      <c r="A34">
        <v>163</v>
      </c>
      <c r="B34" t="s">
        <v>165</v>
      </c>
      <c r="C34" s="1">
        <v>6300</v>
      </c>
      <c r="D34" s="1">
        <f t="shared" si="0"/>
        <v>-10400</v>
      </c>
    </row>
    <row r="35" spans="1:4" x14ac:dyDescent="0.15">
      <c r="A35">
        <v>227</v>
      </c>
      <c r="B35" t="s">
        <v>229</v>
      </c>
      <c r="C35" s="1">
        <v>700</v>
      </c>
      <c r="D35" s="1">
        <f t="shared" si="0"/>
        <v>-16000</v>
      </c>
    </row>
    <row r="36" spans="1:4" x14ac:dyDescent="0.15">
      <c r="A36">
        <v>157</v>
      </c>
      <c r="B36" t="s">
        <v>159</v>
      </c>
      <c r="C36" s="1">
        <v>7000</v>
      </c>
      <c r="D36" s="1">
        <f t="shared" si="0"/>
        <v>-9700</v>
      </c>
    </row>
    <row r="37" spans="1:4" x14ac:dyDescent="0.15">
      <c r="A37">
        <v>177</v>
      </c>
      <c r="B37" t="s">
        <v>179</v>
      </c>
      <c r="C37" s="1">
        <v>4000</v>
      </c>
      <c r="D37" s="1">
        <f t="shared" si="0"/>
        <v>-12700</v>
      </c>
    </row>
    <row r="38" spans="1:4" x14ac:dyDescent="0.15">
      <c r="A38">
        <v>182</v>
      </c>
      <c r="B38" t="s">
        <v>184</v>
      </c>
      <c r="C38" s="1">
        <v>3700</v>
      </c>
      <c r="D38" s="1">
        <f t="shared" si="0"/>
        <v>-13000</v>
      </c>
    </row>
    <row r="39" spans="1:4" x14ac:dyDescent="0.15">
      <c r="A39">
        <v>34</v>
      </c>
      <c r="B39" t="s">
        <v>36</v>
      </c>
      <c r="C39" s="1">
        <v>48400</v>
      </c>
      <c r="D39" s="1">
        <f t="shared" si="0"/>
        <v>31700</v>
      </c>
    </row>
    <row r="40" spans="1:4" x14ac:dyDescent="0.15">
      <c r="A40">
        <v>41</v>
      </c>
      <c r="B40" t="s">
        <v>43</v>
      </c>
      <c r="C40" s="1">
        <v>43800</v>
      </c>
      <c r="D40" s="1">
        <f t="shared" si="0"/>
        <v>27100</v>
      </c>
    </row>
    <row r="41" spans="1:4" x14ac:dyDescent="0.15">
      <c r="A41">
        <v>228</v>
      </c>
      <c r="B41" t="s">
        <v>230</v>
      </c>
      <c r="C41" s="1">
        <v>700</v>
      </c>
      <c r="D41" s="1">
        <f t="shared" si="0"/>
        <v>-16000</v>
      </c>
    </row>
    <row r="42" spans="1:4" x14ac:dyDescent="0.15">
      <c r="A42">
        <v>202</v>
      </c>
      <c r="B42" t="s">
        <v>204</v>
      </c>
      <c r="C42" s="1">
        <v>2300</v>
      </c>
      <c r="D42" s="1">
        <f t="shared" si="0"/>
        <v>-14400</v>
      </c>
    </row>
    <row r="43" spans="1:4" x14ac:dyDescent="0.15">
      <c r="A43">
        <v>82</v>
      </c>
      <c r="B43" t="s">
        <v>84</v>
      </c>
      <c r="C43" s="1">
        <v>24600</v>
      </c>
      <c r="D43" s="1">
        <f t="shared" si="0"/>
        <v>7900</v>
      </c>
    </row>
    <row r="44" spans="1:4" x14ac:dyDescent="0.15">
      <c r="A44">
        <v>105</v>
      </c>
      <c r="B44" t="s">
        <v>107</v>
      </c>
      <c r="C44" s="1">
        <v>16700</v>
      </c>
      <c r="D44" s="1">
        <f t="shared" si="0"/>
        <v>0</v>
      </c>
    </row>
    <row r="45" spans="1:4" x14ac:dyDescent="0.15">
      <c r="A45">
        <v>116</v>
      </c>
      <c r="B45" t="s">
        <v>118</v>
      </c>
      <c r="C45" s="1">
        <v>14400</v>
      </c>
      <c r="D45" s="1">
        <f t="shared" si="0"/>
        <v>-2300</v>
      </c>
    </row>
    <row r="46" spans="1:4" x14ac:dyDescent="0.15">
      <c r="A46">
        <v>216</v>
      </c>
      <c r="B46" t="s">
        <v>218</v>
      </c>
      <c r="C46" s="1">
        <v>1600</v>
      </c>
      <c r="D46" s="1">
        <f t="shared" si="0"/>
        <v>-15100</v>
      </c>
    </row>
    <row r="47" spans="1:4" x14ac:dyDescent="0.15">
      <c r="A47">
        <v>226</v>
      </c>
      <c r="B47" t="s">
        <v>228</v>
      </c>
      <c r="C47" s="1">
        <v>800</v>
      </c>
      <c r="D47" s="1">
        <f t="shared" si="0"/>
        <v>-15900</v>
      </c>
    </row>
    <row r="48" spans="1:4" x14ac:dyDescent="0.15">
      <c r="A48">
        <v>161</v>
      </c>
      <c r="B48" t="s">
        <v>163</v>
      </c>
      <c r="C48" s="1">
        <v>6800</v>
      </c>
      <c r="D48" s="1">
        <f t="shared" si="0"/>
        <v>-9900</v>
      </c>
    </row>
    <row r="49" spans="1:4" x14ac:dyDescent="0.15">
      <c r="A49">
        <v>106</v>
      </c>
      <c r="B49" t="s">
        <v>108</v>
      </c>
      <c r="C49" s="1">
        <v>16700</v>
      </c>
      <c r="D49" s="1">
        <f t="shared" si="0"/>
        <v>0</v>
      </c>
    </row>
    <row r="50" spans="1:4" x14ac:dyDescent="0.15">
      <c r="A50">
        <v>104</v>
      </c>
      <c r="B50" t="s">
        <v>106</v>
      </c>
      <c r="C50" s="1">
        <v>16900</v>
      </c>
      <c r="D50" s="1">
        <f t="shared" si="0"/>
        <v>200</v>
      </c>
    </row>
    <row r="51" spans="1:4" x14ac:dyDescent="0.15">
      <c r="A51">
        <v>179</v>
      </c>
      <c r="B51" t="s">
        <v>181</v>
      </c>
      <c r="C51" s="1">
        <v>3900</v>
      </c>
      <c r="D51" s="1">
        <f t="shared" si="0"/>
        <v>-12800</v>
      </c>
    </row>
    <row r="52" spans="1:4" x14ac:dyDescent="0.15">
      <c r="A52">
        <v>81</v>
      </c>
      <c r="B52" t="s">
        <v>83</v>
      </c>
      <c r="C52" s="1">
        <v>24700</v>
      </c>
      <c r="D52" s="1">
        <f t="shared" si="0"/>
        <v>8000</v>
      </c>
    </row>
    <row r="53" spans="1:4" x14ac:dyDescent="0.15">
      <c r="A53">
        <v>128</v>
      </c>
      <c r="B53" t="s">
        <v>130</v>
      </c>
      <c r="C53" s="1">
        <v>12300</v>
      </c>
      <c r="D53" s="1">
        <f t="shared" si="0"/>
        <v>-4400</v>
      </c>
    </row>
    <row r="54" spans="1:4" x14ac:dyDescent="0.15">
      <c r="A54">
        <v>112</v>
      </c>
      <c r="B54" t="s">
        <v>114</v>
      </c>
      <c r="C54" s="1">
        <v>15000</v>
      </c>
      <c r="D54" s="1">
        <f t="shared" si="0"/>
        <v>-1700</v>
      </c>
    </row>
    <row r="55" spans="1:4" x14ac:dyDescent="0.15">
      <c r="A55">
        <v>53</v>
      </c>
      <c r="B55" t="s">
        <v>55</v>
      </c>
      <c r="C55" s="1">
        <v>37200</v>
      </c>
      <c r="D55" s="1">
        <f t="shared" si="0"/>
        <v>20500</v>
      </c>
    </row>
    <row r="56" spans="1:4" x14ac:dyDescent="0.15">
      <c r="A56">
        <v>57</v>
      </c>
      <c r="B56" t="s">
        <v>59</v>
      </c>
      <c r="C56" s="1">
        <v>35500</v>
      </c>
      <c r="D56" s="1">
        <f t="shared" si="0"/>
        <v>18800</v>
      </c>
    </row>
    <row r="57" spans="1:4" x14ac:dyDescent="0.15">
      <c r="A57">
        <v>30</v>
      </c>
      <c r="B57" t="s">
        <v>32</v>
      </c>
      <c r="C57" s="1">
        <v>50100</v>
      </c>
      <c r="D57" s="1">
        <f t="shared" si="0"/>
        <v>33400</v>
      </c>
    </row>
    <row r="58" spans="1:4" x14ac:dyDescent="0.15">
      <c r="A58">
        <v>185</v>
      </c>
      <c r="B58" t="s">
        <v>187</v>
      </c>
      <c r="C58" s="1">
        <v>3600</v>
      </c>
      <c r="D58" s="1">
        <f t="shared" si="0"/>
        <v>-13100</v>
      </c>
    </row>
    <row r="59" spans="1:4" x14ac:dyDescent="0.15">
      <c r="A59">
        <v>136</v>
      </c>
      <c r="B59" t="s">
        <v>138</v>
      </c>
      <c r="C59" s="1">
        <v>11000</v>
      </c>
      <c r="D59" s="1">
        <f t="shared" si="0"/>
        <v>-5700</v>
      </c>
    </row>
    <row r="60" spans="1:4" x14ac:dyDescent="0.15">
      <c r="A60">
        <v>102</v>
      </c>
      <c r="B60" t="s">
        <v>104</v>
      </c>
      <c r="C60" s="1">
        <v>17000</v>
      </c>
      <c r="D60" s="1">
        <f t="shared" si="0"/>
        <v>300</v>
      </c>
    </row>
    <row r="61" spans="1:4" x14ac:dyDescent="0.15">
      <c r="A61">
        <v>132</v>
      </c>
      <c r="B61" t="s">
        <v>134</v>
      </c>
      <c r="C61" s="1">
        <v>11500</v>
      </c>
      <c r="D61" s="1">
        <f t="shared" si="0"/>
        <v>-5200</v>
      </c>
    </row>
    <row r="62" spans="1:4" x14ac:dyDescent="0.15">
      <c r="A62">
        <v>124</v>
      </c>
      <c r="B62" t="s">
        <v>126</v>
      </c>
      <c r="C62" s="1">
        <v>12700</v>
      </c>
      <c r="D62" s="1">
        <f t="shared" si="0"/>
        <v>-4000</v>
      </c>
    </row>
    <row r="63" spans="1:4" x14ac:dyDescent="0.15">
      <c r="A63">
        <v>152</v>
      </c>
      <c r="B63" t="s">
        <v>154</v>
      </c>
      <c r="C63" s="1">
        <v>8000</v>
      </c>
      <c r="D63" s="1">
        <f t="shared" si="0"/>
        <v>-8700</v>
      </c>
    </row>
    <row r="64" spans="1:4" x14ac:dyDescent="0.15">
      <c r="A64">
        <v>52</v>
      </c>
      <c r="B64" t="s">
        <v>54</v>
      </c>
      <c r="C64" s="1">
        <v>37400</v>
      </c>
      <c r="D64" s="1">
        <f t="shared" si="0"/>
        <v>20700</v>
      </c>
    </row>
    <row r="65" spans="1:4" x14ac:dyDescent="0.15">
      <c r="A65">
        <v>217</v>
      </c>
      <c r="B65" t="s">
        <v>219</v>
      </c>
      <c r="C65" s="1">
        <v>1600</v>
      </c>
      <c r="D65" s="1">
        <f t="shared" si="0"/>
        <v>-15100</v>
      </c>
    </row>
    <row r="66" spans="1:4" x14ac:dyDescent="0.15">
      <c r="A66">
        <v>64</v>
      </c>
      <c r="B66" t="s">
        <v>66</v>
      </c>
      <c r="C66" s="1">
        <v>31700</v>
      </c>
      <c r="D66" s="1">
        <f t="shared" si="0"/>
        <v>15000</v>
      </c>
    </row>
    <row r="67" spans="1:4" x14ac:dyDescent="0.15">
      <c r="A67">
        <v>139</v>
      </c>
      <c r="B67" t="s">
        <v>141</v>
      </c>
      <c r="C67" s="1">
        <v>10100</v>
      </c>
      <c r="D67" s="1">
        <f t="shared" ref="D67:D130" si="1">C67-16700</f>
        <v>-6600</v>
      </c>
    </row>
    <row r="68" spans="1:4" x14ac:dyDescent="0.15">
      <c r="A68">
        <v>204</v>
      </c>
      <c r="B68" t="s">
        <v>206</v>
      </c>
      <c r="C68" s="1">
        <v>2200</v>
      </c>
      <c r="D68" s="1">
        <f t="shared" si="1"/>
        <v>-14500</v>
      </c>
    </row>
    <row r="69" spans="1:4" x14ac:dyDescent="0.15">
      <c r="A69">
        <v>12</v>
      </c>
      <c r="B69" t="s">
        <v>14</v>
      </c>
      <c r="C69" s="1">
        <v>70800</v>
      </c>
      <c r="D69" s="1">
        <f t="shared" si="1"/>
        <v>54100</v>
      </c>
    </row>
    <row r="70" spans="1:4" x14ac:dyDescent="0.15">
      <c r="A70">
        <v>45</v>
      </c>
      <c r="B70" t="s">
        <v>47</v>
      </c>
      <c r="C70" s="1">
        <v>40000</v>
      </c>
      <c r="D70" s="1">
        <f t="shared" si="1"/>
        <v>23300</v>
      </c>
    </row>
    <row r="71" spans="1:4" x14ac:dyDescent="0.15">
      <c r="A71">
        <v>140</v>
      </c>
      <c r="B71" t="s">
        <v>142</v>
      </c>
      <c r="C71" s="1">
        <v>9800</v>
      </c>
      <c r="D71" s="1">
        <f t="shared" si="1"/>
        <v>-6900</v>
      </c>
    </row>
    <row r="72" spans="1:4" x14ac:dyDescent="0.15">
      <c r="A72">
        <v>38</v>
      </c>
      <c r="B72" t="s">
        <v>40</v>
      </c>
      <c r="C72" s="1">
        <v>44500</v>
      </c>
      <c r="D72" s="1">
        <f t="shared" si="1"/>
        <v>27800</v>
      </c>
    </row>
    <row r="73" spans="1:4" x14ac:dyDescent="0.15">
      <c r="A73">
        <v>40</v>
      </c>
      <c r="B73" t="s">
        <v>42</v>
      </c>
      <c r="C73" s="1">
        <v>44100</v>
      </c>
      <c r="D73" s="1">
        <f t="shared" si="1"/>
        <v>27400</v>
      </c>
    </row>
    <row r="74" spans="1:4" x14ac:dyDescent="0.15">
      <c r="A74">
        <v>103</v>
      </c>
      <c r="B74" t="s">
        <v>105</v>
      </c>
      <c r="C74" s="1">
        <v>17000</v>
      </c>
      <c r="D74" s="1">
        <f t="shared" si="1"/>
        <v>300</v>
      </c>
    </row>
    <row r="75" spans="1:4" x14ac:dyDescent="0.15">
      <c r="A75">
        <v>97</v>
      </c>
      <c r="B75" t="s">
        <v>99</v>
      </c>
      <c r="C75" s="1">
        <v>18100</v>
      </c>
      <c r="D75" s="1">
        <f t="shared" si="1"/>
        <v>1400</v>
      </c>
    </row>
    <row r="76" spans="1:4" x14ac:dyDescent="0.15">
      <c r="A76">
        <v>197</v>
      </c>
      <c r="B76" t="s">
        <v>199</v>
      </c>
      <c r="C76" s="1">
        <v>2600</v>
      </c>
      <c r="D76" s="1">
        <f t="shared" si="1"/>
        <v>-14100</v>
      </c>
    </row>
    <row r="77" spans="1:4" x14ac:dyDescent="0.15">
      <c r="A77">
        <v>138</v>
      </c>
      <c r="B77" t="s">
        <v>140</v>
      </c>
      <c r="C77" s="1">
        <v>10700</v>
      </c>
      <c r="D77" s="1">
        <f t="shared" si="1"/>
        <v>-6000</v>
      </c>
    </row>
    <row r="78" spans="1:4" x14ac:dyDescent="0.15">
      <c r="A78">
        <v>27</v>
      </c>
      <c r="B78" t="s">
        <v>29</v>
      </c>
      <c r="C78" s="1">
        <v>50800</v>
      </c>
      <c r="D78" s="1">
        <f t="shared" si="1"/>
        <v>34100</v>
      </c>
    </row>
    <row r="79" spans="1:4" x14ac:dyDescent="0.15">
      <c r="A79">
        <v>172</v>
      </c>
      <c r="B79" t="s">
        <v>174</v>
      </c>
      <c r="C79" s="1">
        <v>4700</v>
      </c>
      <c r="D79" s="1">
        <f t="shared" si="1"/>
        <v>-12000</v>
      </c>
    </row>
    <row r="80" spans="1:4" x14ac:dyDescent="0.15">
      <c r="A80">
        <v>17</v>
      </c>
      <c r="B80" t="s">
        <v>19</v>
      </c>
      <c r="C80" s="1">
        <v>61700</v>
      </c>
      <c r="D80" s="1">
        <f t="shared" si="1"/>
        <v>45000</v>
      </c>
    </row>
    <row r="81" spans="1:4" x14ac:dyDescent="0.15">
      <c r="A81">
        <v>75</v>
      </c>
      <c r="B81" t="s">
        <v>77</v>
      </c>
      <c r="C81" s="1">
        <v>27800</v>
      </c>
      <c r="D81" s="1">
        <f t="shared" si="1"/>
        <v>11100</v>
      </c>
    </row>
    <row r="82" spans="1:4" x14ac:dyDescent="0.15">
      <c r="A82">
        <v>44</v>
      </c>
      <c r="B82" t="s">
        <v>46</v>
      </c>
      <c r="C82" s="1">
        <v>41800</v>
      </c>
      <c r="D82" s="1">
        <f t="shared" si="1"/>
        <v>25100</v>
      </c>
    </row>
    <row r="83" spans="1:4" x14ac:dyDescent="0.15">
      <c r="A83">
        <v>110</v>
      </c>
      <c r="B83" t="s">
        <v>112</v>
      </c>
      <c r="C83" s="1">
        <v>15100</v>
      </c>
      <c r="D83" s="1">
        <f t="shared" si="1"/>
        <v>-1600</v>
      </c>
    </row>
    <row r="84" spans="1:4" x14ac:dyDescent="0.15">
      <c r="A84">
        <v>56</v>
      </c>
      <c r="B84" t="s">
        <v>58</v>
      </c>
      <c r="C84" s="1">
        <v>35600</v>
      </c>
      <c r="D84" s="1">
        <f t="shared" si="1"/>
        <v>18900</v>
      </c>
    </row>
    <row r="85" spans="1:4" x14ac:dyDescent="0.15">
      <c r="A85">
        <v>150</v>
      </c>
      <c r="B85" t="s">
        <v>152</v>
      </c>
      <c r="C85" s="1">
        <v>8200</v>
      </c>
      <c r="D85" s="1">
        <f t="shared" si="1"/>
        <v>-8500</v>
      </c>
    </row>
    <row r="86" spans="1:4" x14ac:dyDescent="0.15">
      <c r="A86">
        <v>24</v>
      </c>
      <c r="B86" t="s">
        <v>26</v>
      </c>
      <c r="C86" s="1">
        <v>52500</v>
      </c>
      <c r="D86" s="1">
        <f t="shared" si="1"/>
        <v>35800</v>
      </c>
    </row>
    <row r="87" spans="1:4" x14ac:dyDescent="0.15">
      <c r="A87">
        <v>205</v>
      </c>
      <c r="B87" t="s">
        <v>207</v>
      </c>
      <c r="C87" s="1">
        <v>2200</v>
      </c>
      <c r="D87" s="1">
        <f t="shared" si="1"/>
        <v>-14500</v>
      </c>
    </row>
    <row r="88" spans="1:4" x14ac:dyDescent="0.15">
      <c r="A88">
        <v>212</v>
      </c>
      <c r="B88" t="s">
        <v>214</v>
      </c>
      <c r="C88" s="1">
        <v>1900</v>
      </c>
      <c r="D88" s="1">
        <f t="shared" si="1"/>
        <v>-14800</v>
      </c>
    </row>
    <row r="89" spans="1:4" x14ac:dyDescent="0.15">
      <c r="A89">
        <v>151</v>
      </c>
      <c r="B89" t="s">
        <v>153</v>
      </c>
      <c r="C89" s="1">
        <v>8100</v>
      </c>
      <c r="D89" s="1">
        <f t="shared" si="1"/>
        <v>-8600</v>
      </c>
    </row>
    <row r="90" spans="1:4" x14ac:dyDescent="0.15">
      <c r="A90">
        <v>213</v>
      </c>
      <c r="B90" t="s">
        <v>215</v>
      </c>
      <c r="C90" s="1">
        <v>1800</v>
      </c>
      <c r="D90" s="1">
        <f t="shared" si="1"/>
        <v>-14900</v>
      </c>
    </row>
    <row r="91" spans="1:4" x14ac:dyDescent="0.15">
      <c r="A91">
        <v>170</v>
      </c>
      <c r="B91" t="s">
        <v>172</v>
      </c>
      <c r="C91" s="1">
        <v>5600</v>
      </c>
      <c r="D91" s="1">
        <f t="shared" si="1"/>
        <v>-11100</v>
      </c>
    </row>
    <row r="92" spans="1:4" x14ac:dyDescent="0.15">
      <c r="A92">
        <v>18</v>
      </c>
      <c r="B92" t="s">
        <v>20</v>
      </c>
      <c r="C92" s="1">
        <v>61500</v>
      </c>
      <c r="D92" s="1">
        <f t="shared" si="1"/>
        <v>44800</v>
      </c>
    </row>
    <row r="93" spans="1:4" x14ac:dyDescent="0.15">
      <c r="A93">
        <v>68</v>
      </c>
      <c r="B93" t="s">
        <v>70</v>
      </c>
      <c r="C93" s="1">
        <v>29600</v>
      </c>
      <c r="D93" s="1">
        <f t="shared" si="1"/>
        <v>12900</v>
      </c>
    </row>
    <row r="94" spans="1:4" x14ac:dyDescent="0.15">
      <c r="A94">
        <v>25</v>
      </c>
      <c r="B94" t="s">
        <v>27</v>
      </c>
      <c r="C94" s="1">
        <v>52200</v>
      </c>
      <c r="D94" s="1">
        <f t="shared" si="1"/>
        <v>35500</v>
      </c>
    </row>
    <row r="95" spans="1:4" x14ac:dyDescent="0.15">
      <c r="A95">
        <v>156</v>
      </c>
      <c r="B95" t="s">
        <v>158</v>
      </c>
      <c r="C95" s="1">
        <v>7200</v>
      </c>
      <c r="D95" s="1">
        <f t="shared" si="1"/>
        <v>-9500</v>
      </c>
    </row>
    <row r="96" spans="1:4" x14ac:dyDescent="0.15">
      <c r="A96">
        <v>127</v>
      </c>
      <c r="B96" t="s">
        <v>129</v>
      </c>
      <c r="C96" s="1">
        <v>12400</v>
      </c>
      <c r="D96" s="1">
        <f t="shared" si="1"/>
        <v>-4300</v>
      </c>
    </row>
    <row r="97" spans="1:4" x14ac:dyDescent="0.15">
      <c r="A97">
        <v>89</v>
      </c>
      <c r="B97" t="s">
        <v>91</v>
      </c>
      <c r="C97" s="1">
        <v>20100</v>
      </c>
      <c r="D97" s="1">
        <f t="shared" si="1"/>
        <v>3400</v>
      </c>
    </row>
    <row r="98" spans="1:4" x14ac:dyDescent="0.15">
      <c r="A98">
        <v>107</v>
      </c>
      <c r="B98" t="s">
        <v>109</v>
      </c>
      <c r="C98" s="1">
        <v>16700</v>
      </c>
      <c r="D98" s="1">
        <f t="shared" si="1"/>
        <v>0</v>
      </c>
    </row>
    <row r="99" spans="1:4" x14ac:dyDescent="0.15">
      <c r="A99">
        <v>10</v>
      </c>
      <c r="B99" t="s">
        <v>12</v>
      </c>
      <c r="C99" s="1">
        <v>73200</v>
      </c>
      <c r="D99" s="1">
        <f t="shared" si="1"/>
        <v>56500</v>
      </c>
    </row>
    <row r="100" spans="1:4" x14ac:dyDescent="0.15">
      <c r="A100">
        <v>8</v>
      </c>
      <c r="B100" t="s">
        <v>10</v>
      </c>
      <c r="C100" s="1">
        <v>84600</v>
      </c>
      <c r="D100" s="1">
        <f t="shared" si="1"/>
        <v>67900</v>
      </c>
    </row>
    <row r="101" spans="1:4" x14ac:dyDescent="0.15">
      <c r="A101">
        <v>55</v>
      </c>
      <c r="B101" t="s">
        <v>57</v>
      </c>
      <c r="C101" s="1">
        <v>36400</v>
      </c>
      <c r="D101" s="1">
        <f t="shared" si="1"/>
        <v>19700</v>
      </c>
    </row>
    <row r="102" spans="1:4" x14ac:dyDescent="0.15">
      <c r="A102">
        <v>50</v>
      </c>
      <c r="B102" t="s">
        <v>52</v>
      </c>
      <c r="C102" s="1">
        <v>38200</v>
      </c>
      <c r="D102" s="1">
        <f t="shared" si="1"/>
        <v>21500</v>
      </c>
    </row>
    <row r="103" spans="1:4" x14ac:dyDescent="0.15">
      <c r="A103">
        <v>143</v>
      </c>
      <c r="B103" t="s">
        <v>145</v>
      </c>
      <c r="C103" s="1">
        <v>9200</v>
      </c>
      <c r="D103" s="1">
        <f t="shared" si="1"/>
        <v>-7500</v>
      </c>
    </row>
    <row r="104" spans="1:4" x14ac:dyDescent="0.15">
      <c r="A104">
        <v>42</v>
      </c>
      <c r="B104" t="s">
        <v>44</v>
      </c>
      <c r="C104" s="1">
        <v>42900</v>
      </c>
      <c r="D104" s="1">
        <f t="shared" si="1"/>
        <v>26200</v>
      </c>
    </row>
    <row r="105" spans="1:4" x14ac:dyDescent="0.15">
      <c r="A105">
        <v>21</v>
      </c>
      <c r="B105" t="s">
        <v>23</v>
      </c>
      <c r="C105" s="1">
        <v>56600</v>
      </c>
      <c r="D105" s="1">
        <f t="shared" si="1"/>
        <v>39900</v>
      </c>
    </row>
    <row r="106" spans="1:4" x14ac:dyDescent="0.15">
      <c r="A106">
        <v>144</v>
      </c>
      <c r="B106" t="s">
        <v>146</v>
      </c>
      <c r="C106" s="1">
        <v>9200</v>
      </c>
      <c r="D106" s="1">
        <f t="shared" si="1"/>
        <v>-7500</v>
      </c>
    </row>
    <row r="107" spans="1:4" x14ac:dyDescent="0.15">
      <c r="A107">
        <v>79</v>
      </c>
      <c r="B107" t="s">
        <v>81</v>
      </c>
      <c r="C107" s="1">
        <v>26300</v>
      </c>
      <c r="D107" s="1">
        <f t="shared" si="1"/>
        <v>9600</v>
      </c>
    </row>
    <row r="108" spans="1:4" x14ac:dyDescent="0.15">
      <c r="A108">
        <v>187</v>
      </c>
      <c r="B108" t="s">
        <v>189</v>
      </c>
      <c r="C108" s="1">
        <v>3500</v>
      </c>
      <c r="D108" s="1">
        <f t="shared" si="1"/>
        <v>-13200</v>
      </c>
    </row>
    <row r="109" spans="1:4" x14ac:dyDescent="0.15">
      <c r="A109">
        <v>210</v>
      </c>
      <c r="B109" t="s">
        <v>212</v>
      </c>
      <c r="C109" s="1">
        <v>2000</v>
      </c>
      <c r="D109" s="1">
        <f t="shared" si="1"/>
        <v>-14700</v>
      </c>
    </row>
    <row r="110" spans="1:4" x14ac:dyDescent="0.15">
      <c r="A110">
        <v>214</v>
      </c>
      <c r="B110" t="s">
        <v>216</v>
      </c>
      <c r="C110" s="1">
        <v>1700</v>
      </c>
      <c r="D110" s="1">
        <f t="shared" si="1"/>
        <v>-15000</v>
      </c>
    </row>
    <row r="111" spans="1:4" x14ac:dyDescent="0.15">
      <c r="A111">
        <v>46</v>
      </c>
      <c r="B111" t="s">
        <v>48</v>
      </c>
      <c r="C111" s="1">
        <v>39500</v>
      </c>
      <c r="D111" s="1">
        <f t="shared" si="1"/>
        <v>22800</v>
      </c>
    </row>
    <row r="112" spans="1:4" x14ac:dyDescent="0.15">
      <c r="A112">
        <v>137</v>
      </c>
      <c r="B112" t="s">
        <v>139</v>
      </c>
      <c r="C112" s="1">
        <v>10900</v>
      </c>
      <c r="D112" s="1">
        <f t="shared" si="1"/>
        <v>-5800</v>
      </c>
    </row>
    <row r="113" spans="1:4" x14ac:dyDescent="0.15">
      <c r="A113">
        <v>15</v>
      </c>
      <c r="B113" t="s">
        <v>17</v>
      </c>
      <c r="C113" s="1">
        <v>65800</v>
      </c>
      <c r="D113" s="1">
        <f t="shared" si="1"/>
        <v>49100</v>
      </c>
    </row>
    <row r="114" spans="1:4" x14ac:dyDescent="0.15">
      <c r="A114">
        <v>183</v>
      </c>
      <c r="B114" t="s">
        <v>185</v>
      </c>
      <c r="C114" s="1">
        <v>3700</v>
      </c>
      <c r="D114" s="1">
        <f t="shared" si="1"/>
        <v>-13000</v>
      </c>
    </row>
    <row r="115" spans="1:4" x14ac:dyDescent="0.15">
      <c r="A115">
        <v>155</v>
      </c>
      <c r="B115" t="s">
        <v>157</v>
      </c>
      <c r="C115" s="1">
        <v>7400</v>
      </c>
      <c r="D115" s="1">
        <f t="shared" si="1"/>
        <v>-9300</v>
      </c>
    </row>
    <row r="116" spans="1:4" x14ac:dyDescent="0.15">
      <c r="A116">
        <v>76</v>
      </c>
      <c r="B116" t="s">
        <v>78</v>
      </c>
      <c r="C116" s="1">
        <v>27700</v>
      </c>
      <c r="D116" s="1">
        <f t="shared" si="1"/>
        <v>11000</v>
      </c>
    </row>
    <row r="117" spans="1:4" x14ac:dyDescent="0.15">
      <c r="A117">
        <v>91</v>
      </c>
      <c r="B117" t="s">
        <v>93</v>
      </c>
      <c r="C117" s="1">
        <v>19600</v>
      </c>
      <c r="D117" s="1">
        <f t="shared" si="1"/>
        <v>2900</v>
      </c>
    </row>
    <row r="118" spans="1:4" x14ac:dyDescent="0.15">
      <c r="A118">
        <v>190</v>
      </c>
      <c r="B118" t="s">
        <v>192</v>
      </c>
      <c r="C118" s="1">
        <v>3300</v>
      </c>
      <c r="D118" s="1">
        <f t="shared" si="1"/>
        <v>-13400</v>
      </c>
    </row>
    <row r="119" spans="1:4" x14ac:dyDescent="0.15">
      <c r="A119">
        <v>221</v>
      </c>
      <c r="B119" t="s">
        <v>223</v>
      </c>
      <c r="C119" s="1">
        <v>1300</v>
      </c>
      <c r="D119" s="1">
        <f t="shared" si="1"/>
        <v>-15400</v>
      </c>
    </row>
    <row r="120" spans="1:4" x14ac:dyDescent="0.15">
      <c r="A120">
        <v>141</v>
      </c>
      <c r="B120" t="s">
        <v>143</v>
      </c>
      <c r="C120" s="1">
        <v>9600</v>
      </c>
      <c r="D120" s="1">
        <f t="shared" si="1"/>
        <v>-7100</v>
      </c>
    </row>
    <row r="121" spans="1:4" x14ac:dyDescent="0.15">
      <c r="A121">
        <v>1</v>
      </c>
      <c r="B121" t="s">
        <v>3</v>
      </c>
      <c r="C121" s="1">
        <v>139100</v>
      </c>
      <c r="D121" s="1">
        <f t="shared" si="1"/>
        <v>122400</v>
      </c>
    </row>
    <row r="122" spans="1:4" x14ac:dyDescent="0.15">
      <c r="A122">
        <v>63</v>
      </c>
      <c r="B122" t="s">
        <v>65</v>
      </c>
      <c r="C122" s="1">
        <v>32400</v>
      </c>
      <c r="D122" s="1">
        <f t="shared" si="1"/>
        <v>15700</v>
      </c>
    </row>
    <row r="123" spans="1:4" x14ac:dyDescent="0.15">
      <c r="A123">
        <v>5</v>
      </c>
      <c r="B123" t="s">
        <v>7</v>
      </c>
      <c r="C123" s="1">
        <v>105100</v>
      </c>
      <c r="D123" s="1">
        <f t="shared" si="1"/>
        <v>88400</v>
      </c>
    </row>
    <row r="124" spans="1:4" x14ac:dyDescent="0.15">
      <c r="A124">
        <v>4</v>
      </c>
      <c r="B124" t="s">
        <v>6</v>
      </c>
      <c r="C124" s="1">
        <v>110000</v>
      </c>
      <c r="D124" s="1">
        <f t="shared" si="1"/>
        <v>93300</v>
      </c>
    </row>
    <row r="125" spans="1:4" x14ac:dyDescent="0.15">
      <c r="A125">
        <v>113</v>
      </c>
      <c r="B125" t="s">
        <v>115</v>
      </c>
      <c r="C125" s="1">
        <v>14900</v>
      </c>
      <c r="D125" s="1">
        <f t="shared" si="1"/>
        <v>-1800</v>
      </c>
    </row>
    <row r="126" spans="1:4" x14ac:dyDescent="0.15">
      <c r="A126">
        <v>218</v>
      </c>
      <c r="B126" t="s">
        <v>220</v>
      </c>
      <c r="C126" s="1">
        <v>1600</v>
      </c>
      <c r="D126" s="1">
        <f t="shared" si="1"/>
        <v>-15100</v>
      </c>
    </row>
    <row r="127" spans="1:4" x14ac:dyDescent="0.15">
      <c r="A127">
        <v>223</v>
      </c>
      <c r="B127" t="s">
        <v>225</v>
      </c>
      <c r="C127" s="1">
        <v>1200</v>
      </c>
      <c r="D127" s="1">
        <f t="shared" si="1"/>
        <v>-15500</v>
      </c>
    </row>
    <row r="128" spans="1:4" x14ac:dyDescent="0.15">
      <c r="A128">
        <v>71</v>
      </c>
      <c r="B128" t="s">
        <v>73</v>
      </c>
      <c r="C128" s="1">
        <v>29100</v>
      </c>
      <c r="D128" s="1">
        <f t="shared" si="1"/>
        <v>12400</v>
      </c>
    </row>
    <row r="129" spans="1:4" x14ac:dyDescent="0.15">
      <c r="A129">
        <v>93</v>
      </c>
      <c r="B129" t="s">
        <v>95</v>
      </c>
      <c r="C129" s="1">
        <v>19200</v>
      </c>
      <c r="D129" s="1">
        <f t="shared" si="1"/>
        <v>2500</v>
      </c>
    </row>
    <row r="130" spans="1:4" x14ac:dyDescent="0.15">
      <c r="A130">
        <v>206</v>
      </c>
      <c r="B130" t="s">
        <v>208</v>
      </c>
      <c r="C130" s="1">
        <v>2200</v>
      </c>
      <c r="D130" s="1">
        <f t="shared" si="1"/>
        <v>-14500</v>
      </c>
    </row>
    <row r="131" spans="1:4" x14ac:dyDescent="0.15">
      <c r="A131">
        <v>43</v>
      </c>
      <c r="B131" t="s">
        <v>45</v>
      </c>
      <c r="C131" s="1">
        <v>41900</v>
      </c>
      <c r="D131" s="1">
        <f t="shared" ref="D131:D194" si="2">C131-16700</f>
        <v>25200</v>
      </c>
    </row>
    <row r="132" spans="1:4" x14ac:dyDescent="0.15">
      <c r="A132">
        <v>186</v>
      </c>
      <c r="B132" t="s">
        <v>188</v>
      </c>
      <c r="C132" s="1">
        <v>3600</v>
      </c>
      <c r="D132" s="1">
        <f t="shared" si="2"/>
        <v>-13100</v>
      </c>
    </row>
    <row r="133" spans="1:4" x14ac:dyDescent="0.15">
      <c r="A133">
        <v>173</v>
      </c>
      <c r="B133" t="s">
        <v>175</v>
      </c>
      <c r="C133" s="1">
        <v>4500</v>
      </c>
      <c r="D133" s="1">
        <f t="shared" si="2"/>
        <v>-12200</v>
      </c>
    </row>
    <row r="134" spans="1:4" x14ac:dyDescent="0.15">
      <c r="A134">
        <v>86</v>
      </c>
      <c r="B134" t="s">
        <v>88</v>
      </c>
      <c r="C134" s="1">
        <v>22300</v>
      </c>
      <c r="D134" s="1">
        <f t="shared" si="2"/>
        <v>5600</v>
      </c>
    </row>
    <row r="135" spans="1:4" x14ac:dyDescent="0.15">
      <c r="A135">
        <v>90</v>
      </c>
      <c r="B135" t="s">
        <v>92</v>
      </c>
      <c r="C135" s="1">
        <v>19900</v>
      </c>
      <c r="D135" s="1">
        <f t="shared" si="2"/>
        <v>3200</v>
      </c>
    </row>
    <row r="136" spans="1:4" x14ac:dyDescent="0.15">
      <c r="A136">
        <v>189</v>
      </c>
      <c r="B136" t="s">
        <v>191</v>
      </c>
      <c r="C136" s="1">
        <v>3400</v>
      </c>
      <c r="D136" s="1">
        <f t="shared" si="2"/>
        <v>-13300</v>
      </c>
    </row>
    <row r="137" spans="1:4" x14ac:dyDescent="0.15">
      <c r="A137">
        <v>162</v>
      </c>
      <c r="B137" t="s">
        <v>164</v>
      </c>
      <c r="C137" s="1">
        <v>6700</v>
      </c>
      <c r="D137" s="1">
        <f t="shared" si="2"/>
        <v>-10000</v>
      </c>
    </row>
    <row r="138" spans="1:4" x14ac:dyDescent="0.15">
      <c r="A138">
        <v>3</v>
      </c>
      <c r="B138" t="s">
        <v>5</v>
      </c>
      <c r="C138" s="1">
        <v>115700</v>
      </c>
      <c r="D138" s="1">
        <f t="shared" si="2"/>
        <v>99000</v>
      </c>
    </row>
    <row r="139" spans="1:4" x14ac:dyDescent="0.15">
      <c r="A139">
        <v>120</v>
      </c>
      <c r="B139" t="s">
        <v>122</v>
      </c>
      <c r="C139" s="1">
        <v>13000</v>
      </c>
      <c r="D139" s="1">
        <f t="shared" si="2"/>
        <v>-3700</v>
      </c>
    </row>
    <row r="140" spans="1:4" x14ac:dyDescent="0.15">
      <c r="A140">
        <v>99</v>
      </c>
      <c r="B140" t="s">
        <v>101</v>
      </c>
      <c r="C140" s="1">
        <v>17800</v>
      </c>
      <c r="D140" s="1">
        <f t="shared" si="2"/>
        <v>1100</v>
      </c>
    </row>
    <row r="141" spans="1:4" x14ac:dyDescent="0.15">
      <c r="A141">
        <v>60</v>
      </c>
      <c r="B141" t="s">
        <v>62</v>
      </c>
      <c r="C141" s="1">
        <v>34000</v>
      </c>
      <c r="D141" s="1">
        <f t="shared" si="2"/>
        <v>17300</v>
      </c>
    </row>
    <row r="142" spans="1:4" x14ac:dyDescent="0.15">
      <c r="A142">
        <v>147</v>
      </c>
      <c r="B142" t="s">
        <v>149</v>
      </c>
      <c r="C142" s="1">
        <v>8600</v>
      </c>
      <c r="D142" s="1">
        <f t="shared" si="2"/>
        <v>-8100</v>
      </c>
    </row>
    <row r="143" spans="1:4" x14ac:dyDescent="0.15">
      <c r="A143">
        <v>222</v>
      </c>
      <c r="B143" t="s">
        <v>224</v>
      </c>
      <c r="C143" s="1">
        <v>1300</v>
      </c>
      <c r="D143" s="1">
        <f t="shared" si="2"/>
        <v>-15400</v>
      </c>
    </row>
    <row r="144" spans="1:4" x14ac:dyDescent="0.15">
      <c r="A144">
        <v>135</v>
      </c>
      <c r="B144" t="s">
        <v>137</v>
      </c>
      <c r="C144" s="1">
        <v>11200</v>
      </c>
      <c r="D144" s="1">
        <f t="shared" si="2"/>
        <v>-5500</v>
      </c>
    </row>
    <row r="145" spans="1:4" x14ac:dyDescent="0.15">
      <c r="A145">
        <v>129</v>
      </c>
      <c r="B145" t="s">
        <v>131</v>
      </c>
      <c r="C145" s="1">
        <v>12300</v>
      </c>
      <c r="D145" s="1">
        <f t="shared" si="2"/>
        <v>-4400</v>
      </c>
    </row>
    <row r="146" spans="1:4" x14ac:dyDescent="0.15">
      <c r="A146">
        <v>195</v>
      </c>
      <c r="B146" t="s">
        <v>197</v>
      </c>
      <c r="C146" s="1">
        <v>2700</v>
      </c>
      <c r="D146" s="1">
        <f t="shared" si="2"/>
        <v>-14000</v>
      </c>
    </row>
    <row r="147" spans="1:4" x14ac:dyDescent="0.15">
      <c r="A147">
        <v>23</v>
      </c>
      <c r="B147" t="s">
        <v>25</v>
      </c>
      <c r="C147" s="1">
        <v>53900</v>
      </c>
      <c r="D147" s="1">
        <f t="shared" si="2"/>
        <v>37200</v>
      </c>
    </row>
    <row r="148" spans="1:4" x14ac:dyDescent="0.15">
      <c r="A148">
        <v>66</v>
      </c>
      <c r="B148" t="s">
        <v>68</v>
      </c>
      <c r="C148" s="1">
        <v>31100</v>
      </c>
      <c r="D148" s="1">
        <f t="shared" si="2"/>
        <v>14400</v>
      </c>
    </row>
    <row r="149" spans="1:4" x14ac:dyDescent="0.15">
      <c r="A149">
        <v>48</v>
      </c>
      <c r="B149" t="s">
        <v>50</v>
      </c>
      <c r="C149" s="1">
        <v>39000</v>
      </c>
      <c r="D149" s="1">
        <f t="shared" si="2"/>
        <v>22300</v>
      </c>
    </row>
    <row r="150" spans="1:4" x14ac:dyDescent="0.15">
      <c r="A150">
        <v>165</v>
      </c>
      <c r="B150" t="s">
        <v>167</v>
      </c>
      <c r="C150" s="1">
        <v>5900</v>
      </c>
      <c r="D150" s="1">
        <f t="shared" si="2"/>
        <v>-10800</v>
      </c>
    </row>
    <row r="151" spans="1:4" x14ac:dyDescent="0.15">
      <c r="A151">
        <v>224</v>
      </c>
      <c r="B151" t="s">
        <v>226</v>
      </c>
      <c r="C151" s="1">
        <v>1200</v>
      </c>
      <c r="D151" s="1">
        <f t="shared" si="2"/>
        <v>-15500</v>
      </c>
    </row>
    <row r="152" spans="1:4" x14ac:dyDescent="0.15">
      <c r="A152">
        <v>166</v>
      </c>
      <c r="B152" t="s">
        <v>168</v>
      </c>
      <c r="C152" s="1">
        <v>5900</v>
      </c>
      <c r="D152" s="1">
        <f t="shared" si="2"/>
        <v>-10800</v>
      </c>
    </row>
    <row r="153" spans="1:4" x14ac:dyDescent="0.15">
      <c r="A153">
        <v>168</v>
      </c>
      <c r="B153" t="s">
        <v>170</v>
      </c>
      <c r="C153" s="1">
        <v>5800</v>
      </c>
      <c r="D153" s="1">
        <f t="shared" si="2"/>
        <v>-10900</v>
      </c>
    </row>
    <row r="154" spans="1:4" x14ac:dyDescent="0.15">
      <c r="A154">
        <v>84</v>
      </c>
      <c r="B154" t="s">
        <v>86</v>
      </c>
      <c r="C154" s="1">
        <v>24500</v>
      </c>
      <c r="D154" s="1">
        <f t="shared" si="2"/>
        <v>7800</v>
      </c>
    </row>
    <row r="155" spans="1:4" x14ac:dyDescent="0.15">
      <c r="A155">
        <v>11</v>
      </c>
      <c r="B155" t="s">
        <v>13</v>
      </c>
      <c r="C155" s="1">
        <v>72100</v>
      </c>
      <c r="D155" s="1">
        <f t="shared" si="2"/>
        <v>55400</v>
      </c>
    </row>
    <row r="156" spans="1:4" x14ac:dyDescent="0.15">
      <c r="A156">
        <v>37</v>
      </c>
      <c r="B156" t="s">
        <v>39</v>
      </c>
      <c r="C156" s="1">
        <v>46000</v>
      </c>
      <c r="D156" s="1">
        <f t="shared" si="2"/>
        <v>29300</v>
      </c>
    </row>
    <row r="157" spans="1:4" x14ac:dyDescent="0.15">
      <c r="A157">
        <v>171</v>
      </c>
      <c r="B157" t="s">
        <v>173</v>
      </c>
      <c r="C157" s="1">
        <v>5400</v>
      </c>
      <c r="D157" s="1">
        <f t="shared" si="2"/>
        <v>-11300</v>
      </c>
    </row>
    <row r="158" spans="1:4" x14ac:dyDescent="0.15">
      <c r="A158">
        <v>115</v>
      </c>
      <c r="B158" t="s">
        <v>117</v>
      </c>
      <c r="C158" s="1">
        <v>14700</v>
      </c>
      <c r="D158" s="1">
        <f t="shared" si="2"/>
        <v>-2000</v>
      </c>
    </row>
    <row r="159" spans="1:4" x14ac:dyDescent="0.15">
      <c r="A159">
        <v>80</v>
      </c>
      <c r="B159" t="s">
        <v>82</v>
      </c>
      <c r="C159" s="1">
        <v>25400</v>
      </c>
      <c r="D159" s="1">
        <f t="shared" si="2"/>
        <v>8700</v>
      </c>
    </row>
    <row r="160" spans="1:4" x14ac:dyDescent="0.15">
      <c r="A160">
        <v>184</v>
      </c>
      <c r="B160" t="s">
        <v>186</v>
      </c>
      <c r="C160" s="1">
        <v>3700</v>
      </c>
      <c r="D160" s="1">
        <f t="shared" si="2"/>
        <v>-13000</v>
      </c>
    </row>
    <row r="161" spans="1:4" x14ac:dyDescent="0.15">
      <c r="A161">
        <v>123</v>
      </c>
      <c r="B161" t="s">
        <v>125</v>
      </c>
      <c r="C161" s="1">
        <v>12800</v>
      </c>
      <c r="D161" s="1">
        <f t="shared" si="2"/>
        <v>-3900</v>
      </c>
    </row>
    <row r="162" spans="1:4" x14ac:dyDescent="0.15">
      <c r="A162">
        <v>119</v>
      </c>
      <c r="B162" t="s">
        <v>121</v>
      </c>
      <c r="C162" s="1">
        <v>13500</v>
      </c>
      <c r="D162" s="1">
        <f t="shared" si="2"/>
        <v>-3200</v>
      </c>
    </row>
    <row r="163" spans="1:4" x14ac:dyDescent="0.15">
      <c r="A163">
        <v>148</v>
      </c>
      <c r="B163" t="s">
        <v>150</v>
      </c>
      <c r="C163" s="1">
        <v>8400</v>
      </c>
      <c r="D163" s="1">
        <f t="shared" si="2"/>
        <v>-8300</v>
      </c>
    </row>
    <row r="164" spans="1:4" x14ac:dyDescent="0.15">
      <c r="A164">
        <v>69</v>
      </c>
      <c r="B164" t="s">
        <v>71</v>
      </c>
      <c r="C164" s="1">
        <v>29600</v>
      </c>
      <c r="D164" s="1">
        <f t="shared" si="2"/>
        <v>12900</v>
      </c>
    </row>
    <row r="165" spans="1:4" x14ac:dyDescent="0.15">
      <c r="A165">
        <v>67</v>
      </c>
      <c r="B165" t="s">
        <v>69</v>
      </c>
      <c r="C165" s="1">
        <v>30500</v>
      </c>
      <c r="D165" s="1">
        <f t="shared" si="2"/>
        <v>13800</v>
      </c>
    </row>
    <row r="166" spans="1:4" x14ac:dyDescent="0.15">
      <c r="A166">
        <v>47</v>
      </c>
      <c r="B166" t="s">
        <v>49</v>
      </c>
      <c r="C166" s="1">
        <v>39400</v>
      </c>
      <c r="D166" s="1">
        <f t="shared" si="2"/>
        <v>22700</v>
      </c>
    </row>
    <row r="167" spans="1:4" x14ac:dyDescent="0.15">
      <c r="A167">
        <v>2</v>
      </c>
      <c r="B167" t="s">
        <v>1225</v>
      </c>
      <c r="C167" s="1">
        <v>124100</v>
      </c>
      <c r="D167" s="1">
        <f t="shared" si="2"/>
        <v>107400</v>
      </c>
    </row>
    <row r="168" spans="1:4" x14ac:dyDescent="0.15">
      <c r="A168">
        <v>83</v>
      </c>
      <c r="B168" t="s">
        <v>85</v>
      </c>
      <c r="C168" s="1">
        <v>24600</v>
      </c>
      <c r="D168" s="1">
        <f t="shared" si="2"/>
        <v>7900</v>
      </c>
    </row>
    <row r="169" spans="1:4" x14ac:dyDescent="0.15">
      <c r="A169">
        <v>74</v>
      </c>
      <c r="B169" t="s">
        <v>76</v>
      </c>
      <c r="C169" s="1">
        <v>27900</v>
      </c>
      <c r="D169" s="1">
        <f t="shared" si="2"/>
        <v>11200</v>
      </c>
    </row>
    <row r="170" spans="1:4" x14ac:dyDescent="0.15">
      <c r="A170">
        <v>208</v>
      </c>
      <c r="B170" t="s">
        <v>210</v>
      </c>
      <c r="C170" s="1">
        <v>2100</v>
      </c>
      <c r="D170" s="1">
        <f t="shared" si="2"/>
        <v>-14600</v>
      </c>
    </row>
    <row r="171" spans="1:4" x14ac:dyDescent="0.15">
      <c r="A171">
        <v>153</v>
      </c>
      <c r="B171" t="s">
        <v>155</v>
      </c>
      <c r="C171" s="1">
        <v>7800</v>
      </c>
      <c r="D171" s="1">
        <f t="shared" si="2"/>
        <v>-8900</v>
      </c>
    </row>
    <row r="172" spans="1:4" x14ac:dyDescent="0.15">
      <c r="A172">
        <v>73</v>
      </c>
      <c r="B172" t="s">
        <v>75</v>
      </c>
      <c r="C172" s="1">
        <v>28200</v>
      </c>
      <c r="D172" s="1">
        <f t="shared" si="2"/>
        <v>11500</v>
      </c>
    </row>
    <row r="173" spans="1:4" x14ac:dyDescent="0.15">
      <c r="A173">
        <v>117</v>
      </c>
      <c r="B173" t="s">
        <v>119</v>
      </c>
      <c r="C173" s="1">
        <v>14400</v>
      </c>
      <c r="D173" s="1">
        <f t="shared" si="2"/>
        <v>-2300</v>
      </c>
    </row>
    <row r="174" spans="1:4" x14ac:dyDescent="0.15">
      <c r="A174">
        <v>92</v>
      </c>
      <c r="B174" t="s">
        <v>94</v>
      </c>
      <c r="C174" s="1">
        <v>19300</v>
      </c>
      <c r="D174" s="1">
        <f t="shared" si="2"/>
        <v>2600</v>
      </c>
    </row>
    <row r="175" spans="1:4" x14ac:dyDescent="0.15">
      <c r="A175">
        <v>36</v>
      </c>
      <c r="B175" t="s">
        <v>38</v>
      </c>
      <c r="C175" s="1">
        <v>46200</v>
      </c>
      <c r="D175" s="1">
        <f t="shared" si="2"/>
        <v>29500</v>
      </c>
    </row>
    <row r="176" spans="1:4" x14ac:dyDescent="0.15">
      <c r="A176">
        <v>133</v>
      </c>
      <c r="B176" t="s">
        <v>135</v>
      </c>
      <c r="C176" s="1">
        <v>11500</v>
      </c>
      <c r="D176" s="1">
        <f t="shared" si="2"/>
        <v>-5200</v>
      </c>
    </row>
    <row r="177" spans="1:4" x14ac:dyDescent="0.15">
      <c r="A177">
        <v>169</v>
      </c>
      <c r="B177" t="s">
        <v>171</v>
      </c>
      <c r="C177" s="1">
        <v>5700</v>
      </c>
      <c r="D177" s="1">
        <f t="shared" si="2"/>
        <v>-11000</v>
      </c>
    </row>
    <row r="178" spans="1:4" x14ac:dyDescent="0.15">
      <c r="A178">
        <v>20</v>
      </c>
      <c r="B178" t="s">
        <v>22</v>
      </c>
      <c r="C178" s="1">
        <v>59000</v>
      </c>
      <c r="D178" s="1">
        <f t="shared" si="2"/>
        <v>42300</v>
      </c>
    </row>
    <row r="179" spans="1:4" x14ac:dyDescent="0.15">
      <c r="A179">
        <v>191</v>
      </c>
      <c r="B179" t="s">
        <v>193</v>
      </c>
      <c r="C179" s="1">
        <v>3200</v>
      </c>
      <c r="D179" s="1">
        <f t="shared" si="2"/>
        <v>-13500</v>
      </c>
    </row>
    <row r="180" spans="1:4" x14ac:dyDescent="0.15">
      <c r="A180">
        <v>22</v>
      </c>
      <c r="B180" t="s">
        <v>24</v>
      </c>
      <c r="C180" s="1">
        <v>54500</v>
      </c>
      <c r="D180" s="1">
        <f t="shared" si="2"/>
        <v>37800</v>
      </c>
    </row>
    <row r="181" spans="1:4" x14ac:dyDescent="0.15">
      <c r="A181">
        <v>188</v>
      </c>
      <c r="B181" t="s">
        <v>190</v>
      </c>
      <c r="C181" s="1">
        <v>3500</v>
      </c>
      <c r="D181" s="1">
        <f t="shared" si="2"/>
        <v>-13200</v>
      </c>
    </row>
    <row r="182" spans="1:4" x14ac:dyDescent="0.15">
      <c r="A182">
        <v>111</v>
      </c>
      <c r="B182" t="s">
        <v>113</v>
      </c>
      <c r="C182" s="1">
        <v>15100</v>
      </c>
      <c r="D182" s="1">
        <f t="shared" si="2"/>
        <v>-1600</v>
      </c>
    </row>
    <row r="183" spans="1:4" x14ac:dyDescent="0.15">
      <c r="A183">
        <v>70</v>
      </c>
      <c r="B183" t="s">
        <v>72</v>
      </c>
      <c r="C183" s="1">
        <v>29300</v>
      </c>
      <c r="D183" s="1">
        <f t="shared" si="2"/>
        <v>12600</v>
      </c>
    </row>
    <row r="184" spans="1:4" x14ac:dyDescent="0.15">
      <c r="A184">
        <v>219</v>
      </c>
      <c r="B184" t="s">
        <v>221</v>
      </c>
      <c r="C184" s="1">
        <v>1600</v>
      </c>
      <c r="D184" s="1">
        <f t="shared" si="2"/>
        <v>-15100</v>
      </c>
    </row>
    <row r="185" spans="1:4" x14ac:dyDescent="0.15">
      <c r="A185">
        <v>7</v>
      </c>
      <c r="B185" t="s">
        <v>9</v>
      </c>
      <c r="C185" s="1">
        <v>94100</v>
      </c>
      <c r="D185" s="1">
        <f t="shared" si="2"/>
        <v>77400</v>
      </c>
    </row>
    <row r="186" spans="1:4" x14ac:dyDescent="0.15">
      <c r="A186">
        <v>14</v>
      </c>
      <c r="B186" t="s">
        <v>16</v>
      </c>
      <c r="C186" s="1">
        <v>66800</v>
      </c>
      <c r="D186" s="1">
        <f t="shared" si="2"/>
        <v>50100</v>
      </c>
    </row>
    <row r="187" spans="1:4" x14ac:dyDescent="0.15">
      <c r="A187">
        <v>61</v>
      </c>
      <c r="B187" t="s">
        <v>63</v>
      </c>
      <c r="C187" s="1">
        <v>33100</v>
      </c>
      <c r="D187" s="1">
        <f t="shared" si="2"/>
        <v>16400</v>
      </c>
    </row>
    <row r="188" spans="1:4" x14ac:dyDescent="0.15">
      <c r="A188">
        <v>58</v>
      </c>
      <c r="B188" t="s">
        <v>60</v>
      </c>
      <c r="C188" s="1">
        <v>34500</v>
      </c>
      <c r="D188" s="1">
        <f t="shared" si="2"/>
        <v>17800</v>
      </c>
    </row>
    <row r="189" spans="1:4" x14ac:dyDescent="0.15">
      <c r="A189">
        <v>207</v>
      </c>
      <c r="B189" t="s">
        <v>209</v>
      </c>
      <c r="C189" s="1">
        <v>2200</v>
      </c>
      <c r="D189" s="1">
        <f t="shared" si="2"/>
        <v>-14500</v>
      </c>
    </row>
    <row r="190" spans="1:4" x14ac:dyDescent="0.15">
      <c r="A190">
        <v>118</v>
      </c>
      <c r="B190" t="s">
        <v>120</v>
      </c>
      <c r="C190" s="1">
        <v>13600</v>
      </c>
      <c r="D190" s="1">
        <f t="shared" si="2"/>
        <v>-3100</v>
      </c>
    </row>
    <row r="191" spans="1:4" x14ac:dyDescent="0.15">
      <c r="A191">
        <v>220</v>
      </c>
      <c r="B191" t="s">
        <v>222</v>
      </c>
      <c r="C191" s="1">
        <v>1600</v>
      </c>
      <c r="D191" s="1">
        <f t="shared" si="2"/>
        <v>-15100</v>
      </c>
    </row>
    <row r="192" spans="1:4" x14ac:dyDescent="0.15">
      <c r="A192">
        <v>49</v>
      </c>
      <c r="B192" t="s">
        <v>51</v>
      </c>
      <c r="C192" s="1">
        <v>38400</v>
      </c>
      <c r="D192" s="1">
        <f t="shared" si="2"/>
        <v>21700</v>
      </c>
    </row>
    <row r="193" spans="1:4" x14ac:dyDescent="0.15">
      <c r="A193">
        <v>121</v>
      </c>
      <c r="B193" t="s">
        <v>123</v>
      </c>
      <c r="C193" s="1">
        <v>12900</v>
      </c>
      <c r="D193" s="1">
        <f t="shared" si="2"/>
        <v>-3800</v>
      </c>
    </row>
    <row r="194" spans="1:4" x14ac:dyDescent="0.15">
      <c r="A194">
        <v>174</v>
      </c>
      <c r="B194" t="s">
        <v>176</v>
      </c>
      <c r="C194" s="1">
        <v>4300</v>
      </c>
      <c r="D194" s="1">
        <f t="shared" si="2"/>
        <v>-12400</v>
      </c>
    </row>
    <row r="195" spans="1:4" x14ac:dyDescent="0.15">
      <c r="A195">
        <v>114</v>
      </c>
      <c r="B195" t="s">
        <v>116</v>
      </c>
      <c r="C195" s="1">
        <v>14900</v>
      </c>
      <c r="D195" s="1">
        <f t="shared" ref="D195:D229" si="3">C195-16700</f>
        <v>-1800</v>
      </c>
    </row>
    <row r="196" spans="1:4" x14ac:dyDescent="0.15">
      <c r="A196">
        <v>26</v>
      </c>
      <c r="B196" t="s">
        <v>28</v>
      </c>
      <c r="C196" s="1">
        <v>51200</v>
      </c>
      <c r="D196" s="1">
        <f t="shared" si="3"/>
        <v>34500</v>
      </c>
    </row>
    <row r="197" spans="1:4" x14ac:dyDescent="0.15">
      <c r="A197">
        <v>16</v>
      </c>
      <c r="B197" t="s">
        <v>18</v>
      </c>
      <c r="C197" s="1">
        <v>62100</v>
      </c>
      <c r="D197" s="1">
        <f t="shared" si="3"/>
        <v>45400</v>
      </c>
    </row>
    <row r="198" spans="1:4" x14ac:dyDescent="0.15">
      <c r="A198">
        <v>194</v>
      </c>
      <c r="B198" t="s">
        <v>196</v>
      </c>
      <c r="C198" s="1">
        <v>2900</v>
      </c>
      <c r="D198" s="1">
        <f t="shared" si="3"/>
        <v>-13800</v>
      </c>
    </row>
    <row r="199" spans="1:4" x14ac:dyDescent="0.15">
      <c r="A199">
        <v>28</v>
      </c>
      <c r="B199" t="s">
        <v>30</v>
      </c>
      <c r="C199" s="1">
        <v>50500</v>
      </c>
      <c r="D199" s="1">
        <f t="shared" si="3"/>
        <v>33800</v>
      </c>
    </row>
    <row r="200" spans="1:4" x14ac:dyDescent="0.15">
      <c r="A200">
        <v>192</v>
      </c>
      <c r="B200" t="s">
        <v>194</v>
      </c>
      <c r="C200" s="1">
        <v>3200</v>
      </c>
      <c r="D200" s="1">
        <f t="shared" si="3"/>
        <v>-13500</v>
      </c>
    </row>
    <row r="201" spans="1:4" x14ac:dyDescent="0.15">
      <c r="A201">
        <v>193</v>
      </c>
      <c r="B201" t="s">
        <v>195</v>
      </c>
      <c r="C201" s="1">
        <v>3200</v>
      </c>
      <c r="D201" s="1">
        <f t="shared" si="3"/>
        <v>-13500</v>
      </c>
    </row>
    <row r="202" spans="1:4" x14ac:dyDescent="0.15">
      <c r="A202">
        <v>98</v>
      </c>
      <c r="B202" t="s">
        <v>100</v>
      </c>
      <c r="C202" s="1">
        <v>17900</v>
      </c>
      <c r="D202" s="1">
        <f t="shared" si="3"/>
        <v>1200</v>
      </c>
    </row>
    <row r="203" spans="1:4" x14ac:dyDescent="0.15">
      <c r="A203">
        <v>164</v>
      </c>
      <c r="B203" t="s">
        <v>166</v>
      </c>
      <c r="C203" s="1">
        <v>6000</v>
      </c>
      <c r="D203" s="1">
        <f t="shared" si="3"/>
        <v>-10700</v>
      </c>
    </row>
    <row r="204" spans="1:4" x14ac:dyDescent="0.15">
      <c r="A204">
        <v>215</v>
      </c>
      <c r="B204" t="s">
        <v>217</v>
      </c>
      <c r="C204" s="1">
        <v>1700</v>
      </c>
      <c r="D204" s="1">
        <f t="shared" si="3"/>
        <v>-15000</v>
      </c>
    </row>
    <row r="205" spans="1:4" x14ac:dyDescent="0.15">
      <c r="A205">
        <v>225</v>
      </c>
      <c r="B205" t="s">
        <v>227</v>
      </c>
      <c r="C205" s="1">
        <v>1000</v>
      </c>
      <c r="D205" s="1">
        <f t="shared" si="3"/>
        <v>-15700</v>
      </c>
    </row>
    <row r="206" spans="1:4" x14ac:dyDescent="0.15">
      <c r="A206">
        <v>167</v>
      </c>
      <c r="B206" t="s">
        <v>169</v>
      </c>
      <c r="C206" s="1">
        <v>5900</v>
      </c>
      <c r="D206" s="1">
        <f t="shared" si="3"/>
        <v>-10800</v>
      </c>
    </row>
    <row r="207" spans="1:4" x14ac:dyDescent="0.15">
      <c r="A207">
        <v>65</v>
      </c>
      <c r="B207" t="s">
        <v>67</v>
      </c>
      <c r="C207" s="1">
        <v>31300</v>
      </c>
      <c r="D207" s="1">
        <f t="shared" si="3"/>
        <v>14600</v>
      </c>
    </row>
    <row r="208" spans="1:4" x14ac:dyDescent="0.15">
      <c r="A208">
        <v>131</v>
      </c>
      <c r="B208" t="s">
        <v>133</v>
      </c>
      <c r="C208" s="1">
        <v>11900</v>
      </c>
      <c r="D208" s="1">
        <f t="shared" si="3"/>
        <v>-4800</v>
      </c>
    </row>
    <row r="209" spans="1:4" x14ac:dyDescent="0.15">
      <c r="A209">
        <v>77</v>
      </c>
      <c r="B209" t="s">
        <v>79</v>
      </c>
      <c r="C209" s="1">
        <v>27000</v>
      </c>
      <c r="D209" s="1">
        <f t="shared" si="3"/>
        <v>10300</v>
      </c>
    </row>
    <row r="210" spans="1:4" x14ac:dyDescent="0.15">
      <c r="A210">
        <v>96</v>
      </c>
      <c r="B210" t="s">
        <v>98</v>
      </c>
      <c r="C210" s="1">
        <v>18200</v>
      </c>
      <c r="D210" s="1">
        <f t="shared" si="3"/>
        <v>1500</v>
      </c>
    </row>
    <row r="211" spans="1:4" x14ac:dyDescent="0.15">
      <c r="A211">
        <v>72</v>
      </c>
      <c r="B211" t="s">
        <v>74</v>
      </c>
      <c r="C211" s="1">
        <v>29100</v>
      </c>
      <c r="D211" s="1">
        <f t="shared" si="3"/>
        <v>12400</v>
      </c>
    </row>
    <row r="212" spans="1:4" x14ac:dyDescent="0.15">
      <c r="A212">
        <v>180</v>
      </c>
      <c r="B212" t="s">
        <v>182</v>
      </c>
      <c r="C212" s="1">
        <v>3800</v>
      </c>
      <c r="D212" s="1">
        <f t="shared" si="3"/>
        <v>-12900</v>
      </c>
    </row>
    <row r="213" spans="1:4" x14ac:dyDescent="0.15">
      <c r="A213">
        <v>200</v>
      </c>
      <c r="B213" t="s">
        <v>202</v>
      </c>
      <c r="C213" s="1">
        <v>2400</v>
      </c>
      <c r="D213" s="1">
        <f t="shared" si="3"/>
        <v>-14300</v>
      </c>
    </row>
    <row r="214" spans="1:4" x14ac:dyDescent="0.15">
      <c r="A214">
        <v>146</v>
      </c>
      <c r="B214" t="s">
        <v>148</v>
      </c>
      <c r="C214" s="1">
        <v>8800</v>
      </c>
      <c r="D214" s="1">
        <f t="shared" si="3"/>
        <v>-7900</v>
      </c>
    </row>
    <row r="215" spans="1:4" x14ac:dyDescent="0.15">
      <c r="A215">
        <v>13</v>
      </c>
      <c r="B215" t="s">
        <v>15</v>
      </c>
      <c r="C215" s="1">
        <v>68600</v>
      </c>
      <c r="D215" s="1">
        <f t="shared" si="3"/>
        <v>51900</v>
      </c>
    </row>
    <row r="216" spans="1:4" x14ac:dyDescent="0.15">
      <c r="A216">
        <v>39</v>
      </c>
      <c r="B216" t="s">
        <v>41</v>
      </c>
      <c r="C216" s="1">
        <v>44300</v>
      </c>
      <c r="D216" s="1">
        <f t="shared" si="3"/>
        <v>27600</v>
      </c>
    </row>
    <row r="217" spans="1:4" x14ac:dyDescent="0.15">
      <c r="A217">
        <v>19</v>
      </c>
      <c r="B217" t="s">
        <v>21</v>
      </c>
      <c r="C217" s="1">
        <v>59800</v>
      </c>
      <c r="D217" s="1">
        <f t="shared" si="3"/>
        <v>43100</v>
      </c>
    </row>
    <row r="218" spans="1:4" x14ac:dyDescent="0.15">
      <c r="A218">
        <v>85</v>
      </c>
      <c r="B218" t="s">
        <v>87</v>
      </c>
      <c r="C218" s="1">
        <v>22400</v>
      </c>
      <c r="D218" s="1">
        <f t="shared" si="3"/>
        <v>5700</v>
      </c>
    </row>
    <row r="219" spans="1:4" x14ac:dyDescent="0.15">
      <c r="A219">
        <v>158</v>
      </c>
      <c r="B219" t="s">
        <v>160</v>
      </c>
      <c r="C219" s="1">
        <v>6900</v>
      </c>
      <c r="D219" s="1">
        <f t="shared" si="3"/>
        <v>-9800</v>
      </c>
    </row>
    <row r="220" spans="1:4" x14ac:dyDescent="0.15">
      <c r="A220">
        <v>196</v>
      </c>
      <c r="B220" t="s">
        <v>198</v>
      </c>
      <c r="C220" s="1">
        <v>2700</v>
      </c>
      <c r="D220" s="1">
        <f t="shared" si="3"/>
        <v>-14000</v>
      </c>
    </row>
    <row r="221" spans="1:4" x14ac:dyDescent="0.15">
      <c r="A221">
        <v>126</v>
      </c>
      <c r="B221" t="s">
        <v>128</v>
      </c>
      <c r="C221" s="1">
        <v>12500</v>
      </c>
      <c r="D221" s="1">
        <f t="shared" si="3"/>
        <v>-4200</v>
      </c>
    </row>
    <row r="222" spans="1:4" x14ac:dyDescent="0.15">
      <c r="A222">
        <v>159</v>
      </c>
      <c r="B222" t="s">
        <v>161</v>
      </c>
      <c r="C222" s="1">
        <v>6900</v>
      </c>
      <c r="D222" s="1">
        <f t="shared" si="3"/>
        <v>-9800</v>
      </c>
    </row>
    <row r="223" spans="1:4" x14ac:dyDescent="0.15">
      <c r="A223">
        <v>54</v>
      </c>
      <c r="B223" t="s">
        <v>56</v>
      </c>
      <c r="C223" s="1">
        <v>37000</v>
      </c>
      <c r="D223" s="1">
        <f t="shared" si="3"/>
        <v>20300</v>
      </c>
    </row>
    <row r="224" spans="1:4" x14ac:dyDescent="0.15">
      <c r="A224">
        <v>181</v>
      </c>
      <c r="B224" t="s">
        <v>183</v>
      </c>
      <c r="C224" s="1">
        <v>3800</v>
      </c>
      <c r="D224" s="1">
        <f t="shared" si="3"/>
        <v>-12900</v>
      </c>
    </row>
    <row r="225" spans="1:4" x14ac:dyDescent="0.15">
      <c r="A225">
        <v>175</v>
      </c>
      <c r="B225" t="s">
        <v>177</v>
      </c>
      <c r="C225" s="1">
        <v>4300</v>
      </c>
      <c r="D225" s="1">
        <f t="shared" si="3"/>
        <v>-12400</v>
      </c>
    </row>
    <row r="226" spans="1:4" x14ac:dyDescent="0.15">
      <c r="A226">
        <v>198</v>
      </c>
      <c r="B226" t="s">
        <v>200</v>
      </c>
      <c r="C226" s="1">
        <v>2500</v>
      </c>
      <c r="D226" s="1">
        <f t="shared" si="3"/>
        <v>-14200</v>
      </c>
    </row>
    <row r="227" spans="1:4" x14ac:dyDescent="0.15">
      <c r="A227">
        <v>199</v>
      </c>
      <c r="B227" t="s">
        <v>201</v>
      </c>
      <c r="C227" s="1">
        <v>2500</v>
      </c>
      <c r="D227" s="1">
        <f t="shared" si="3"/>
        <v>-14200</v>
      </c>
    </row>
    <row r="228" spans="1:4" x14ac:dyDescent="0.15">
      <c r="A228">
        <v>178</v>
      </c>
      <c r="B228" t="s">
        <v>180</v>
      </c>
      <c r="C228" s="1">
        <v>4000</v>
      </c>
      <c r="D228" s="1">
        <f t="shared" si="3"/>
        <v>-12700</v>
      </c>
    </row>
    <row r="229" spans="1:4" x14ac:dyDescent="0.15">
      <c r="A229">
        <v>203</v>
      </c>
      <c r="B229" t="s">
        <v>205</v>
      </c>
      <c r="C229" s="1">
        <v>2300</v>
      </c>
      <c r="D229" s="1">
        <f t="shared" si="3"/>
        <v>-14400</v>
      </c>
    </row>
  </sheetData>
  <sortState ref="A2:C229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"/>
  <sheetViews>
    <sheetView tabSelected="1" topLeftCell="A35" workbookViewId="0">
      <selection activeCell="A47" sqref="A47"/>
    </sheetView>
  </sheetViews>
  <sheetFormatPr defaultRowHeight="13.5" x14ac:dyDescent="0.15"/>
  <cols>
    <col min="1" max="1" width="21.75" customWidth="1"/>
    <col min="4" max="4" width="13.5" customWidth="1"/>
  </cols>
  <sheetData>
    <row r="1" spans="1:5" x14ac:dyDescent="0.15">
      <c r="A1" t="s">
        <v>333</v>
      </c>
      <c r="B1" t="s">
        <v>336</v>
      </c>
      <c r="C1" t="s">
        <v>337</v>
      </c>
      <c r="D1" t="s">
        <v>338</v>
      </c>
      <c r="E1" t="s">
        <v>341</v>
      </c>
    </row>
    <row r="2" spans="1:5" x14ac:dyDescent="0.15">
      <c r="A2" t="s">
        <v>1234</v>
      </c>
      <c r="B2">
        <v>52.1</v>
      </c>
      <c r="C2">
        <f t="shared" ref="C2:C65" si="0">B2-75.8</f>
        <v>-23.699999999999996</v>
      </c>
      <c r="D2">
        <f>-C2</f>
        <v>23.699999999999996</v>
      </c>
      <c r="E2" t="s">
        <v>339</v>
      </c>
    </row>
    <row r="3" spans="1:5" x14ac:dyDescent="0.15">
      <c r="A3" t="s">
        <v>1235</v>
      </c>
      <c r="B3">
        <v>78.599999999999994</v>
      </c>
      <c r="C3">
        <f t="shared" si="0"/>
        <v>2.7999999999999972</v>
      </c>
      <c r="D3">
        <f>C3</f>
        <v>2.7999999999999972</v>
      </c>
      <c r="E3" t="s">
        <v>340</v>
      </c>
    </row>
    <row r="4" spans="1:5" x14ac:dyDescent="0.15">
      <c r="A4" t="s">
        <v>1236</v>
      </c>
      <c r="B4">
        <v>77.2</v>
      </c>
      <c r="C4">
        <f t="shared" si="0"/>
        <v>1.4000000000000057</v>
      </c>
      <c r="D4">
        <f>C4</f>
        <v>1.4000000000000057</v>
      </c>
      <c r="E4" t="s">
        <v>340</v>
      </c>
    </row>
    <row r="5" spans="1:5" x14ac:dyDescent="0.15">
      <c r="A5" t="s">
        <v>136</v>
      </c>
      <c r="B5">
        <v>73.900000000000006</v>
      </c>
      <c r="C5">
        <f t="shared" si="0"/>
        <v>-1.8999999999999915</v>
      </c>
      <c r="D5">
        <f>-C5</f>
        <v>1.8999999999999915</v>
      </c>
      <c r="E5" t="s">
        <v>339</v>
      </c>
    </row>
    <row r="6" spans="1:5" x14ac:dyDescent="0.15">
      <c r="A6" t="s">
        <v>34</v>
      </c>
      <c r="B6">
        <v>82.9</v>
      </c>
      <c r="C6">
        <f t="shared" si="0"/>
        <v>7.1000000000000085</v>
      </c>
      <c r="D6">
        <f>C6</f>
        <v>7.1000000000000085</v>
      </c>
      <c r="E6" t="s">
        <v>340</v>
      </c>
    </row>
    <row r="7" spans="1:5" x14ac:dyDescent="0.15">
      <c r="A7" t="s">
        <v>162</v>
      </c>
      <c r="B7">
        <v>60.6</v>
      </c>
      <c r="C7">
        <f t="shared" si="0"/>
        <v>-15.199999999999996</v>
      </c>
      <c r="D7">
        <f>-C7</f>
        <v>15.199999999999996</v>
      </c>
      <c r="E7" t="s">
        <v>339</v>
      </c>
    </row>
    <row r="8" spans="1:5" x14ac:dyDescent="0.15">
      <c r="A8" t="s">
        <v>132</v>
      </c>
      <c r="B8">
        <v>81.599999999999994</v>
      </c>
      <c r="C8">
        <f t="shared" si="0"/>
        <v>5.7999999999999972</v>
      </c>
      <c r="D8">
        <f>C8</f>
        <v>5.7999999999999972</v>
      </c>
      <c r="E8" t="s">
        <v>340</v>
      </c>
    </row>
    <row r="9" spans="1:5" x14ac:dyDescent="0.15">
      <c r="A9" t="s">
        <v>80</v>
      </c>
      <c r="B9">
        <v>76.900000000000006</v>
      </c>
      <c r="C9">
        <f t="shared" si="0"/>
        <v>1.1000000000000085</v>
      </c>
      <c r="D9">
        <f>C9</f>
        <v>1.1000000000000085</v>
      </c>
      <c r="E9" t="s">
        <v>340</v>
      </c>
    </row>
    <row r="10" spans="1:5" x14ac:dyDescent="0.15">
      <c r="A10" t="s">
        <v>90</v>
      </c>
      <c r="B10">
        <v>77.5</v>
      </c>
      <c r="C10">
        <f t="shared" si="0"/>
        <v>1.7000000000000028</v>
      </c>
      <c r="D10">
        <f>C10</f>
        <v>1.7000000000000028</v>
      </c>
      <c r="E10" t="s">
        <v>340</v>
      </c>
    </row>
    <row r="11" spans="1:5" x14ac:dyDescent="0.15">
      <c r="A11" t="s">
        <v>144</v>
      </c>
      <c r="B11">
        <v>75.099999999999994</v>
      </c>
      <c r="C11">
        <f t="shared" si="0"/>
        <v>-0.70000000000000284</v>
      </c>
      <c r="D11">
        <f>-C11</f>
        <v>0.70000000000000284</v>
      </c>
      <c r="E11" t="s">
        <v>339</v>
      </c>
    </row>
    <row r="12" spans="1:5" x14ac:dyDescent="0.15">
      <c r="A12" t="s">
        <v>53</v>
      </c>
      <c r="B12">
        <v>77.099999999999994</v>
      </c>
      <c r="C12">
        <f t="shared" si="0"/>
        <v>1.2999999999999972</v>
      </c>
      <c r="D12">
        <f>C12</f>
        <v>1.2999999999999972</v>
      </c>
      <c r="E12" t="s">
        <v>340</v>
      </c>
    </row>
    <row r="13" spans="1:5" x14ac:dyDescent="0.15">
      <c r="A13" t="s">
        <v>31</v>
      </c>
      <c r="B13">
        <v>82.4</v>
      </c>
      <c r="C13">
        <f t="shared" si="0"/>
        <v>6.6000000000000085</v>
      </c>
      <c r="D13">
        <f>C13</f>
        <v>6.6000000000000085</v>
      </c>
      <c r="E13" t="s">
        <v>340</v>
      </c>
    </row>
    <row r="14" spans="1:5" x14ac:dyDescent="0.15">
      <c r="A14" t="s">
        <v>33</v>
      </c>
      <c r="B14">
        <v>81.7</v>
      </c>
      <c r="C14">
        <f t="shared" si="0"/>
        <v>5.9000000000000057</v>
      </c>
      <c r="D14">
        <f>C14</f>
        <v>5.9000000000000057</v>
      </c>
      <c r="E14" t="s">
        <v>340</v>
      </c>
    </row>
    <row r="15" spans="1:5" x14ac:dyDescent="0.15">
      <c r="A15" t="s">
        <v>102</v>
      </c>
      <c r="B15">
        <v>73</v>
      </c>
      <c r="C15">
        <f t="shared" si="0"/>
        <v>-2.7999999999999972</v>
      </c>
      <c r="D15">
        <f>-C15</f>
        <v>2.7999999999999972</v>
      </c>
      <c r="E15" t="s">
        <v>339</v>
      </c>
    </row>
    <row r="16" spans="1:5" x14ac:dyDescent="0.15">
      <c r="A16" t="s">
        <v>64</v>
      </c>
      <c r="B16">
        <v>72.900000000000006</v>
      </c>
      <c r="C16">
        <f t="shared" si="0"/>
        <v>-2.8999999999999915</v>
      </c>
      <c r="D16">
        <f>-C16</f>
        <v>2.8999999999999915</v>
      </c>
      <c r="E16" t="s">
        <v>339</v>
      </c>
    </row>
    <row r="17" spans="1:5" x14ac:dyDescent="0.15">
      <c r="A17" t="s">
        <v>35</v>
      </c>
      <c r="B17">
        <v>79.099999999999994</v>
      </c>
      <c r="C17">
        <f t="shared" si="0"/>
        <v>3.2999999999999972</v>
      </c>
      <c r="D17">
        <f>C17</f>
        <v>3.2999999999999972</v>
      </c>
      <c r="E17" t="s">
        <v>340</v>
      </c>
    </row>
    <row r="18" spans="1:5" x14ac:dyDescent="0.15">
      <c r="A18" t="s">
        <v>178</v>
      </c>
      <c r="B18">
        <v>73.7</v>
      </c>
      <c r="C18">
        <f t="shared" si="0"/>
        <v>-2.0999999999999943</v>
      </c>
      <c r="D18">
        <f>-C18</f>
        <v>2.0999999999999943</v>
      </c>
      <c r="E18" t="s">
        <v>339</v>
      </c>
    </row>
    <row r="19" spans="1:5" x14ac:dyDescent="0.15">
      <c r="A19" t="s">
        <v>97</v>
      </c>
      <c r="B19">
        <v>75.7</v>
      </c>
      <c r="C19">
        <f t="shared" si="0"/>
        <v>-9.9999999999994316E-2</v>
      </c>
      <c r="D19">
        <f>-C19</f>
        <v>9.9999999999994316E-2</v>
      </c>
      <c r="E19" t="s">
        <v>339</v>
      </c>
    </row>
    <row r="20" spans="1:5" x14ac:dyDescent="0.15">
      <c r="A20" t="s">
        <v>96</v>
      </c>
      <c r="B20">
        <v>73.2</v>
      </c>
      <c r="C20">
        <f t="shared" si="0"/>
        <v>-2.5999999999999943</v>
      </c>
      <c r="D20">
        <f>-C20</f>
        <v>2.5999999999999943</v>
      </c>
      <c r="E20" t="s">
        <v>339</v>
      </c>
    </row>
    <row r="21" spans="1:5" x14ac:dyDescent="0.15">
      <c r="A21" t="s">
        <v>37</v>
      </c>
      <c r="B21">
        <v>81.2</v>
      </c>
      <c r="C21">
        <f t="shared" si="0"/>
        <v>5.4000000000000057</v>
      </c>
      <c r="D21">
        <f>C21</f>
        <v>5.4000000000000057</v>
      </c>
      <c r="E21" t="s">
        <v>340</v>
      </c>
    </row>
    <row r="22" spans="1:5" x14ac:dyDescent="0.15">
      <c r="A22" t="s">
        <v>151</v>
      </c>
      <c r="B22">
        <v>74.7</v>
      </c>
      <c r="C22">
        <f t="shared" si="0"/>
        <v>-1.0999999999999943</v>
      </c>
      <c r="D22">
        <f>-C22</f>
        <v>1.0999999999999943</v>
      </c>
      <c r="E22" t="s">
        <v>339</v>
      </c>
    </row>
    <row r="23" spans="1:5" x14ac:dyDescent="0.15">
      <c r="A23" t="s">
        <v>203</v>
      </c>
      <c r="B23">
        <v>62.7</v>
      </c>
      <c r="C23">
        <f t="shared" si="0"/>
        <v>-13.099999999999994</v>
      </c>
      <c r="D23">
        <f>-C23</f>
        <v>13.099999999999994</v>
      </c>
      <c r="E23" t="s">
        <v>339</v>
      </c>
    </row>
    <row r="24" spans="1:5" x14ac:dyDescent="0.15">
      <c r="A24" t="s">
        <v>8</v>
      </c>
      <c r="B24">
        <v>81.5</v>
      </c>
      <c r="C24">
        <f t="shared" si="0"/>
        <v>5.7000000000000028</v>
      </c>
      <c r="D24">
        <f>C24</f>
        <v>5.7000000000000028</v>
      </c>
      <c r="E24" t="s">
        <v>340</v>
      </c>
    </row>
    <row r="25" spans="1:5" x14ac:dyDescent="0.15">
      <c r="A25" t="s">
        <v>147</v>
      </c>
      <c r="B25">
        <v>71.099999999999994</v>
      </c>
      <c r="C25">
        <f t="shared" si="0"/>
        <v>-4.7000000000000028</v>
      </c>
      <c r="D25">
        <f>-C25</f>
        <v>4.7000000000000028</v>
      </c>
      <c r="E25" t="s">
        <v>339</v>
      </c>
    </row>
    <row r="26" spans="1:5" x14ac:dyDescent="0.15">
      <c r="A26" t="s">
        <v>156</v>
      </c>
      <c r="B26">
        <v>69.8</v>
      </c>
      <c r="C26">
        <f t="shared" si="0"/>
        <v>-6</v>
      </c>
      <c r="D26">
        <f>-C26</f>
        <v>6</v>
      </c>
      <c r="E26" t="s">
        <v>339</v>
      </c>
    </row>
    <row r="27" spans="1:5" x14ac:dyDescent="0.15">
      <c r="A27" t="s">
        <v>124</v>
      </c>
      <c r="B27">
        <v>77.099999999999994</v>
      </c>
      <c r="C27">
        <f t="shared" si="0"/>
        <v>1.2999999999999972</v>
      </c>
      <c r="D27">
        <f>C27</f>
        <v>1.2999999999999972</v>
      </c>
      <c r="E27" t="s">
        <v>340</v>
      </c>
    </row>
    <row r="28" spans="1:5" x14ac:dyDescent="0.15">
      <c r="A28" t="s">
        <v>103</v>
      </c>
      <c r="B28">
        <v>63.8</v>
      </c>
      <c r="C28">
        <f t="shared" si="0"/>
        <v>-12</v>
      </c>
      <c r="D28">
        <f>-C28</f>
        <v>12</v>
      </c>
      <c r="E28" t="s">
        <v>339</v>
      </c>
    </row>
    <row r="29" spans="1:5" x14ac:dyDescent="0.15">
      <c r="A29" t="s">
        <v>110</v>
      </c>
      <c r="B29">
        <v>74.3</v>
      </c>
      <c r="C29">
        <f t="shared" si="0"/>
        <v>-1.5</v>
      </c>
      <c r="D29">
        <f>-C29</f>
        <v>1.5</v>
      </c>
      <c r="E29" t="s">
        <v>339</v>
      </c>
    </row>
    <row r="30" spans="1:5" x14ac:dyDescent="0.15">
      <c r="A30" t="s">
        <v>61</v>
      </c>
      <c r="B30">
        <v>78.900000000000006</v>
      </c>
      <c r="C30">
        <f t="shared" si="0"/>
        <v>3.1000000000000085</v>
      </c>
      <c r="D30">
        <f>C30</f>
        <v>3.1000000000000085</v>
      </c>
      <c r="E30" t="s">
        <v>340</v>
      </c>
    </row>
    <row r="31" spans="1:5" x14ac:dyDescent="0.15">
      <c r="A31" t="s">
        <v>11</v>
      </c>
      <c r="B31">
        <v>77.5</v>
      </c>
      <c r="C31">
        <f t="shared" si="0"/>
        <v>1.7000000000000028</v>
      </c>
      <c r="D31">
        <f>C31</f>
        <v>1.7000000000000028</v>
      </c>
      <c r="E31" t="s">
        <v>340</v>
      </c>
    </row>
    <row r="32" spans="1:5" x14ac:dyDescent="0.15">
      <c r="A32" t="s">
        <v>89</v>
      </c>
      <c r="B32">
        <v>74.8</v>
      </c>
      <c r="C32">
        <f t="shared" si="0"/>
        <v>-1</v>
      </c>
      <c r="D32">
        <f t="shared" ref="D32:D38" si="1">-C32</f>
        <v>1</v>
      </c>
      <c r="E32" t="s">
        <v>339</v>
      </c>
    </row>
    <row r="33" spans="1:6" x14ac:dyDescent="0.15">
      <c r="A33" t="s">
        <v>213</v>
      </c>
      <c r="B33">
        <v>61.8</v>
      </c>
      <c r="C33">
        <f t="shared" si="0"/>
        <v>-14</v>
      </c>
      <c r="D33">
        <f t="shared" si="1"/>
        <v>14</v>
      </c>
      <c r="E33" t="s">
        <v>339</v>
      </c>
    </row>
    <row r="34" spans="1:6" x14ac:dyDescent="0.15">
      <c r="A34" t="s">
        <v>165</v>
      </c>
      <c r="B34">
        <v>68.599999999999994</v>
      </c>
      <c r="C34">
        <f t="shared" si="0"/>
        <v>-7.2000000000000028</v>
      </c>
      <c r="D34">
        <f t="shared" si="1"/>
        <v>7.2000000000000028</v>
      </c>
      <c r="E34" t="s">
        <v>339</v>
      </c>
    </row>
    <row r="35" spans="1:6" x14ac:dyDescent="0.15">
      <c r="A35" t="s">
        <v>229</v>
      </c>
      <c r="B35">
        <v>61.4</v>
      </c>
      <c r="C35">
        <f t="shared" si="0"/>
        <v>-14.399999999999999</v>
      </c>
      <c r="D35">
        <f t="shared" si="1"/>
        <v>14.399999999999999</v>
      </c>
      <c r="E35" t="s">
        <v>339</v>
      </c>
    </row>
    <row r="36" spans="1:6" x14ac:dyDescent="0.15">
      <c r="A36" t="s">
        <v>159</v>
      </c>
      <c r="B36">
        <v>72.7</v>
      </c>
      <c r="C36">
        <f t="shared" si="0"/>
        <v>-3.0999999999999943</v>
      </c>
      <c r="D36">
        <f t="shared" si="1"/>
        <v>3.0999999999999943</v>
      </c>
      <c r="E36" t="s">
        <v>339</v>
      </c>
    </row>
    <row r="37" spans="1:6" x14ac:dyDescent="0.15">
      <c r="A37" t="s">
        <v>179</v>
      </c>
      <c r="B37">
        <v>65.2</v>
      </c>
      <c r="C37">
        <f t="shared" si="0"/>
        <v>-10.599999999999994</v>
      </c>
      <c r="D37">
        <f t="shared" si="1"/>
        <v>10.599999999999994</v>
      </c>
      <c r="E37" t="s">
        <v>339</v>
      </c>
    </row>
    <row r="38" spans="1:6" x14ac:dyDescent="0.15">
      <c r="A38" t="s">
        <v>184</v>
      </c>
      <c r="B38">
        <v>59.4</v>
      </c>
      <c r="C38">
        <f t="shared" si="0"/>
        <v>-16.399999999999999</v>
      </c>
      <c r="D38">
        <f t="shared" si="1"/>
        <v>16.399999999999999</v>
      </c>
      <c r="E38" t="s">
        <v>339</v>
      </c>
    </row>
    <row r="39" spans="1:6" x14ac:dyDescent="0.15">
      <c r="A39" t="s">
        <v>36</v>
      </c>
      <c r="B39">
        <v>82</v>
      </c>
      <c r="C39">
        <f t="shared" si="0"/>
        <v>6.2000000000000028</v>
      </c>
      <c r="D39">
        <f>C39</f>
        <v>6.2000000000000028</v>
      </c>
      <c r="E39" t="s">
        <v>340</v>
      </c>
    </row>
    <row r="40" spans="1:6" x14ac:dyDescent="0.15">
      <c r="A40" t="s">
        <v>43</v>
      </c>
      <c r="B40">
        <v>81.400000000000006</v>
      </c>
      <c r="C40">
        <f t="shared" si="0"/>
        <v>5.6000000000000085</v>
      </c>
      <c r="D40">
        <f>C40</f>
        <v>5.6000000000000085</v>
      </c>
      <c r="E40" t="s">
        <v>340</v>
      </c>
    </row>
    <row r="41" spans="1:6" x14ac:dyDescent="0.15">
      <c r="A41" t="s">
        <v>230</v>
      </c>
      <c r="B41">
        <v>53.3</v>
      </c>
      <c r="C41">
        <f t="shared" si="0"/>
        <v>-22.5</v>
      </c>
      <c r="D41">
        <f>-C41</f>
        <v>22.5</v>
      </c>
      <c r="E41" t="s">
        <v>339</v>
      </c>
    </row>
    <row r="42" spans="1:6" x14ac:dyDescent="0.15">
      <c r="A42" t="s">
        <v>204</v>
      </c>
      <c r="B42">
        <v>57.5</v>
      </c>
      <c r="C42">
        <f t="shared" si="0"/>
        <v>-18.299999999999997</v>
      </c>
      <c r="D42">
        <f>-C42</f>
        <v>18.299999999999997</v>
      </c>
      <c r="E42" t="s">
        <v>339</v>
      </c>
    </row>
    <row r="43" spans="1:6" x14ac:dyDescent="0.15">
      <c r="A43" t="s">
        <v>84</v>
      </c>
      <c r="B43">
        <v>79.099999999999994</v>
      </c>
      <c r="C43">
        <f t="shared" si="0"/>
        <v>3.2999999999999972</v>
      </c>
      <c r="D43">
        <f>C43</f>
        <v>3.2999999999999972</v>
      </c>
      <c r="E43" t="s">
        <v>340</v>
      </c>
    </row>
    <row r="44" spans="1:6" x14ac:dyDescent="0.15">
      <c r="A44" t="s">
        <v>1226</v>
      </c>
      <c r="B44">
        <v>75.8</v>
      </c>
      <c r="C44">
        <f t="shared" si="0"/>
        <v>0</v>
      </c>
      <c r="D44">
        <f>C44</f>
        <v>0</v>
      </c>
      <c r="E44" t="s">
        <v>340</v>
      </c>
    </row>
    <row r="45" spans="1:6" x14ac:dyDescent="0.15">
      <c r="A45" t="s">
        <v>118</v>
      </c>
      <c r="B45">
        <v>76.2</v>
      </c>
      <c r="C45">
        <f t="shared" si="0"/>
        <v>0.40000000000000568</v>
      </c>
      <c r="D45">
        <f>C45</f>
        <v>0.40000000000000568</v>
      </c>
      <c r="E45" t="s">
        <v>340</v>
      </c>
    </row>
    <row r="46" spans="1:6" x14ac:dyDescent="0.15">
      <c r="A46" t="s">
        <v>218</v>
      </c>
      <c r="B46">
        <v>64.900000000000006</v>
      </c>
      <c r="C46">
        <f t="shared" si="0"/>
        <v>-10.899999999999991</v>
      </c>
      <c r="D46">
        <f>-C46</f>
        <v>10.899999999999991</v>
      </c>
      <c r="E46" t="s">
        <v>339</v>
      </c>
    </row>
    <row r="47" spans="1:6" x14ac:dyDescent="0.15">
      <c r="A47" t="s">
        <v>1237</v>
      </c>
      <c r="B47">
        <v>58.1</v>
      </c>
      <c r="C47">
        <f t="shared" si="0"/>
        <v>-17.699999999999996</v>
      </c>
      <c r="D47">
        <f>-C47</f>
        <v>17.699999999999996</v>
      </c>
      <c r="E47" t="s">
        <v>339</v>
      </c>
    </row>
    <row r="48" spans="1:6" x14ac:dyDescent="0.15">
      <c r="A48" t="s">
        <v>1238</v>
      </c>
      <c r="B48">
        <v>60.3</v>
      </c>
      <c r="C48">
        <f t="shared" si="0"/>
        <v>-15.5</v>
      </c>
      <c r="D48">
        <f>-C48</f>
        <v>15.5</v>
      </c>
      <c r="E48" t="s">
        <v>339</v>
      </c>
      <c r="F48" t="s">
        <v>1239</v>
      </c>
    </row>
    <row r="49" spans="1:5" x14ac:dyDescent="0.15">
      <c r="A49" t="s">
        <v>108</v>
      </c>
      <c r="B49">
        <v>76.2</v>
      </c>
      <c r="C49">
        <f t="shared" si="0"/>
        <v>0.40000000000000568</v>
      </c>
      <c r="D49">
        <f>C49</f>
        <v>0.40000000000000568</v>
      </c>
      <c r="E49" t="s">
        <v>340</v>
      </c>
    </row>
    <row r="50" spans="1:5" x14ac:dyDescent="0.15">
      <c r="A50" t="s">
        <v>106</v>
      </c>
      <c r="B50">
        <v>78.900000000000006</v>
      </c>
      <c r="C50">
        <f t="shared" si="0"/>
        <v>3.1000000000000085</v>
      </c>
      <c r="D50">
        <f>C50</f>
        <v>3.1000000000000085</v>
      </c>
      <c r="E50" t="s">
        <v>340</v>
      </c>
    </row>
    <row r="51" spans="1:5" x14ac:dyDescent="0.15">
      <c r="A51" t="s">
        <v>181</v>
      </c>
      <c r="B51">
        <v>60.1</v>
      </c>
      <c r="C51">
        <f t="shared" si="0"/>
        <v>-15.699999999999996</v>
      </c>
      <c r="D51">
        <f>-C51</f>
        <v>15.699999999999996</v>
      </c>
      <c r="E51" t="s">
        <v>339</v>
      </c>
    </row>
    <row r="52" spans="1:5" x14ac:dyDescent="0.15">
      <c r="A52" t="s">
        <v>83</v>
      </c>
      <c r="B52">
        <v>76.3</v>
      </c>
      <c r="C52">
        <f t="shared" si="0"/>
        <v>0.5</v>
      </c>
      <c r="D52">
        <f t="shared" ref="D52:D57" si="2">C52</f>
        <v>0.5</v>
      </c>
      <c r="E52" t="s">
        <v>340</v>
      </c>
    </row>
    <row r="53" spans="1:5" x14ac:dyDescent="0.15">
      <c r="A53" t="s">
        <v>130</v>
      </c>
      <c r="B53">
        <v>78.900000000000006</v>
      </c>
      <c r="C53">
        <f t="shared" si="0"/>
        <v>3.1000000000000085</v>
      </c>
      <c r="D53">
        <f t="shared" si="2"/>
        <v>3.1000000000000085</v>
      </c>
      <c r="E53" t="s">
        <v>340</v>
      </c>
    </row>
    <row r="54" spans="1:5" x14ac:dyDescent="0.15">
      <c r="A54" t="s">
        <v>114</v>
      </c>
      <c r="B54">
        <v>78.599999999999994</v>
      </c>
      <c r="C54">
        <f t="shared" si="0"/>
        <v>2.7999999999999972</v>
      </c>
      <c r="D54">
        <f t="shared" si="2"/>
        <v>2.7999999999999972</v>
      </c>
      <c r="E54" t="s">
        <v>340</v>
      </c>
    </row>
    <row r="55" spans="1:5" x14ac:dyDescent="0.15">
      <c r="A55" t="s">
        <v>55</v>
      </c>
      <c r="B55">
        <v>79</v>
      </c>
      <c r="C55">
        <f t="shared" si="0"/>
        <v>3.2000000000000028</v>
      </c>
      <c r="D55">
        <f t="shared" si="2"/>
        <v>3.2000000000000028</v>
      </c>
      <c r="E55" t="s">
        <v>340</v>
      </c>
    </row>
    <row r="56" spans="1:5" x14ac:dyDescent="0.15">
      <c r="A56" t="s">
        <v>59</v>
      </c>
      <c r="B56">
        <v>78.900000000000006</v>
      </c>
      <c r="C56">
        <f t="shared" si="0"/>
        <v>3.1000000000000085</v>
      </c>
      <c r="D56">
        <f t="shared" si="2"/>
        <v>3.1000000000000085</v>
      </c>
      <c r="E56" t="s">
        <v>340</v>
      </c>
    </row>
    <row r="57" spans="1:5" x14ac:dyDescent="0.15">
      <c r="A57" t="s">
        <v>32</v>
      </c>
      <c r="B57">
        <v>81</v>
      </c>
      <c r="C57">
        <f t="shared" si="0"/>
        <v>5.2000000000000028</v>
      </c>
      <c r="D57">
        <f t="shared" si="2"/>
        <v>5.2000000000000028</v>
      </c>
      <c r="E57" t="s">
        <v>340</v>
      </c>
    </row>
    <row r="58" spans="1:5" x14ac:dyDescent="0.15">
      <c r="A58" t="s">
        <v>187</v>
      </c>
      <c r="B58">
        <v>64</v>
      </c>
      <c r="C58">
        <f t="shared" si="0"/>
        <v>-11.799999999999997</v>
      </c>
      <c r="D58">
        <f>-C58</f>
        <v>11.799999999999997</v>
      </c>
      <c r="E58" t="s">
        <v>339</v>
      </c>
    </row>
    <row r="59" spans="1:5" x14ac:dyDescent="0.15">
      <c r="A59" t="s">
        <v>138</v>
      </c>
      <c r="B59">
        <v>77.400000000000006</v>
      </c>
      <c r="C59">
        <f t="shared" si="0"/>
        <v>1.6000000000000085</v>
      </c>
      <c r="D59">
        <f>C59</f>
        <v>1.6000000000000085</v>
      </c>
      <c r="E59" t="s">
        <v>340</v>
      </c>
    </row>
    <row r="60" spans="1:5" x14ac:dyDescent="0.15">
      <c r="A60" t="s">
        <v>104</v>
      </c>
      <c r="B60">
        <v>71.3</v>
      </c>
      <c r="C60">
        <f t="shared" si="0"/>
        <v>-4.5</v>
      </c>
      <c r="D60">
        <f>-C60</f>
        <v>4.5</v>
      </c>
      <c r="E60" t="s">
        <v>339</v>
      </c>
    </row>
    <row r="61" spans="1:5" x14ac:dyDescent="0.15">
      <c r="A61" t="s">
        <v>134</v>
      </c>
      <c r="B61">
        <v>77.099999999999994</v>
      </c>
      <c r="C61">
        <f t="shared" si="0"/>
        <v>1.2999999999999972</v>
      </c>
      <c r="D61">
        <f>C61</f>
        <v>1.2999999999999972</v>
      </c>
      <c r="E61" t="s">
        <v>340</v>
      </c>
    </row>
    <row r="62" spans="1:5" x14ac:dyDescent="0.15">
      <c r="A62" t="s">
        <v>126</v>
      </c>
      <c r="B62">
        <v>73.2</v>
      </c>
      <c r="C62">
        <f t="shared" si="0"/>
        <v>-2.5999999999999943</v>
      </c>
      <c r="D62">
        <f>-C62</f>
        <v>2.5999999999999943</v>
      </c>
      <c r="E62" t="s">
        <v>339</v>
      </c>
    </row>
    <row r="63" spans="1:5" x14ac:dyDescent="0.15">
      <c r="A63" t="s">
        <v>154</v>
      </c>
      <c r="B63">
        <v>75.099999999999994</v>
      </c>
      <c r="C63">
        <f t="shared" si="0"/>
        <v>-0.70000000000000284</v>
      </c>
      <c r="D63">
        <f>-C63</f>
        <v>0.70000000000000284</v>
      </c>
      <c r="E63" t="s">
        <v>339</v>
      </c>
    </row>
    <row r="64" spans="1:5" x14ac:dyDescent="0.15">
      <c r="A64" t="s">
        <v>54</v>
      </c>
      <c r="B64">
        <v>65</v>
      </c>
      <c r="C64">
        <f t="shared" si="0"/>
        <v>-10.799999999999997</v>
      </c>
      <c r="D64">
        <f>-C64</f>
        <v>10.799999999999997</v>
      </c>
      <c r="E64" t="s">
        <v>339</v>
      </c>
    </row>
    <row r="65" spans="1:5" x14ac:dyDescent="0.15">
      <c r="A65" t="s">
        <v>219</v>
      </c>
      <c r="B65">
        <v>65.599999999999994</v>
      </c>
      <c r="C65">
        <f t="shared" si="0"/>
        <v>-10.200000000000003</v>
      </c>
      <c r="D65">
        <f>-C65</f>
        <v>10.200000000000003</v>
      </c>
      <c r="E65" t="s">
        <v>339</v>
      </c>
    </row>
    <row r="66" spans="1:5" x14ac:dyDescent="0.15">
      <c r="A66" t="s">
        <v>66</v>
      </c>
      <c r="B66">
        <v>77</v>
      </c>
      <c r="C66">
        <f t="shared" ref="C66:C129" si="3">B66-75.8</f>
        <v>1.2000000000000028</v>
      </c>
      <c r="D66">
        <f>C66</f>
        <v>1.2000000000000028</v>
      </c>
      <c r="E66" t="s">
        <v>340</v>
      </c>
    </row>
    <row r="67" spans="1:5" x14ac:dyDescent="0.15">
      <c r="A67" t="s">
        <v>141</v>
      </c>
      <c r="B67">
        <v>57.2</v>
      </c>
      <c r="C67">
        <f t="shared" si="3"/>
        <v>-18.599999999999994</v>
      </c>
      <c r="D67">
        <f>-C67</f>
        <v>18.599999999999994</v>
      </c>
      <c r="E67" t="s">
        <v>339</v>
      </c>
    </row>
    <row r="68" spans="1:5" x14ac:dyDescent="0.15">
      <c r="A68" t="s">
        <v>206</v>
      </c>
      <c r="B68">
        <v>63</v>
      </c>
      <c r="C68">
        <f t="shared" si="3"/>
        <v>-12.799999999999997</v>
      </c>
      <c r="D68">
        <f>-C68</f>
        <v>12.799999999999997</v>
      </c>
      <c r="E68" t="s">
        <v>339</v>
      </c>
    </row>
    <row r="69" spans="1:5" x14ac:dyDescent="0.15">
      <c r="A69" t="s">
        <v>47</v>
      </c>
      <c r="B69">
        <v>80.599999999999994</v>
      </c>
      <c r="C69">
        <f t="shared" si="3"/>
        <v>4.7999999999999972</v>
      </c>
      <c r="D69">
        <f>C69</f>
        <v>4.7999999999999972</v>
      </c>
      <c r="E69" t="s">
        <v>340</v>
      </c>
    </row>
    <row r="70" spans="1:5" x14ac:dyDescent="0.15">
      <c r="A70" t="s">
        <v>142</v>
      </c>
      <c r="B70">
        <v>73.2</v>
      </c>
      <c r="C70">
        <f t="shared" si="3"/>
        <v>-2.5999999999999943</v>
      </c>
      <c r="D70">
        <f>-C70</f>
        <v>2.5999999999999943</v>
      </c>
      <c r="E70" t="s">
        <v>339</v>
      </c>
    </row>
    <row r="71" spans="1:5" x14ac:dyDescent="0.15">
      <c r="A71" t="s">
        <v>40</v>
      </c>
      <c r="B71">
        <v>81.099999999999994</v>
      </c>
      <c r="C71">
        <f t="shared" si="3"/>
        <v>5.2999999999999972</v>
      </c>
      <c r="D71">
        <f>C71</f>
        <v>5.2999999999999972</v>
      </c>
      <c r="E71" t="s">
        <v>340</v>
      </c>
    </row>
    <row r="72" spans="1:5" x14ac:dyDescent="0.15">
      <c r="A72" t="s">
        <v>42</v>
      </c>
      <c r="B72">
        <v>82</v>
      </c>
      <c r="C72">
        <f t="shared" si="3"/>
        <v>6.2000000000000028</v>
      </c>
      <c r="D72">
        <f>C72</f>
        <v>6.2000000000000028</v>
      </c>
      <c r="E72" t="s">
        <v>340</v>
      </c>
    </row>
    <row r="73" spans="1:5" x14ac:dyDescent="0.15">
      <c r="A73" t="s">
        <v>105</v>
      </c>
      <c r="B73">
        <v>77.5</v>
      </c>
      <c r="C73">
        <f t="shared" si="3"/>
        <v>1.7000000000000028</v>
      </c>
      <c r="D73">
        <f>C73</f>
        <v>1.7000000000000028</v>
      </c>
      <c r="E73" t="s">
        <v>340</v>
      </c>
    </row>
    <row r="74" spans="1:5" x14ac:dyDescent="0.15">
      <c r="A74" t="s">
        <v>99</v>
      </c>
      <c r="B74">
        <v>68</v>
      </c>
      <c r="C74">
        <f t="shared" si="3"/>
        <v>-7.7999999999999972</v>
      </c>
      <c r="D74">
        <f>-C74</f>
        <v>7.7999999999999972</v>
      </c>
      <c r="E74" t="s">
        <v>339</v>
      </c>
    </row>
    <row r="75" spans="1:5" x14ac:dyDescent="0.15">
      <c r="A75" t="s">
        <v>199</v>
      </c>
      <c r="B75">
        <v>65.400000000000006</v>
      </c>
      <c r="C75">
        <f t="shared" si="3"/>
        <v>-10.399999999999991</v>
      </c>
      <c r="D75">
        <f>-C75</f>
        <v>10.399999999999991</v>
      </c>
      <c r="E75" t="s">
        <v>339</v>
      </c>
    </row>
    <row r="76" spans="1:5" x14ac:dyDescent="0.15">
      <c r="A76" t="s">
        <v>235</v>
      </c>
      <c r="B76">
        <v>74.400000000000006</v>
      </c>
      <c r="C76">
        <f t="shared" si="3"/>
        <v>-1.3999999999999915</v>
      </c>
      <c r="D76">
        <f>-C76</f>
        <v>1.3999999999999915</v>
      </c>
      <c r="E76" t="s">
        <v>339</v>
      </c>
    </row>
    <row r="77" spans="1:5" x14ac:dyDescent="0.15">
      <c r="A77" t="s">
        <v>140</v>
      </c>
      <c r="B77">
        <v>76.599999999999994</v>
      </c>
      <c r="C77">
        <f t="shared" si="3"/>
        <v>0.79999999999999716</v>
      </c>
      <c r="D77">
        <f>C77</f>
        <v>0.79999999999999716</v>
      </c>
      <c r="E77" t="s">
        <v>340</v>
      </c>
    </row>
    <row r="78" spans="1:5" x14ac:dyDescent="0.15">
      <c r="A78" t="s">
        <v>29</v>
      </c>
      <c r="B78">
        <v>80.900000000000006</v>
      </c>
      <c r="C78">
        <f t="shared" si="3"/>
        <v>5.1000000000000085</v>
      </c>
      <c r="D78">
        <f>C78</f>
        <v>5.1000000000000085</v>
      </c>
      <c r="E78" t="s">
        <v>340</v>
      </c>
    </row>
    <row r="79" spans="1:5" x14ac:dyDescent="0.15">
      <c r="A79" t="s">
        <v>174</v>
      </c>
      <c r="B79">
        <v>67.400000000000006</v>
      </c>
      <c r="C79">
        <f t="shared" si="3"/>
        <v>-8.3999999999999915</v>
      </c>
      <c r="D79">
        <f>-C79</f>
        <v>8.3999999999999915</v>
      </c>
      <c r="E79" t="s">
        <v>339</v>
      </c>
    </row>
    <row r="80" spans="1:5" x14ac:dyDescent="0.15">
      <c r="A80" t="s">
        <v>19</v>
      </c>
      <c r="B80">
        <v>79.7</v>
      </c>
      <c r="C80">
        <f t="shared" si="3"/>
        <v>3.9000000000000057</v>
      </c>
      <c r="D80">
        <f>C80</f>
        <v>3.9000000000000057</v>
      </c>
      <c r="E80" t="s">
        <v>340</v>
      </c>
    </row>
    <row r="81" spans="1:5" x14ac:dyDescent="0.15">
      <c r="A81" t="s">
        <v>77</v>
      </c>
      <c r="B81">
        <v>80.8</v>
      </c>
      <c r="C81">
        <f t="shared" si="3"/>
        <v>5</v>
      </c>
      <c r="D81">
        <f>C81</f>
        <v>5</v>
      </c>
      <c r="E81" t="s">
        <v>340</v>
      </c>
    </row>
    <row r="82" spans="1:5" x14ac:dyDescent="0.15">
      <c r="A82" t="s">
        <v>46</v>
      </c>
      <c r="B82">
        <v>72.900000000000006</v>
      </c>
      <c r="C82">
        <f t="shared" si="3"/>
        <v>-2.8999999999999915</v>
      </c>
      <c r="D82">
        <f>-C82</f>
        <v>2.8999999999999915</v>
      </c>
      <c r="E82" t="s">
        <v>339</v>
      </c>
    </row>
    <row r="83" spans="1:5" x14ac:dyDescent="0.15">
      <c r="A83" t="s">
        <v>112</v>
      </c>
      <c r="B83">
        <v>74.8</v>
      </c>
      <c r="C83">
        <f t="shared" si="3"/>
        <v>-1</v>
      </c>
      <c r="D83">
        <f>-C83</f>
        <v>1</v>
      </c>
      <c r="E83" t="s">
        <v>339</v>
      </c>
    </row>
    <row r="84" spans="1:5" x14ac:dyDescent="0.15">
      <c r="A84" t="s">
        <v>58</v>
      </c>
      <c r="B84">
        <v>76.400000000000006</v>
      </c>
      <c r="C84">
        <f t="shared" si="3"/>
        <v>0.60000000000000853</v>
      </c>
      <c r="D84">
        <f>C84</f>
        <v>0.60000000000000853</v>
      </c>
      <c r="E84" t="s">
        <v>340</v>
      </c>
    </row>
    <row r="85" spans="1:5" x14ac:dyDescent="0.15">
      <c r="A85" t="s">
        <v>152</v>
      </c>
      <c r="B85">
        <v>71.8</v>
      </c>
      <c r="C85">
        <f t="shared" si="3"/>
        <v>-4</v>
      </c>
      <c r="D85">
        <f>-C85</f>
        <v>4</v>
      </c>
      <c r="E85" t="s">
        <v>339</v>
      </c>
    </row>
    <row r="86" spans="1:5" x14ac:dyDescent="0.15">
      <c r="A86" t="s">
        <v>26</v>
      </c>
      <c r="B86">
        <v>82.7</v>
      </c>
      <c r="C86">
        <f t="shared" si="3"/>
        <v>6.9000000000000057</v>
      </c>
      <c r="D86">
        <f>C86</f>
        <v>6.9000000000000057</v>
      </c>
      <c r="E86" t="s">
        <v>340</v>
      </c>
    </row>
    <row r="87" spans="1:5" x14ac:dyDescent="0.15">
      <c r="A87" t="s">
        <v>207</v>
      </c>
      <c r="B87">
        <v>62.1</v>
      </c>
      <c r="C87">
        <f t="shared" si="3"/>
        <v>-13.699999999999996</v>
      </c>
      <c r="D87">
        <f>-C87</f>
        <v>13.699999999999996</v>
      </c>
      <c r="E87" t="s">
        <v>339</v>
      </c>
    </row>
    <row r="88" spans="1:5" x14ac:dyDescent="0.15">
      <c r="A88" t="s">
        <v>214</v>
      </c>
      <c r="B88">
        <v>61.4</v>
      </c>
      <c r="C88">
        <f t="shared" si="3"/>
        <v>-14.399999999999999</v>
      </c>
      <c r="D88">
        <f>-C88</f>
        <v>14.399999999999999</v>
      </c>
      <c r="E88" t="s">
        <v>339</v>
      </c>
    </row>
    <row r="89" spans="1:5" x14ac:dyDescent="0.15">
      <c r="A89" t="s">
        <v>153</v>
      </c>
      <c r="B89">
        <v>68.900000000000006</v>
      </c>
      <c r="C89">
        <f t="shared" si="3"/>
        <v>-6.8999999999999915</v>
      </c>
      <c r="D89">
        <f>-C89</f>
        <v>6.8999999999999915</v>
      </c>
      <c r="E89" t="s">
        <v>339</v>
      </c>
    </row>
    <row r="90" spans="1:5" x14ac:dyDescent="0.15">
      <c r="A90" t="s">
        <v>215</v>
      </c>
      <c r="B90">
        <v>64.599999999999994</v>
      </c>
      <c r="C90">
        <f t="shared" si="3"/>
        <v>-11.200000000000003</v>
      </c>
      <c r="D90">
        <f>-C90</f>
        <v>11.200000000000003</v>
      </c>
      <c r="E90" t="s">
        <v>339</v>
      </c>
    </row>
    <row r="91" spans="1:5" x14ac:dyDescent="0.15">
      <c r="A91" t="s">
        <v>172</v>
      </c>
      <c r="B91">
        <v>71.3</v>
      </c>
      <c r="C91">
        <f t="shared" si="3"/>
        <v>-4.5</v>
      </c>
      <c r="D91">
        <f>-C91</f>
        <v>4.5</v>
      </c>
      <c r="E91" t="s">
        <v>339</v>
      </c>
    </row>
    <row r="92" spans="1:5" x14ac:dyDescent="0.15">
      <c r="A92" t="s">
        <v>20</v>
      </c>
      <c r="B92">
        <v>83.1</v>
      </c>
      <c r="C92">
        <f t="shared" si="3"/>
        <v>7.2999999999999972</v>
      </c>
      <c r="D92">
        <f>C92</f>
        <v>7.2999999999999972</v>
      </c>
      <c r="E92" t="s">
        <v>340</v>
      </c>
    </row>
    <row r="93" spans="1:5" x14ac:dyDescent="0.15">
      <c r="A93" t="s">
        <v>70</v>
      </c>
      <c r="B93">
        <v>76.3</v>
      </c>
      <c r="C93">
        <f t="shared" si="3"/>
        <v>0.5</v>
      </c>
      <c r="D93">
        <f>C93</f>
        <v>0.5</v>
      </c>
      <c r="E93" t="s">
        <v>340</v>
      </c>
    </row>
    <row r="94" spans="1:5" x14ac:dyDescent="0.15">
      <c r="A94" t="s">
        <v>27</v>
      </c>
      <c r="B94">
        <v>83.1</v>
      </c>
      <c r="C94">
        <f t="shared" si="3"/>
        <v>7.2999999999999972</v>
      </c>
      <c r="D94">
        <f>C94</f>
        <v>7.2999999999999972</v>
      </c>
      <c r="E94" t="s">
        <v>340</v>
      </c>
    </row>
    <row r="95" spans="1:5" x14ac:dyDescent="0.15">
      <c r="A95" t="s">
        <v>158</v>
      </c>
      <c r="B95">
        <v>69.099999999999994</v>
      </c>
      <c r="C95">
        <f t="shared" si="3"/>
        <v>-6.7000000000000028</v>
      </c>
      <c r="D95">
        <f>-C95</f>
        <v>6.7000000000000028</v>
      </c>
      <c r="E95" t="s">
        <v>339</v>
      </c>
    </row>
    <row r="96" spans="1:5" x14ac:dyDescent="0.15">
      <c r="A96" t="s">
        <v>129</v>
      </c>
      <c r="B96">
        <v>73.2</v>
      </c>
      <c r="C96">
        <f t="shared" si="3"/>
        <v>-2.5999999999999943</v>
      </c>
      <c r="D96">
        <f>-C96</f>
        <v>2.5999999999999943</v>
      </c>
      <c r="E96" t="s">
        <v>339</v>
      </c>
    </row>
    <row r="97" spans="1:5" x14ac:dyDescent="0.15">
      <c r="A97" t="s">
        <v>91</v>
      </c>
      <c r="B97">
        <v>74.2</v>
      </c>
      <c r="C97">
        <f t="shared" si="3"/>
        <v>-1.5999999999999943</v>
      </c>
      <c r="D97">
        <f>-C97</f>
        <v>1.5999999999999943</v>
      </c>
      <c r="E97" t="s">
        <v>339</v>
      </c>
    </row>
    <row r="98" spans="1:5" x14ac:dyDescent="0.15">
      <c r="A98" t="s">
        <v>109</v>
      </c>
      <c r="B98">
        <v>74.900000000000006</v>
      </c>
      <c r="C98">
        <f t="shared" si="3"/>
        <v>-0.89999999999999147</v>
      </c>
      <c r="D98">
        <f>-C98</f>
        <v>0.89999999999999147</v>
      </c>
      <c r="E98" t="s">
        <v>339</v>
      </c>
    </row>
    <row r="99" spans="1:5" x14ac:dyDescent="0.15">
      <c r="A99" t="s">
        <v>12</v>
      </c>
      <c r="B99">
        <v>81</v>
      </c>
      <c r="C99">
        <f t="shared" si="3"/>
        <v>5.2000000000000028</v>
      </c>
      <c r="D99">
        <f>C99</f>
        <v>5.2000000000000028</v>
      </c>
      <c r="E99" t="s">
        <v>340</v>
      </c>
    </row>
    <row r="100" spans="1:5" x14ac:dyDescent="0.15">
      <c r="A100" t="s">
        <v>10</v>
      </c>
      <c r="B100">
        <v>81.400000000000006</v>
      </c>
      <c r="C100">
        <f t="shared" si="3"/>
        <v>5.6000000000000085</v>
      </c>
      <c r="D100">
        <f>C100</f>
        <v>5.6000000000000085</v>
      </c>
      <c r="E100" t="s">
        <v>340</v>
      </c>
    </row>
    <row r="101" spans="1:5" x14ac:dyDescent="0.15">
      <c r="A101" t="s">
        <v>57</v>
      </c>
      <c r="B101">
        <v>82.7</v>
      </c>
      <c r="C101">
        <f t="shared" si="3"/>
        <v>6.9000000000000057</v>
      </c>
      <c r="D101">
        <f>C101</f>
        <v>6.9000000000000057</v>
      </c>
      <c r="E101" t="s">
        <v>340</v>
      </c>
    </row>
    <row r="102" spans="1:5" x14ac:dyDescent="0.15">
      <c r="A102" t="s">
        <v>52</v>
      </c>
      <c r="B102">
        <v>82.4</v>
      </c>
      <c r="C102">
        <f t="shared" si="3"/>
        <v>6.6000000000000085</v>
      </c>
      <c r="D102">
        <f>C102</f>
        <v>6.6000000000000085</v>
      </c>
      <c r="E102" t="s">
        <v>340</v>
      </c>
    </row>
    <row r="103" spans="1:5" x14ac:dyDescent="0.15">
      <c r="A103" t="s">
        <v>145</v>
      </c>
      <c r="B103">
        <v>74.5</v>
      </c>
      <c r="C103">
        <f t="shared" si="3"/>
        <v>-1.2999999999999972</v>
      </c>
      <c r="D103">
        <f>-C103</f>
        <v>1.2999999999999972</v>
      </c>
      <c r="E103" t="s">
        <v>339</v>
      </c>
    </row>
    <row r="104" spans="1:5" x14ac:dyDescent="0.15">
      <c r="A104" t="s">
        <v>1224</v>
      </c>
      <c r="B104">
        <v>85.5</v>
      </c>
      <c r="C104">
        <f t="shared" si="3"/>
        <v>9.7000000000000028</v>
      </c>
      <c r="D104">
        <f>C104</f>
        <v>9.7000000000000028</v>
      </c>
      <c r="E104" t="s">
        <v>340</v>
      </c>
    </row>
    <row r="105" spans="1:5" x14ac:dyDescent="0.15">
      <c r="A105" t="s">
        <v>23</v>
      </c>
      <c r="B105">
        <v>82</v>
      </c>
      <c r="C105">
        <f t="shared" si="3"/>
        <v>6.2000000000000028</v>
      </c>
      <c r="D105">
        <f>C105</f>
        <v>6.2000000000000028</v>
      </c>
      <c r="E105" t="s">
        <v>340</v>
      </c>
    </row>
    <row r="106" spans="1:5" x14ac:dyDescent="0.15">
      <c r="A106" t="s">
        <v>146</v>
      </c>
      <c r="B106">
        <v>75</v>
      </c>
      <c r="C106">
        <f t="shared" si="3"/>
        <v>-0.79999999999999716</v>
      </c>
      <c r="D106">
        <f>-C106</f>
        <v>0.79999999999999716</v>
      </c>
      <c r="E106" t="s">
        <v>339</v>
      </c>
    </row>
    <row r="107" spans="1:5" x14ac:dyDescent="0.15">
      <c r="A107" t="s">
        <v>81</v>
      </c>
      <c r="B107">
        <v>71.400000000000006</v>
      </c>
      <c r="C107">
        <f t="shared" si="3"/>
        <v>-4.3999999999999915</v>
      </c>
      <c r="D107">
        <f>-C107</f>
        <v>4.3999999999999915</v>
      </c>
      <c r="E107" t="s">
        <v>339</v>
      </c>
    </row>
    <row r="108" spans="1:5" x14ac:dyDescent="0.15">
      <c r="A108" t="s">
        <v>189</v>
      </c>
      <c r="B108">
        <v>64.599999999999994</v>
      </c>
      <c r="C108">
        <f t="shared" si="3"/>
        <v>-11.200000000000003</v>
      </c>
      <c r="D108">
        <f>-C108</f>
        <v>11.200000000000003</v>
      </c>
      <c r="E108" t="s">
        <v>339</v>
      </c>
    </row>
    <row r="109" spans="1:5" x14ac:dyDescent="0.15">
      <c r="A109" t="s">
        <v>212</v>
      </c>
      <c r="B109">
        <v>66.900000000000006</v>
      </c>
      <c r="C109">
        <f t="shared" si="3"/>
        <v>-8.8999999999999915</v>
      </c>
      <c r="D109">
        <f>-C109</f>
        <v>8.8999999999999915</v>
      </c>
      <c r="E109" t="s">
        <v>339</v>
      </c>
    </row>
    <row r="110" spans="1:5" x14ac:dyDescent="0.15">
      <c r="A110" t="s">
        <v>216</v>
      </c>
      <c r="B110">
        <v>71</v>
      </c>
      <c r="C110">
        <f t="shared" si="3"/>
        <v>-4.7999999999999972</v>
      </c>
      <c r="D110">
        <f>-C110</f>
        <v>4.7999999999999972</v>
      </c>
      <c r="E110" t="s">
        <v>339</v>
      </c>
    </row>
    <row r="111" spans="1:5" x14ac:dyDescent="0.15">
      <c r="A111" t="s">
        <v>48</v>
      </c>
      <c r="B111">
        <v>82.5</v>
      </c>
      <c r="C111">
        <f t="shared" si="3"/>
        <v>6.7000000000000028</v>
      </c>
      <c r="D111">
        <f>C111</f>
        <v>6.7000000000000028</v>
      </c>
      <c r="E111" t="s">
        <v>340</v>
      </c>
    </row>
    <row r="112" spans="1:5" x14ac:dyDescent="0.15">
      <c r="A112" t="s">
        <v>17</v>
      </c>
      <c r="B112">
        <v>78.3</v>
      </c>
      <c r="C112">
        <f t="shared" si="3"/>
        <v>2.5</v>
      </c>
      <c r="D112">
        <f>C112</f>
        <v>2.5</v>
      </c>
      <c r="E112" t="s">
        <v>340</v>
      </c>
    </row>
    <row r="113" spans="1:5" x14ac:dyDescent="0.15">
      <c r="A113" t="s">
        <v>185</v>
      </c>
      <c r="B113">
        <v>71.2</v>
      </c>
      <c r="C113">
        <f t="shared" si="3"/>
        <v>-4.5999999999999943</v>
      </c>
      <c r="D113">
        <f>-C113</f>
        <v>4.5999999999999943</v>
      </c>
      <c r="E113" t="s">
        <v>339</v>
      </c>
    </row>
    <row r="114" spans="1:5" x14ac:dyDescent="0.15">
      <c r="A114" t="s">
        <v>157</v>
      </c>
      <c r="B114">
        <v>65</v>
      </c>
      <c r="C114">
        <f t="shared" si="3"/>
        <v>-10.799999999999997</v>
      </c>
      <c r="D114">
        <f>-C114</f>
        <v>10.799999999999997</v>
      </c>
      <c r="E114" t="s">
        <v>339</v>
      </c>
    </row>
    <row r="115" spans="1:5" x14ac:dyDescent="0.15">
      <c r="A115" t="s">
        <v>78</v>
      </c>
      <c r="B115">
        <v>74.900000000000006</v>
      </c>
      <c r="C115">
        <f t="shared" si="3"/>
        <v>-0.89999999999999147</v>
      </c>
      <c r="D115">
        <f>-C115</f>
        <v>0.89999999999999147</v>
      </c>
      <c r="E115" t="s">
        <v>339</v>
      </c>
    </row>
    <row r="116" spans="1:5" x14ac:dyDescent="0.15">
      <c r="A116" t="s">
        <v>93</v>
      </c>
      <c r="B116">
        <v>77.900000000000006</v>
      </c>
      <c r="C116">
        <f t="shared" si="3"/>
        <v>2.1000000000000085</v>
      </c>
      <c r="D116">
        <f>C116</f>
        <v>2.1000000000000085</v>
      </c>
      <c r="E116" t="s">
        <v>340</v>
      </c>
    </row>
    <row r="117" spans="1:5" x14ac:dyDescent="0.15">
      <c r="A117" t="s">
        <v>192</v>
      </c>
      <c r="B117">
        <v>53</v>
      </c>
      <c r="C117">
        <f t="shared" si="3"/>
        <v>-22.799999999999997</v>
      </c>
      <c r="D117">
        <f>-C117</f>
        <v>22.799999999999997</v>
      </c>
      <c r="E117" t="s">
        <v>339</v>
      </c>
    </row>
    <row r="118" spans="1:5" x14ac:dyDescent="0.15">
      <c r="A118" t="s">
        <v>223</v>
      </c>
      <c r="B118">
        <v>63.8</v>
      </c>
      <c r="C118">
        <f t="shared" si="3"/>
        <v>-12</v>
      </c>
      <c r="D118">
        <f>-C118</f>
        <v>12</v>
      </c>
      <c r="E118" t="s">
        <v>339</v>
      </c>
    </row>
    <row r="119" spans="1:5" x14ac:dyDescent="0.15">
      <c r="A119" t="s">
        <v>143</v>
      </c>
      <c r="B119">
        <v>76.900000000000006</v>
      </c>
      <c r="C119">
        <f t="shared" si="3"/>
        <v>1.1000000000000085</v>
      </c>
      <c r="D119">
        <f>C119</f>
        <v>1.1000000000000085</v>
      </c>
      <c r="E119" t="s">
        <v>340</v>
      </c>
    </row>
    <row r="120" spans="1:5" x14ac:dyDescent="0.15">
      <c r="A120" t="s">
        <v>3</v>
      </c>
      <c r="B120">
        <v>82</v>
      </c>
      <c r="C120">
        <f t="shared" si="3"/>
        <v>6.2000000000000028</v>
      </c>
      <c r="D120">
        <f>C120</f>
        <v>6.2000000000000028</v>
      </c>
      <c r="E120" t="s">
        <v>340</v>
      </c>
    </row>
    <row r="121" spans="1:5" x14ac:dyDescent="0.15">
      <c r="A121" t="s">
        <v>65</v>
      </c>
      <c r="B121">
        <v>75.2</v>
      </c>
      <c r="C121">
        <f t="shared" si="3"/>
        <v>-0.59999999999999432</v>
      </c>
      <c r="D121">
        <f>-C121</f>
        <v>0.59999999999999432</v>
      </c>
      <c r="E121" t="s">
        <v>339</v>
      </c>
    </row>
    <row r="122" spans="1:5" x14ac:dyDescent="0.15">
      <c r="A122" t="s">
        <v>7</v>
      </c>
      <c r="B122">
        <v>82.4</v>
      </c>
      <c r="C122">
        <f t="shared" si="3"/>
        <v>6.6000000000000085</v>
      </c>
      <c r="D122">
        <f>C122</f>
        <v>6.6000000000000085</v>
      </c>
      <c r="E122" t="s">
        <v>340</v>
      </c>
    </row>
    <row r="123" spans="1:5" x14ac:dyDescent="0.15">
      <c r="A123" t="s">
        <v>6</v>
      </c>
      <c r="B123">
        <v>84.6</v>
      </c>
      <c r="C123">
        <f t="shared" si="3"/>
        <v>8.7999999999999972</v>
      </c>
      <c r="D123">
        <f>C123</f>
        <v>8.7999999999999972</v>
      </c>
      <c r="E123" t="s">
        <v>340</v>
      </c>
    </row>
    <row r="124" spans="1:5" x14ac:dyDescent="0.15">
      <c r="A124" t="s">
        <v>115</v>
      </c>
      <c r="B124">
        <v>75.900000000000006</v>
      </c>
      <c r="C124">
        <f t="shared" si="3"/>
        <v>0.10000000000000853</v>
      </c>
      <c r="D124">
        <f>C124</f>
        <v>0.10000000000000853</v>
      </c>
      <c r="E124" t="s">
        <v>340</v>
      </c>
    </row>
    <row r="125" spans="1:5" x14ac:dyDescent="0.15">
      <c r="A125" t="s">
        <v>220</v>
      </c>
      <c r="B125">
        <v>66.599999999999994</v>
      </c>
      <c r="C125">
        <f t="shared" si="3"/>
        <v>-9.2000000000000028</v>
      </c>
      <c r="D125">
        <f>-C125</f>
        <v>9.2000000000000028</v>
      </c>
      <c r="E125" t="s">
        <v>339</v>
      </c>
    </row>
    <row r="126" spans="1:5" x14ac:dyDescent="0.15">
      <c r="A126" t="s">
        <v>225</v>
      </c>
      <c r="B126">
        <v>62.2</v>
      </c>
      <c r="C126">
        <f t="shared" si="3"/>
        <v>-13.599999999999994</v>
      </c>
      <c r="D126">
        <f>-C126</f>
        <v>13.599999999999994</v>
      </c>
      <c r="E126" t="s">
        <v>339</v>
      </c>
    </row>
    <row r="127" spans="1:5" x14ac:dyDescent="0.15">
      <c r="A127" t="s">
        <v>73</v>
      </c>
      <c r="B127">
        <v>75.400000000000006</v>
      </c>
      <c r="C127">
        <f t="shared" si="3"/>
        <v>-0.39999999999999147</v>
      </c>
      <c r="D127">
        <f>-C127</f>
        <v>0.39999999999999147</v>
      </c>
      <c r="E127" t="s">
        <v>339</v>
      </c>
    </row>
    <row r="128" spans="1:5" x14ac:dyDescent="0.15">
      <c r="A128" t="s">
        <v>95</v>
      </c>
      <c r="B128">
        <v>76</v>
      </c>
      <c r="C128">
        <f t="shared" si="3"/>
        <v>0.20000000000000284</v>
      </c>
      <c r="D128">
        <f>C128</f>
        <v>0.20000000000000284</v>
      </c>
      <c r="E128" t="s">
        <v>340</v>
      </c>
    </row>
    <row r="129" spans="1:5" x14ac:dyDescent="0.15">
      <c r="A129" t="s">
        <v>208</v>
      </c>
      <c r="B129">
        <v>60.8</v>
      </c>
      <c r="C129">
        <f t="shared" si="3"/>
        <v>-15</v>
      </c>
      <c r="D129">
        <f>-C129</f>
        <v>15</v>
      </c>
      <c r="E129" t="s">
        <v>339</v>
      </c>
    </row>
    <row r="130" spans="1:5" x14ac:dyDescent="0.15">
      <c r="A130" t="s">
        <v>45</v>
      </c>
      <c r="B130">
        <v>82.7</v>
      </c>
      <c r="C130">
        <f t="shared" ref="C130:C193" si="4">B130-75.8</f>
        <v>6.9000000000000057</v>
      </c>
      <c r="D130">
        <f>C130</f>
        <v>6.9000000000000057</v>
      </c>
      <c r="E130" t="s">
        <v>340</v>
      </c>
    </row>
    <row r="131" spans="1:5" x14ac:dyDescent="0.15">
      <c r="A131" t="s">
        <v>188</v>
      </c>
      <c r="B131">
        <v>73.599999999999994</v>
      </c>
      <c r="C131">
        <f t="shared" si="4"/>
        <v>-2.2000000000000028</v>
      </c>
      <c r="D131">
        <f>-C131</f>
        <v>2.2000000000000028</v>
      </c>
      <c r="E131" t="s">
        <v>339</v>
      </c>
    </row>
    <row r="132" spans="1:5" x14ac:dyDescent="0.15">
      <c r="A132" t="s">
        <v>175</v>
      </c>
      <c r="B132">
        <v>63.8</v>
      </c>
      <c r="C132">
        <f t="shared" si="4"/>
        <v>-12</v>
      </c>
      <c r="D132">
        <f>-C132</f>
        <v>12</v>
      </c>
      <c r="E132" t="s">
        <v>339</v>
      </c>
    </row>
    <row r="133" spans="1:5" x14ac:dyDescent="0.15">
      <c r="A133" t="s">
        <v>88</v>
      </c>
      <c r="B133">
        <v>76</v>
      </c>
      <c r="C133">
        <f t="shared" si="4"/>
        <v>0.20000000000000284</v>
      </c>
      <c r="D133">
        <f>C133</f>
        <v>0.20000000000000284</v>
      </c>
      <c r="E133" t="s">
        <v>340</v>
      </c>
    </row>
    <row r="134" spans="1:5" x14ac:dyDescent="0.15">
      <c r="A134" t="s">
        <v>92</v>
      </c>
      <c r="B134">
        <v>76.3</v>
      </c>
      <c r="C134">
        <f t="shared" si="4"/>
        <v>0.5</v>
      </c>
      <c r="D134">
        <f>C134</f>
        <v>0.5</v>
      </c>
      <c r="E134" t="s">
        <v>340</v>
      </c>
    </row>
    <row r="135" spans="1:5" x14ac:dyDescent="0.15">
      <c r="A135" t="s">
        <v>191</v>
      </c>
      <c r="B135">
        <v>73.400000000000006</v>
      </c>
      <c r="C135">
        <f t="shared" si="4"/>
        <v>-2.3999999999999915</v>
      </c>
      <c r="D135">
        <f>-C135</f>
        <v>2.3999999999999915</v>
      </c>
      <c r="E135" t="s">
        <v>339</v>
      </c>
    </row>
    <row r="136" spans="1:5" x14ac:dyDescent="0.15">
      <c r="A136" t="s">
        <v>164</v>
      </c>
      <c r="B136">
        <v>71.3</v>
      </c>
      <c r="C136">
        <f t="shared" si="4"/>
        <v>-4.5</v>
      </c>
      <c r="D136">
        <f>-C136</f>
        <v>4.5</v>
      </c>
      <c r="E136" t="s">
        <v>339</v>
      </c>
    </row>
    <row r="137" spans="1:5" x14ac:dyDescent="0.15">
      <c r="A137" t="s">
        <v>1223</v>
      </c>
      <c r="B137">
        <v>89.4</v>
      </c>
      <c r="C137">
        <f t="shared" si="4"/>
        <v>13.600000000000009</v>
      </c>
      <c r="D137">
        <f>C137</f>
        <v>13.600000000000009</v>
      </c>
      <c r="E137" t="s">
        <v>340</v>
      </c>
    </row>
    <row r="138" spans="1:5" x14ac:dyDescent="0.15">
      <c r="A138" t="s">
        <v>122</v>
      </c>
      <c r="B138">
        <v>70.2</v>
      </c>
      <c r="C138">
        <f t="shared" si="4"/>
        <v>-5.5999999999999943</v>
      </c>
      <c r="D138">
        <f>-C138</f>
        <v>5.5999999999999943</v>
      </c>
      <c r="E138" t="s">
        <v>339</v>
      </c>
    </row>
    <row r="139" spans="1:5" x14ac:dyDescent="0.15">
      <c r="A139" t="s">
        <v>62</v>
      </c>
      <c r="B139">
        <v>74.8</v>
      </c>
      <c r="C139">
        <f t="shared" si="4"/>
        <v>-1</v>
      </c>
      <c r="D139">
        <f>-C139</f>
        <v>1</v>
      </c>
      <c r="E139" t="s">
        <v>339</v>
      </c>
    </row>
    <row r="140" spans="1:5" x14ac:dyDescent="0.15">
      <c r="A140" t="s">
        <v>149</v>
      </c>
      <c r="B140">
        <v>77.3</v>
      </c>
      <c r="C140">
        <f t="shared" si="4"/>
        <v>1.5</v>
      </c>
      <c r="D140">
        <f>C140</f>
        <v>1.5</v>
      </c>
      <c r="E140" t="s">
        <v>340</v>
      </c>
    </row>
    <row r="141" spans="1:5" x14ac:dyDescent="0.15">
      <c r="A141" t="s">
        <v>224</v>
      </c>
      <c r="B141">
        <v>54.1</v>
      </c>
      <c r="C141">
        <f t="shared" si="4"/>
        <v>-21.699999999999996</v>
      </c>
      <c r="D141">
        <f>-C141</f>
        <v>21.699999999999996</v>
      </c>
      <c r="E141" t="s">
        <v>339</v>
      </c>
    </row>
    <row r="142" spans="1:5" x14ac:dyDescent="0.15">
      <c r="A142" t="s">
        <v>137</v>
      </c>
      <c r="B142">
        <v>64.400000000000006</v>
      </c>
      <c r="C142">
        <f t="shared" si="4"/>
        <v>-11.399999999999991</v>
      </c>
      <c r="D142">
        <f>-C142</f>
        <v>11.399999999999991</v>
      </c>
      <c r="E142" t="s">
        <v>339</v>
      </c>
    </row>
    <row r="143" spans="1:5" x14ac:dyDescent="0.15">
      <c r="A143" t="s">
        <v>131</v>
      </c>
      <c r="B143">
        <v>67.8</v>
      </c>
      <c r="C143">
        <f t="shared" si="4"/>
        <v>-8</v>
      </c>
      <c r="D143">
        <f>-C143</f>
        <v>8</v>
      </c>
      <c r="E143" t="s">
        <v>339</v>
      </c>
    </row>
    <row r="144" spans="1:5" x14ac:dyDescent="0.15">
      <c r="A144" t="s">
        <v>197</v>
      </c>
      <c r="B144">
        <v>71.3</v>
      </c>
      <c r="C144">
        <f t="shared" si="4"/>
        <v>-4.5</v>
      </c>
      <c r="D144">
        <f>-C144</f>
        <v>4.5</v>
      </c>
      <c r="E144" t="s">
        <v>339</v>
      </c>
    </row>
    <row r="145" spans="1:5" x14ac:dyDescent="0.15">
      <c r="A145" t="s">
        <v>25</v>
      </c>
      <c r="B145">
        <v>81.5</v>
      </c>
      <c r="C145">
        <f t="shared" si="4"/>
        <v>5.7000000000000028</v>
      </c>
      <c r="D145">
        <f>C145</f>
        <v>5.7000000000000028</v>
      </c>
      <c r="E145" t="s">
        <v>340</v>
      </c>
    </row>
    <row r="146" spans="1:5" x14ac:dyDescent="0.15">
      <c r="A146" t="s">
        <v>68</v>
      </c>
      <c r="B146">
        <v>78</v>
      </c>
      <c r="C146">
        <f t="shared" si="4"/>
        <v>2.2000000000000028</v>
      </c>
      <c r="D146">
        <f>C146</f>
        <v>2.2000000000000028</v>
      </c>
      <c r="E146" t="s">
        <v>340</v>
      </c>
    </row>
    <row r="147" spans="1:5" x14ac:dyDescent="0.15">
      <c r="A147" t="s">
        <v>50</v>
      </c>
      <c r="B147">
        <v>81.400000000000006</v>
      </c>
      <c r="C147">
        <f t="shared" si="4"/>
        <v>5.6000000000000085</v>
      </c>
      <c r="D147">
        <f>C147</f>
        <v>5.6000000000000085</v>
      </c>
      <c r="E147" t="s">
        <v>340</v>
      </c>
    </row>
    <row r="148" spans="1:5" x14ac:dyDescent="0.15">
      <c r="A148" t="s">
        <v>167</v>
      </c>
      <c r="B148">
        <v>73.7</v>
      </c>
      <c r="C148">
        <f t="shared" si="4"/>
        <v>-2.0999999999999943</v>
      </c>
      <c r="D148">
        <f>-C148</f>
        <v>2.0999999999999943</v>
      </c>
      <c r="E148" t="s">
        <v>339</v>
      </c>
    </row>
    <row r="149" spans="1:5" x14ac:dyDescent="0.15">
      <c r="A149" t="s">
        <v>226</v>
      </c>
      <c r="B149">
        <v>56.3</v>
      </c>
      <c r="C149">
        <f t="shared" si="4"/>
        <v>-19.5</v>
      </c>
      <c r="D149">
        <f>-C149</f>
        <v>19.5</v>
      </c>
      <c r="E149" t="s">
        <v>339</v>
      </c>
    </row>
    <row r="150" spans="1:5" x14ac:dyDescent="0.15">
      <c r="A150" t="s">
        <v>168</v>
      </c>
      <c r="B150">
        <v>59.3</v>
      </c>
      <c r="C150">
        <f t="shared" si="4"/>
        <v>-16.5</v>
      </c>
      <c r="D150">
        <f>-C150</f>
        <v>16.5</v>
      </c>
      <c r="E150" t="s">
        <v>339</v>
      </c>
    </row>
    <row r="151" spans="1:5" x14ac:dyDescent="0.15">
      <c r="A151" t="s">
        <v>86</v>
      </c>
      <c r="B151">
        <v>75.599999999999994</v>
      </c>
      <c r="C151">
        <f t="shared" si="4"/>
        <v>-0.20000000000000284</v>
      </c>
      <c r="D151">
        <f>-C151</f>
        <v>0.20000000000000284</v>
      </c>
      <c r="E151" t="s">
        <v>339</v>
      </c>
    </row>
    <row r="152" spans="1:5" x14ac:dyDescent="0.15">
      <c r="A152" t="s">
        <v>13</v>
      </c>
      <c r="B152">
        <v>82</v>
      </c>
      <c r="C152">
        <f t="shared" si="4"/>
        <v>6.2000000000000028</v>
      </c>
      <c r="D152">
        <f>C152</f>
        <v>6.2000000000000028</v>
      </c>
      <c r="E152" t="s">
        <v>340</v>
      </c>
    </row>
    <row r="153" spans="1:5" x14ac:dyDescent="0.15">
      <c r="A153" t="s">
        <v>39</v>
      </c>
      <c r="B153">
        <v>75.900000000000006</v>
      </c>
      <c r="C153">
        <f t="shared" si="4"/>
        <v>0.10000000000000853</v>
      </c>
      <c r="D153">
        <f>C153</f>
        <v>0.10000000000000853</v>
      </c>
      <c r="E153" t="s">
        <v>340</v>
      </c>
    </row>
    <row r="154" spans="1:5" x14ac:dyDescent="0.15">
      <c r="A154" t="s">
        <v>173</v>
      </c>
      <c r="B154">
        <v>68.400000000000006</v>
      </c>
      <c r="C154">
        <f t="shared" si="4"/>
        <v>-7.3999999999999915</v>
      </c>
      <c r="D154">
        <f>-C154</f>
        <v>7.3999999999999915</v>
      </c>
      <c r="E154" t="s">
        <v>339</v>
      </c>
    </row>
    <row r="155" spans="1:5" x14ac:dyDescent="0.15">
      <c r="A155" t="s">
        <v>117</v>
      </c>
      <c r="B155">
        <v>73.599999999999994</v>
      </c>
      <c r="C155">
        <f t="shared" si="4"/>
        <v>-2.2000000000000028</v>
      </c>
      <c r="D155">
        <f>-C155</f>
        <v>2.2000000000000028</v>
      </c>
      <c r="E155" t="s">
        <v>339</v>
      </c>
    </row>
    <row r="156" spans="1:5" x14ac:dyDescent="0.15">
      <c r="A156" t="s">
        <v>82</v>
      </c>
      <c r="B156">
        <v>78.900000000000006</v>
      </c>
      <c r="C156">
        <f t="shared" si="4"/>
        <v>3.1000000000000085</v>
      </c>
      <c r="D156">
        <f>C156</f>
        <v>3.1000000000000085</v>
      </c>
      <c r="E156" t="s">
        <v>340</v>
      </c>
    </row>
    <row r="157" spans="1:5" x14ac:dyDescent="0.15">
      <c r="A157" t="s">
        <v>186</v>
      </c>
      <c r="B157">
        <v>67.5</v>
      </c>
      <c r="C157">
        <f t="shared" si="4"/>
        <v>-8.2999999999999972</v>
      </c>
      <c r="D157">
        <f>-C157</f>
        <v>8.2999999999999972</v>
      </c>
      <c r="E157" t="s">
        <v>339</v>
      </c>
    </row>
    <row r="158" spans="1:5" x14ac:dyDescent="0.15">
      <c r="A158" t="s">
        <v>125</v>
      </c>
      <c r="B158">
        <v>77.599999999999994</v>
      </c>
      <c r="C158">
        <f t="shared" si="4"/>
        <v>1.7999999999999972</v>
      </c>
      <c r="D158">
        <f>C158</f>
        <v>1.7999999999999972</v>
      </c>
      <c r="E158" t="s">
        <v>340</v>
      </c>
    </row>
    <row r="159" spans="1:5" x14ac:dyDescent="0.15">
      <c r="A159" t="s">
        <v>121</v>
      </c>
      <c r="B159">
        <v>74.2</v>
      </c>
      <c r="C159">
        <f t="shared" si="4"/>
        <v>-1.5999999999999943</v>
      </c>
      <c r="D159">
        <f>-C159</f>
        <v>1.5999999999999943</v>
      </c>
      <c r="E159" t="s">
        <v>339</v>
      </c>
    </row>
    <row r="160" spans="1:5" x14ac:dyDescent="0.15">
      <c r="A160" t="s">
        <v>150</v>
      </c>
      <c r="B160">
        <v>69.599999999999994</v>
      </c>
      <c r="C160">
        <f t="shared" si="4"/>
        <v>-6.2000000000000028</v>
      </c>
      <c r="D160">
        <f>-C160</f>
        <v>6.2000000000000028</v>
      </c>
      <c r="E160" t="s">
        <v>339</v>
      </c>
    </row>
    <row r="161" spans="1:5" x14ac:dyDescent="0.15">
      <c r="A161" t="s">
        <v>71</v>
      </c>
      <c r="B161">
        <v>77.900000000000006</v>
      </c>
      <c r="C161">
        <f t="shared" si="4"/>
        <v>2.1000000000000085</v>
      </c>
      <c r="D161">
        <f>C161</f>
        <v>2.1000000000000085</v>
      </c>
      <c r="E161" t="s">
        <v>340</v>
      </c>
    </row>
    <row r="162" spans="1:5" x14ac:dyDescent="0.15">
      <c r="A162" t="s">
        <v>69</v>
      </c>
      <c r="B162">
        <v>80.900000000000006</v>
      </c>
      <c r="C162">
        <f t="shared" si="4"/>
        <v>5.1000000000000085</v>
      </c>
      <c r="D162">
        <f>C162</f>
        <v>5.1000000000000085</v>
      </c>
      <c r="E162" t="s">
        <v>340</v>
      </c>
    </row>
    <row r="163" spans="1:5" x14ac:dyDescent="0.15">
      <c r="A163" t="s">
        <v>49</v>
      </c>
      <c r="B163">
        <v>81</v>
      </c>
      <c r="C163">
        <f t="shared" si="4"/>
        <v>5.2000000000000028</v>
      </c>
      <c r="D163">
        <f>C163</f>
        <v>5.2000000000000028</v>
      </c>
      <c r="E163" t="s">
        <v>340</v>
      </c>
    </row>
    <row r="164" spans="1:5" x14ac:dyDescent="0.15">
      <c r="A164" t="s">
        <v>4</v>
      </c>
      <c r="B164">
        <v>79</v>
      </c>
      <c r="C164">
        <f t="shared" si="4"/>
        <v>3.2000000000000028</v>
      </c>
      <c r="D164">
        <f>C164</f>
        <v>3.2000000000000028</v>
      </c>
      <c r="E164" t="s">
        <v>340</v>
      </c>
    </row>
    <row r="165" spans="1:5" x14ac:dyDescent="0.15">
      <c r="A165" t="s">
        <v>85</v>
      </c>
      <c r="B165">
        <v>75.599999999999994</v>
      </c>
      <c r="C165">
        <f t="shared" si="4"/>
        <v>-0.20000000000000284</v>
      </c>
      <c r="D165">
        <f>-C165</f>
        <v>0.20000000000000284</v>
      </c>
      <c r="E165" t="s">
        <v>339</v>
      </c>
    </row>
    <row r="166" spans="1:5" x14ac:dyDescent="0.15">
      <c r="A166" t="s">
        <v>76</v>
      </c>
      <c r="B166">
        <v>71.3</v>
      </c>
      <c r="C166">
        <f t="shared" si="4"/>
        <v>-4.5</v>
      </c>
      <c r="D166">
        <f>-C166</f>
        <v>4.5</v>
      </c>
      <c r="E166" t="s">
        <v>339</v>
      </c>
    </row>
    <row r="167" spans="1:5" x14ac:dyDescent="0.15">
      <c r="A167" t="s">
        <v>210</v>
      </c>
      <c r="B167">
        <v>64.5</v>
      </c>
      <c r="C167">
        <f t="shared" si="4"/>
        <v>-11.299999999999997</v>
      </c>
      <c r="D167">
        <f>-C167</f>
        <v>11.299999999999997</v>
      </c>
      <c r="E167" t="s">
        <v>339</v>
      </c>
    </row>
    <row r="168" spans="1:5" x14ac:dyDescent="0.15">
      <c r="A168" t="s">
        <v>155</v>
      </c>
      <c r="B168">
        <v>79.8</v>
      </c>
      <c r="C168">
        <f t="shared" si="4"/>
        <v>4</v>
      </c>
      <c r="D168">
        <f>C168</f>
        <v>4</v>
      </c>
      <c r="E168" t="s">
        <v>340</v>
      </c>
    </row>
    <row r="169" spans="1:5" x14ac:dyDescent="0.15">
      <c r="A169" t="s">
        <v>75</v>
      </c>
      <c r="B169">
        <v>76.2</v>
      </c>
      <c r="C169">
        <f t="shared" si="4"/>
        <v>0.40000000000000568</v>
      </c>
      <c r="D169">
        <f>C169</f>
        <v>0.40000000000000568</v>
      </c>
      <c r="E169" t="s">
        <v>340</v>
      </c>
    </row>
    <row r="170" spans="1:5" x14ac:dyDescent="0.15">
      <c r="A170" t="s">
        <v>119</v>
      </c>
      <c r="B170">
        <v>78.099999999999994</v>
      </c>
      <c r="C170">
        <f t="shared" si="4"/>
        <v>2.2999999999999972</v>
      </c>
      <c r="D170">
        <f>C170</f>
        <v>2.2999999999999972</v>
      </c>
      <c r="E170" t="s">
        <v>340</v>
      </c>
    </row>
    <row r="171" spans="1:5" x14ac:dyDescent="0.15">
      <c r="A171" t="s">
        <v>38</v>
      </c>
      <c r="B171">
        <v>80.7</v>
      </c>
      <c r="C171">
        <f t="shared" si="4"/>
        <v>4.9000000000000057</v>
      </c>
      <c r="D171">
        <f>C171</f>
        <v>4.9000000000000057</v>
      </c>
      <c r="E171" t="s">
        <v>340</v>
      </c>
    </row>
    <row r="172" spans="1:5" x14ac:dyDescent="0.15">
      <c r="A172" t="s">
        <v>135</v>
      </c>
      <c r="B172">
        <v>75.8</v>
      </c>
      <c r="C172">
        <f t="shared" si="4"/>
        <v>0</v>
      </c>
      <c r="D172">
        <f>C172</f>
        <v>0</v>
      </c>
      <c r="E172" t="s">
        <v>340</v>
      </c>
    </row>
    <row r="173" spans="1:5" x14ac:dyDescent="0.15">
      <c r="A173" t="s">
        <v>171</v>
      </c>
      <c r="B173">
        <v>74.2</v>
      </c>
      <c r="C173">
        <f t="shared" si="4"/>
        <v>-1.5999999999999943</v>
      </c>
      <c r="D173">
        <f>-C173</f>
        <v>1.5999999999999943</v>
      </c>
      <c r="E173" t="s">
        <v>339</v>
      </c>
    </row>
    <row r="174" spans="1:5" x14ac:dyDescent="0.15">
      <c r="A174" t="s">
        <v>22</v>
      </c>
      <c r="B174">
        <v>83.4</v>
      </c>
      <c r="C174">
        <f t="shared" si="4"/>
        <v>7.6000000000000085</v>
      </c>
      <c r="D174">
        <f>C174</f>
        <v>7.6000000000000085</v>
      </c>
      <c r="E174" t="s">
        <v>340</v>
      </c>
    </row>
    <row r="175" spans="1:5" x14ac:dyDescent="0.15">
      <c r="A175" t="s">
        <v>193</v>
      </c>
      <c r="B175">
        <v>65.7</v>
      </c>
      <c r="C175">
        <f t="shared" si="4"/>
        <v>-10.099999999999994</v>
      </c>
      <c r="D175">
        <f>-C175</f>
        <v>10.099999999999994</v>
      </c>
      <c r="E175" t="s">
        <v>339</v>
      </c>
    </row>
    <row r="176" spans="1:5" x14ac:dyDescent="0.15">
      <c r="A176" t="s">
        <v>24</v>
      </c>
      <c r="B176">
        <v>75.7</v>
      </c>
      <c r="C176">
        <f t="shared" si="4"/>
        <v>-9.9999999999994316E-2</v>
      </c>
      <c r="D176">
        <f>-C176</f>
        <v>9.9999999999994316E-2</v>
      </c>
      <c r="E176" t="s">
        <v>339</v>
      </c>
    </row>
    <row r="177" spans="1:5" x14ac:dyDescent="0.15">
      <c r="A177" t="s">
        <v>190</v>
      </c>
      <c r="B177">
        <v>62.5</v>
      </c>
      <c r="C177">
        <f t="shared" si="4"/>
        <v>-13.299999999999997</v>
      </c>
      <c r="D177">
        <f>-C177</f>
        <v>13.299999999999997</v>
      </c>
      <c r="E177" t="s">
        <v>339</v>
      </c>
    </row>
    <row r="178" spans="1:5" x14ac:dyDescent="0.15">
      <c r="A178" t="s">
        <v>113</v>
      </c>
      <c r="B178">
        <v>75.900000000000006</v>
      </c>
      <c r="C178">
        <f t="shared" si="4"/>
        <v>0.10000000000000853</v>
      </c>
      <c r="D178">
        <f>C178</f>
        <v>0.10000000000000853</v>
      </c>
      <c r="E178" t="s">
        <v>340</v>
      </c>
    </row>
    <row r="179" spans="1:5" x14ac:dyDescent="0.15">
      <c r="A179" t="s">
        <v>72</v>
      </c>
      <c r="B179">
        <v>75.2</v>
      </c>
      <c r="C179">
        <f t="shared" si="4"/>
        <v>-0.59999999999999432</v>
      </c>
      <c r="D179">
        <f>-C179</f>
        <v>0.59999999999999432</v>
      </c>
      <c r="E179" t="s">
        <v>339</v>
      </c>
    </row>
    <row r="180" spans="1:5" x14ac:dyDescent="0.15">
      <c r="A180" t="s">
        <v>221</v>
      </c>
      <c r="B180">
        <v>59</v>
      </c>
      <c r="C180">
        <f t="shared" si="4"/>
        <v>-16.799999999999997</v>
      </c>
      <c r="D180">
        <f>-C180</f>
        <v>16.799999999999997</v>
      </c>
      <c r="E180" t="s">
        <v>339</v>
      </c>
    </row>
    <row r="181" spans="1:5" x14ac:dyDescent="0.15">
      <c r="A181" t="s">
        <v>9</v>
      </c>
      <c r="B181">
        <v>85.5</v>
      </c>
      <c r="C181">
        <f t="shared" si="4"/>
        <v>9.7000000000000028</v>
      </c>
      <c r="D181">
        <f>C181</f>
        <v>9.7000000000000028</v>
      </c>
      <c r="E181" t="s">
        <v>340</v>
      </c>
    </row>
    <row r="182" spans="1:5" x14ac:dyDescent="0.15">
      <c r="A182" t="s">
        <v>16</v>
      </c>
      <c r="B182">
        <v>78.5</v>
      </c>
      <c r="C182">
        <f t="shared" si="4"/>
        <v>2.7000000000000028</v>
      </c>
      <c r="D182">
        <f>C182</f>
        <v>2.7000000000000028</v>
      </c>
      <c r="E182" t="s">
        <v>340</v>
      </c>
    </row>
    <row r="183" spans="1:5" x14ac:dyDescent="0.15">
      <c r="A183" t="s">
        <v>63</v>
      </c>
      <c r="B183">
        <v>77.400000000000006</v>
      </c>
      <c r="C183">
        <f t="shared" si="4"/>
        <v>1.6000000000000085</v>
      </c>
      <c r="D183">
        <f>C183</f>
        <v>1.6000000000000085</v>
      </c>
      <c r="E183" t="s">
        <v>340</v>
      </c>
    </row>
    <row r="184" spans="1:5" x14ac:dyDescent="0.15">
      <c r="A184" t="s">
        <v>60</v>
      </c>
      <c r="B184">
        <v>81.2</v>
      </c>
      <c r="C184">
        <f t="shared" si="4"/>
        <v>5.4000000000000057</v>
      </c>
      <c r="D184">
        <f>C184</f>
        <v>5.4000000000000057</v>
      </c>
      <c r="E184" t="s">
        <v>340</v>
      </c>
    </row>
    <row r="185" spans="1:5" x14ac:dyDescent="0.15">
      <c r="A185" t="s">
        <v>209</v>
      </c>
      <c r="B185">
        <v>75.8</v>
      </c>
      <c r="C185">
        <f t="shared" si="4"/>
        <v>0</v>
      </c>
      <c r="D185">
        <f>C185</f>
        <v>0</v>
      </c>
      <c r="E185" t="s">
        <v>340</v>
      </c>
    </row>
    <row r="186" spans="1:5" x14ac:dyDescent="0.15">
      <c r="A186" t="s">
        <v>231</v>
      </c>
      <c r="B186">
        <v>53.2</v>
      </c>
      <c r="C186">
        <f t="shared" si="4"/>
        <v>-22.599999999999994</v>
      </c>
      <c r="D186">
        <f>-C186</f>
        <v>22.599999999999994</v>
      </c>
      <c r="E186" t="s">
        <v>339</v>
      </c>
    </row>
    <row r="187" spans="1:5" x14ac:dyDescent="0.15">
      <c r="A187" t="s">
        <v>120</v>
      </c>
      <c r="B187">
        <v>64.099999999999994</v>
      </c>
      <c r="C187">
        <f t="shared" si="4"/>
        <v>-11.700000000000003</v>
      </c>
      <c r="D187">
        <f>-C187</f>
        <v>11.700000000000003</v>
      </c>
      <c r="E187" t="s">
        <v>339</v>
      </c>
    </row>
    <row r="188" spans="1:5" x14ac:dyDescent="0.15">
      <c r="A188" t="s">
        <v>51</v>
      </c>
      <c r="B188">
        <v>81.8</v>
      </c>
      <c r="C188">
        <f t="shared" si="4"/>
        <v>6</v>
      </c>
      <c r="D188">
        <f>C188</f>
        <v>6</v>
      </c>
      <c r="E188" t="s">
        <v>340</v>
      </c>
    </row>
    <row r="189" spans="1:5" x14ac:dyDescent="0.15">
      <c r="A189" t="s">
        <v>123</v>
      </c>
      <c r="B189">
        <v>77.099999999999994</v>
      </c>
      <c r="C189">
        <f t="shared" si="4"/>
        <v>1.2999999999999972</v>
      </c>
      <c r="D189">
        <f>C189</f>
        <v>1.2999999999999972</v>
      </c>
      <c r="E189" t="s">
        <v>340</v>
      </c>
    </row>
    <row r="190" spans="1:5" x14ac:dyDescent="0.15">
      <c r="A190" t="s">
        <v>176</v>
      </c>
      <c r="B190">
        <v>65.8</v>
      </c>
      <c r="C190">
        <f t="shared" si="4"/>
        <v>-10</v>
      </c>
      <c r="D190">
        <f>-C190</f>
        <v>10</v>
      </c>
      <c r="E190" t="s">
        <v>339</v>
      </c>
    </row>
    <row r="191" spans="1:5" x14ac:dyDescent="0.15">
      <c r="A191" t="s">
        <v>116</v>
      </c>
      <c r="B191">
        <v>72.8</v>
      </c>
      <c r="C191">
        <f t="shared" si="4"/>
        <v>-3</v>
      </c>
      <c r="D191">
        <f>-C191</f>
        <v>3</v>
      </c>
      <c r="E191" t="s">
        <v>339</v>
      </c>
    </row>
    <row r="192" spans="1:5" x14ac:dyDescent="0.15">
      <c r="A192" t="s">
        <v>28</v>
      </c>
      <c r="B192">
        <v>82.2</v>
      </c>
      <c r="C192">
        <f t="shared" si="4"/>
        <v>6.4000000000000057</v>
      </c>
      <c r="D192">
        <f>C192</f>
        <v>6.4000000000000057</v>
      </c>
      <c r="E192" t="s">
        <v>340</v>
      </c>
    </row>
    <row r="193" spans="1:5" x14ac:dyDescent="0.15">
      <c r="A193" t="s">
        <v>18</v>
      </c>
      <c r="B193">
        <v>82.7</v>
      </c>
      <c r="C193">
        <f t="shared" si="4"/>
        <v>6.9000000000000057</v>
      </c>
      <c r="D193">
        <f>C193</f>
        <v>6.9000000000000057</v>
      </c>
      <c r="E193" t="s">
        <v>340</v>
      </c>
    </row>
    <row r="194" spans="1:5" x14ac:dyDescent="0.15">
      <c r="A194" t="s">
        <v>196</v>
      </c>
      <c r="B194">
        <v>75.2</v>
      </c>
      <c r="C194">
        <f t="shared" ref="C194:C224" si="5">B194-75.8</f>
        <v>-0.59999999999999432</v>
      </c>
      <c r="D194">
        <f>-C194</f>
        <v>0.59999999999999432</v>
      </c>
      <c r="E194" t="s">
        <v>339</v>
      </c>
    </row>
    <row r="195" spans="1:5" x14ac:dyDescent="0.15">
      <c r="A195" t="s">
        <v>30</v>
      </c>
      <c r="B195">
        <v>80.400000000000006</v>
      </c>
      <c r="C195">
        <f t="shared" si="5"/>
        <v>4.6000000000000085</v>
      </c>
      <c r="D195">
        <f>C195</f>
        <v>4.6000000000000085</v>
      </c>
      <c r="E195" t="s">
        <v>340</v>
      </c>
    </row>
    <row r="196" spans="1:5" x14ac:dyDescent="0.15">
      <c r="A196" t="s">
        <v>194</v>
      </c>
      <c r="B196">
        <v>68.400000000000006</v>
      </c>
      <c r="C196">
        <f t="shared" si="5"/>
        <v>-7.3999999999999915</v>
      </c>
      <c r="D196">
        <f>-C196</f>
        <v>7.3999999999999915</v>
      </c>
      <c r="E196" t="s">
        <v>339</v>
      </c>
    </row>
    <row r="197" spans="1:5" x14ac:dyDescent="0.15">
      <c r="A197" t="s">
        <v>195</v>
      </c>
      <c r="B197">
        <v>63.1</v>
      </c>
      <c r="C197">
        <f t="shared" si="5"/>
        <v>-12.699999999999996</v>
      </c>
      <c r="D197">
        <f>-C197</f>
        <v>12.699999999999996</v>
      </c>
      <c r="E197" t="s">
        <v>339</v>
      </c>
    </row>
    <row r="198" spans="1:5" x14ac:dyDescent="0.15">
      <c r="A198" t="s">
        <v>100</v>
      </c>
      <c r="B198">
        <v>75.099999999999994</v>
      </c>
      <c r="C198">
        <f t="shared" si="5"/>
        <v>-0.70000000000000284</v>
      </c>
      <c r="D198">
        <f>-C198</f>
        <v>0.70000000000000284</v>
      </c>
      <c r="E198" t="s">
        <v>339</v>
      </c>
    </row>
    <row r="199" spans="1:5" x14ac:dyDescent="0.15">
      <c r="A199" t="s">
        <v>166</v>
      </c>
      <c r="B199">
        <v>68.7</v>
      </c>
      <c r="C199">
        <f t="shared" si="5"/>
        <v>-7.0999999999999943</v>
      </c>
      <c r="D199">
        <f>-C199</f>
        <v>7.0999999999999943</v>
      </c>
      <c r="E199" t="s">
        <v>339</v>
      </c>
    </row>
    <row r="200" spans="1:5" x14ac:dyDescent="0.15">
      <c r="A200" t="s">
        <v>217</v>
      </c>
      <c r="B200">
        <v>65.8</v>
      </c>
      <c r="C200">
        <f t="shared" si="5"/>
        <v>-10</v>
      </c>
      <c r="D200">
        <f>-C200</f>
        <v>10</v>
      </c>
      <c r="E200" t="s">
        <v>339</v>
      </c>
    </row>
    <row r="201" spans="1:5" x14ac:dyDescent="0.15">
      <c r="A201" t="s">
        <v>169</v>
      </c>
      <c r="B201">
        <v>76.599999999999994</v>
      </c>
      <c r="C201">
        <f t="shared" si="5"/>
        <v>0.79999999999999716</v>
      </c>
      <c r="D201">
        <f>C201</f>
        <v>0.79999999999999716</v>
      </c>
      <c r="E201" t="s">
        <v>340</v>
      </c>
    </row>
    <row r="202" spans="1:5" x14ac:dyDescent="0.15">
      <c r="A202" t="s">
        <v>67</v>
      </c>
      <c r="B202">
        <v>73.400000000000006</v>
      </c>
      <c r="C202">
        <f t="shared" si="5"/>
        <v>-2.3999999999999915</v>
      </c>
      <c r="D202">
        <f>-C202</f>
        <v>2.3999999999999915</v>
      </c>
      <c r="E202" t="s">
        <v>339</v>
      </c>
    </row>
    <row r="203" spans="1:5" x14ac:dyDescent="0.15">
      <c r="A203" t="s">
        <v>133</v>
      </c>
      <c r="B203">
        <v>75.900000000000006</v>
      </c>
      <c r="C203">
        <f t="shared" si="5"/>
        <v>0.10000000000000853</v>
      </c>
      <c r="D203">
        <f>C203</f>
        <v>0.10000000000000853</v>
      </c>
      <c r="E203" t="s">
        <v>340</v>
      </c>
    </row>
    <row r="204" spans="1:5" x14ac:dyDescent="0.15">
      <c r="A204" t="s">
        <v>79</v>
      </c>
      <c r="B204">
        <v>75.3</v>
      </c>
      <c r="C204">
        <f t="shared" si="5"/>
        <v>-0.5</v>
      </c>
      <c r="D204">
        <f>-C204</f>
        <v>0.5</v>
      </c>
      <c r="E204" t="s">
        <v>339</v>
      </c>
    </row>
    <row r="205" spans="1:5" x14ac:dyDescent="0.15">
      <c r="A205" t="s">
        <v>98</v>
      </c>
      <c r="B205">
        <v>70.7</v>
      </c>
      <c r="C205">
        <f t="shared" si="5"/>
        <v>-5.0999999999999943</v>
      </c>
      <c r="D205">
        <f>-C205</f>
        <v>5.0999999999999943</v>
      </c>
      <c r="E205" t="s">
        <v>339</v>
      </c>
    </row>
    <row r="206" spans="1:5" x14ac:dyDescent="0.15">
      <c r="A206" t="s">
        <v>74</v>
      </c>
      <c r="B206">
        <v>80.099999999999994</v>
      </c>
      <c r="C206">
        <f t="shared" si="5"/>
        <v>4.2999999999999972</v>
      </c>
      <c r="D206">
        <f>C206</f>
        <v>4.2999999999999972</v>
      </c>
      <c r="E206" t="s">
        <v>340</v>
      </c>
    </row>
    <row r="207" spans="1:5" x14ac:dyDescent="0.15">
      <c r="A207" t="s">
        <v>182</v>
      </c>
      <c r="B207">
        <v>67.2</v>
      </c>
      <c r="C207">
        <f t="shared" si="5"/>
        <v>-8.5999999999999943</v>
      </c>
      <c r="D207">
        <f>-C207</f>
        <v>8.5999999999999943</v>
      </c>
      <c r="E207" t="s">
        <v>339</v>
      </c>
    </row>
    <row r="208" spans="1:5" x14ac:dyDescent="0.15">
      <c r="A208" t="s">
        <v>202</v>
      </c>
      <c r="B208">
        <v>56.3</v>
      </c>
      <c r="C208">
        <f t="shared" si="5"/>
        <v>-19.5</v>
      </c>
      <c r="D208">
        <f>-C208</f>
        <v>19.5</v>
      </c>
      <c r="E208" t="s">
        <v>339</v>
      </c>
    </row>
    <row r="209" spans="1:5" x14ac:dyDescent="0.15">
      <c r="A209" t="s">
        <v>148</v>
      </c>
      <c r="B209">
        <v>72.400000000000006</v>
      </c>
      <c r="C209">
        <f t="shared" si="5"/>
        <v>-3.3999999999999915</v>
      </c>
      <c r="D209">
        <f>-C209</f>
        <v>3.3999999999999915</v>
      </c>
      <c r="E209" t="s">
        <v>339</v>
      </c>
    </row>
    <row r="210" spans="1:5" x14ac:dyDescent="0.15">
      <c r="A210" t="s">
        <v>15</v>
      </c>
      <c r="B210">
        <v>78.7</v>
      </c>
      <c r="C210">
        <f t="shared" si="5"/>
        <v>2.9000000000000057</v>
      </c>
      <c r="D210">
        <f>C210</f>
        <v>2.9000000000000057</v>
      </c>
      <c r="E210" t="s">
        <v>340</v>
      </c>
    </row>
    <row r="211" spans="1:5" x14ac:dyDescent="0.15">
      <c r="A211" t="s">
        <v>1231</v>
      </c>
      <c r="B211">
        <v>80.900000000000006</v>
      </c>
      <c r="C211">
        <f t="shared" si="5"/>
        <v>5.1000000000000085</v>
      </c>
      <c r="D211">
        <f>C211</f>
        <v>5.1000000000000085</v>
      </c>
      <c r="E211" t="s">
        <v>340</v>
      </c>
    </row>
    <row r="212" spans="1:5" x14ac:dyDescent="0.15">
      <c r="A212" t="s">
        <v>1232</v>
      </c>
      <c r="B212">
        <v>80.099999999999994</v>
      </c>
      <c r="C212">
        <f t="shared" si="5"/>
        <v>4.2999999999999972</v>
      </c>
      <c r="D212">
        <f>C212</f>
        <v>4.2999999999999972</v>
      </c>
      <c r="E212" t="s">
        <v>340</v>
      </c>
    </row>
    <row r="213" spans="1:5" x14ac:dyDescent="0.15">
      <c r="A213" t="s">
        <v>1233</v>
      </c>
      <c r="B213">
        <v>77.599999999999994</v>
      </c>
      <c r="C213">
        <f t="shared" si="5"/>
        <v>1.7999999999999972</v>
      </c>
      <c r="D213">
        <f>C213</f>
        <v>1.7999999999999972</v>
      </c>
      <c r="E213" t="s">
        <v>340</v>
      </c>
    </row>
    <row r="214" spans="1:5" x14ac:dyDescent="0.15">
      <c r="A214" t="s">
        <v>160</v>
      </c>
      <c r="B214">
        <v>74.3</v>
      </c>
      <c r="C214">
        <f t="shared" si="5"/>
        <v>-1.5</v>
      </c>
      <c r="D214">
        <f>-C214</f>
        <v>1.5</v>
      </c>
      <c r="E214" t="s">
        <v>339</v>
      </c>
    </row>
    <row r="215" spans="1:5" x14ac:dyDescent="0.15">
      <c r="A215" t="s">
        <v>198</v>
      </c>
      <c r="B215">
        <v>74</v>
      </c>
      <c r="C215">
        <f t="shared" si="5"/>
        <v>-1.7999999999999972</v>
      </c>
      <c r="D215">
        <f>-C215</f>
        <v>1.7999999999999972</v>
      </c>
      <c r="E215" t="s">
        <v>339</v>
      </c>
    </row>
    <row r="216" spans="1:5" x14ac:dyDescent="0.15">
      <c r="A216" t="s">
        <v>128</v>
      </c>
      <c r="B216">
        <v>76.2</v>
      </c>
      <c r="C216">
        <f t="shared" si="5"/>
        <v>0.40000000000000568</v>
      </c>
      <c r="D216">
        <f>C216</f>
        <v>0.40000000000000568</v>
      </c>
      <c r="E216" t="s">
        <v>340</v>
      </c>
    </row>
    <row r="217" spans="1:5" x14ac:dyDescent="0.15">
      <c r="A217" t="s">
        <v>161</v>
      </c>
      <c r="B217">
        <v>73.900000000000006</v>
      </c>
      <c r="C217">
        <f t="shared" si="5"/>
        <v>-1.8999999999999915</v>
      </c>
      <c r="D217">
        <f>-C217</f>
        <v>1.8999999999999915</v>
      </c>
      <c r="E217" t="s">
        <v>339</v>
      </c>
    </row>
    <row r="218" spans="1:5" x14ac:dyDescent="0.15">
      <c r="A218" t="s">
        <v>56</v>
      </c>
      <c r="B218">
        <v>79.5</v>
      </c>
      <c r="C218">
        <f t="shared" si="5"/>
        <v>3.7000000000000028</v>
      </c>
      <c r="D218">
        <f>C218</f>
        <v>3.7000000000000028</v>
      </c>
      <c r="E218" t="s">
        <v>340</v>
      </c>
    </row>
    <row r="219" spans="1:5" x14ac:dyDescent="0.15">
      <c r="A219" t="s">
        <v>183</v>
      </c>
      <c r="B219">
        <v>80</v>
      </c>
      <c r="C219">
        <f t="shared" si="5"/>
        <v>4.2000000000000028</v>
      </c>
      <c r="D219">
        <f>C219</f>
        <v>4.2000000000000028</v>
      </c>
      <c r="E219" t="s">
        <v>340</v>
      </c>
    </row>
    <row r="220" spans="1:5" x14ac:dyDescent="0.15">
      <c r="A220" t="s">
        <v>177</v>
      </c>
      <c r="B220">
        <v>75.400000000000006</v>
      </c>
      <c r="C220">
        <f t="shared" si="5"/>
        <v>-0.39999999999999147</v>
      </c>
      <c r="D220">
        <f>-C220</f>
        <v>0.39999999999999147</v>
      </c>
      <c r="E220" t="s">
        <v>339</v>
      </c>
    </row>
    <row r="221" spans="1:5" x14ac:dyDescent="0.15">
      <c r="A221" t="s">
        <v>200</v>
      </c>
      <c r="B221">
        <v>63.8</v>
      </c>
      <c r="C221">
        <f t="shared" si="5"/>
        <v>-12</v>
      </c>
      <c r="D221">
        <f>-C221</f>
        <v>12</v>
      </c>
      <c r="E221" t="s">
        <v>339</v>
      </c>
    </row>
    <row r="222" spans="1:5" x14ac:dyDescent="0.15">
      <c r="A222" t="s">
        <v>201</v>
      </c>
      <c r="B222">
        <v>66.2</v>
      </c>
      <c r="C222">
        <f t="shared" si="5"/>
        <v>-9.5999999999999943</v>
      </c>
      <c r="D222">
        <f>-C222</f>
        <v>9.5999999999999943</v>
      </c>
      <c r="E222" t="s">
        <v>339</v>
      </c>
    </row>
    <row r="223" spans="1:5" x14ac:dyDescent="0.15">
      <c r="A223" t="s">
        <v>180</v>
      </c>
      <c r="B223">
        <v>53</v>
      </c>
      <c r="C223">
        <f t="shared" si="5"/>
        <v>-22.799999999999997</v>
      </c>
      <c r="D223">
        <f>-C223</f>
        <v>22.799999999999997</v>
      </c>
      <c r="E223" t="s">
        <v>339</v>
      </c>
    </row>
    <row r="224" spans="1:5" x14ac:dyDescent="0.15">
      <c r="A224" t="s">
        <v>205</v>
      </c>
      <c r="B224">
        <v>61.1</v>
      </c>
      <c r="C224">
        <f t="shared" si="5"/>
        <v>-14.699999999999996</v>
      </c>
      <c r="D224">
        <f>-C224</f>
        <v>14.699999999999996</v>
      </c>
      <c r="E224" t="s">
        <v>339</v>
      </c>
    </row>
  </sheetData>
  <autoFilter ref="A1:E224"/>
  <sortState ref="A2:E224">
    <sortCondition ref="A5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activeCell="B4" sqref="B4"/>
    </sheetView>
  </sheetViews>
  <sheetFormatPr defaultRowHeight="13.5" x14ac:dyDescent="0.15"/>
  <cols>
    <col min="1" max="1" width="8.875" customWidth="1"/>
    <col min="2" max="2" width="33.375" customWidth="1"/>
    <col min="5" max="5" width="9" style="2"/>
  </cols>
  <sheetData>
    <row r="1" spans="1:5" x14ac:dyDescent="0.15">
      <c r="A1" t="s">
        <v>965</v>
      </c>
      <c r="B1" t="s">
        <v>333</v>
      </c>
      <c r="C1" t="s">
        <v>346</v>
      </c>
      <c r="D1" t="s">
        <v>347</v>
      </c>
      <c r="E1" s="2" t="s">
        <v>348</v>
      </c>
    </row>
    <row r="2" spans="1:5" x14ac:dyDescent="0.15">
      <c r="A2" t="s">
        <v>966</v>
      </c>
      <c r="B2" t="s">
        <v>1101</v>
      </c>
      <c r="C2">
        <v>9.8000000000000007</v>
      </c>
      <c r="D2">
        <v>2005</v>
      </c>
      <c r="E2" s="2">
        <v>1.512820512820513</v>
      </c>
    </row>
    <row r="3" spans="1:5" x14ac:dyDescent="0.15">
      <c r="A3" t="s">
        <v>1153</v>
      </c>
      <c r="B3" t="s">
        <v>1099</v>
      </c>
      <c r="C3">
        <v>9.6999999999999993</v>
      </c>
      <c r="D3">
        <v>2007</v>
      </c>
      <c r="E3" s="2">
        <v>1.487179487179487</v>
      </c>
    </row>
    <row r="4" spans="1:5" x14ac:dyDescent="0.15">
      <c r="A4" t="s">
        <v>967</v>
      </c>
      <c r="B4" t="s">
        <v>1102</v>
      </c>
      <c r="C4">
        <v>9.6</v>
      </c>
      <c r="D4">
        <v>2017</v>
      </c>
      <c r="E4" s="2">
        <v>1.4615384615384615</v>
      </c>
    </row>
    <row r="5" spans="1:5" x14ac:dyDescent="0.15">
      <c r="A5" t="s">
        <v>968</v>
      </c>
      <c r="B5" t="s">
        <v>181</v>
      </c>
      <c r="C5">
        <v>9.4</v>
      </c>
      <c r="D5">
        <v>2013</v>
      </c>
      <c r="E5" s="2">
        <v>1.4102564102564104</v>
      </c>
    </row>
    <row r="6" spans="1:5" x14ac:dyDescent="0.15">
      <c r="A6" t="s">
        <v>969</v>
      </c>
      <c r="B6" t="s">
        <v>42</v>
      </c>
      <c r="C6">
        <v>9.4</v>
      </c>
      <c r="D6">
        <v>2017</v>
      </c>
      <c r="E6" s="2">
        <v>1.4102564102564104</v>
      </c>
    </row>
    <row r="7" spans="1:5" x14ac:dyDescent="0.15">
      <c r="A7" t="s">
        <v>970</v>
      </c>
      <c r="B7" t="s">
        <v>202</v>
      </c>
      <c r="C7">
        <v>9.4</v>
      </c>
      <c r="D7">
        <v>2014</v>
      </c>
      <c r="E7" s="2">
        <v>1.4102564102564104</v>
      </c>
    </row>
    <row r="8" spans="1:5" x14ac:dyDescent="0.15">
      <c r="A8" t="s">
        <v>971</v>
      </c>
      <c r="B8" t="s">
        <v>118</v>
      </c>
      <c r="C8">
        <v>9.3000000000000007</v>
      </c>
      <c r="D8">
        <v>2017</v>
      </c>
      <c r="E8" s="2">
        <v>1.3846153846153848</v>
      </c>
    </row>
    <row r="9" spans="1:5" x14ac:dyDescent="0.15">
      <c r="A9" t="s">
        <v>972</v>
      </c>
      <c r="B9" t="s">
        <v>148</v>
      </c>
      <c r="C9">
        <v>9.1999999999999993</v>
      </c>
      <c r="D9">
        <v>2017</v>
      </c>
      <c r="E9" s="2">
        <v>1.3589743589743588</v>
      </c>
    </row>
    <row r="10" spans="1:5" x14ac:dyDescent="0.15">
      <c r="A10" t="s">
        <v>1152</v>
      </c>
      <c r="B10" t="s">
        <v>46</v>
      </c>
      <c r="C10">
        <v>9.1</v>
      </c>
      <c r="D10">
        <v>2015</v>
      </c>
      <c r="E10" s="2">
        <v>1.3333333333333333</v>
      </c>
    </row>
    <row r="11" spans="1:5" x14ac:dyDescent="0.15">
      <c r="A11" t="s">
        <v>1152</v>
      </c>
      <c r="B11" t="s">
        <v>151</v>
      </c>
      <c r="C11">
        <v>9</v>
      </c>
      <c r="D11">
        <v>2017</v>
      </c>
      <c r="E11" s="2">
        <v>1.3076923076923077</v>
      </c>
    </row>
    <row r="12" spans="1:5" x14ac:dyDescent="0.15">
      <c r="A12" t="s">
        <v>973</v>
      </c>
      <c r="B12" t="s">
        <v>159</v>
      </c>
      <c r="C12">
        <v>9</v>
      </c>
      <c r="D12">
        <v>2017</v>
      </c>
      <c r="E12" s="2">
        <v>1.3076923076923077</v>
      </c>
    </row>
    <row r="13" spans="1:5" x14ac:dyDescent="0.15">
      <c r="A13" t="s">
        <v>974</v>
      </c>
      <c r="B13" t="s">
        <v>69</v>
      </c>
      <c r="C13">
        <v>8.9</v>
      </c>
      <c r="D13">
        <v>2017</v>
      </c>
      <c r="E13" s="2">
        <v>1.2820512820512822</v>
      </c>
    </row>
    <row r="14" spans="1:5" x14ac:dyDescent="0.15">
      <c r="A14" t="s">
        <v>975</v>
      </c>
      <c r="B14" t="s">
        <v>4</v>
      </c>
      <c r="C14">
        <v>8.9</v>
      </c>
      <c r="D14">
        <v>2017</v>
      </c>
      <c r="E14" s="2">
        <v>1.2820512820512822</v>
      </c>
    </row>
    <row r="15" spans="1:5" x14ac:dyDescent="0.15">
      <c r="A15" t="s">
        <v>1154</v>
      </c>
      <c r="B15" t="s">
        <v>116</v>
      </c>
      <c r="C15">
        <v>8.9</v>
      </c>
      <c r="D15">
        <v>2017</v>
      </c>
      <c r="E15" s="2">
        <v>1.2820512820512822</v>
      </c>
    </row>
    <row r="16" spans="1:5" x14ac:dyDescent="0.15">
      <c r="A16" t="s">
        <v>976</v>
      </c>
      <c r="B16" t="s">
        <v>1103</v>
      </c>
      <c r="C16">
        <v>8.9</v>
      </c>
      <c r="D16">
        <v>2017</v>
      </c>
      <c r="E16" s="2">
        <v>1.2820512820512822</v>
      </c>
    </row>
    <row r="17" spans="1:5" x14ac:dyDescent="0.15">
      <c r="A17" t="s">
        <v>1155</v>
      </c>
      <c r="B17" t="s">
        <v>183</v>
      </c>
      <c r="C17">
        <v>8.8000000000000007</v>
      </c>
      <c r="D17">
        <v>2013</v>
      </c>
      <c r="E17" s="2">
        <v>1.2564102564102566</v>
      </c>
    </row>
    <row r="18" spans="1:5" x14ac:dyDescent="0.15">
      <c r="A18" t="s">
        <v>977</v>
      </c>
      <c r="B18" t="s">
        <v>1104</v>
      </c>
      <c r="C18">
        <v>8.8000000000000007</v>
      </c>
      <c r="D18">
        <v>2008</v>
      </c>
      <c r="E18" s="2">
        <v>1.2564102564102566</v>
      </c>
    </row>
    <row r="19" spans="1:5" x14ac:dyDescent="0.15">
      <c r="A19" t="s">
        <v>978</v>
      </c>
      <c r="B19" t="s">
        <v>1106</v>
      </c>
      <c r="C19">
        <v>8.6999999999999993</v>
      </c>
      <c r="D19">
        <v>2017</v>
      </c>
      <c r="E19" s="2">
        <v>1.2307692307692306</v>
      </c>
    </row>
    <row r="20" spans="1:5" x14ac:dyDescent="0.15">
      <c r="A20" t="s">
        <v>979</v>
      </c>
      <c r="B20" t="s">
        <v>1105</v>
      </c>
      <c r="C20">
        <v>8.6999999999999993</v>
      </c>
      <c r="D20">
        <v>2015</v>
      </c>
      <c r="E20" s="2">
        <v>1.2307692307692306</v>
      </c>
    </row>
    <row r="21" spans="1:5" x14ac:dyDescent="0.15">
      <c r="A21" t="s">
        <v>980</v>
      </c>
      <c r="B21" t="s">
        <v>54</v>
      </c>
      <c r="C21">
        <v>8.6</v>
      </c>
      <c r="D21">
        <v>2014</v>
      </c>
      <c r="E21" s="2">
        <v>1.2051282051282051</v>
      </c>
    </row>
    <row r="22" spans="1:5" x14ac:dyDescent="0.15">
      <c r="A22" t="s">
        <v>981</v>
      </c>
      <c r="B22" t="s">
        <v>1107</v>
      </c>
      <c r="C22">
        <v>8.5</v>
      </c>
      <c r="D22">
        <v>2017</v>
      </c>
      <c r="E22" s="2">
        <v>1.1794871794871795</v>
      </c>
    </row>
    <row r="23" spans="1:5" x14ac:dyDescent="0.15">
      <c r="A23" t="s">
        <v>982</v>
      </c>
      <c r="B23" t="s">
        <v>1108</v>
      </c>
      <c r="C23">
        <v>8.5</v>
      </c>
      <c r="D23">
        <v>2017</v>
      </c>
      <c r="E23" s="2">
        <v>1.1794871794871795</v>
      </c>
    </row>
    <row r="24" spans="1:5" x14ac:dyDescent="0.15">
      <c r="A24" t="s">
        <v>1156</v>
      </c>
      <c r="B24" t="s">
        <v>1109</v>
      </c>
      <c r="C24">
        <v>8.4</v>
      </c>
      <c r="D24">
        <v>2017</v>
      </c>
      <c r="E24" s="2">
        <v>1.153846153846154</v>
      </c>
    </row>
    <row r="25" spans="1:5" x14ac:dyDescent="0.15">
      <c r="A25" t="s">
        <v>983</v>
      </c>
      <c r="B25" t="s">
        <v>1110</v>
      </c>
      <c r="C25">
        <v>8.3000000000000007</v>
      </c>
      <c r="D25">
        <v>2017</v>
      </c>
      <c r="E25" s="2">
        <v>1.1282051282051284</v>
      </c>
    </row>
    <row r="26" spans="1:5" x14ac:dyDescent="0.15">
      <c r="A26" t="s">
        <v>984</v>
      </c>
      <c r="B26" t="s">
        <v>106</v>
      </c>
      <c r="C26">
        <v>8.1</v>
      </c>
      <c r="D26">
        <v>2017</v>
      </c>
      <c r="E26" s="2">
        <v>1.0769230769230769</v>
      </c>
    </row>
    <row r="27" spans="1:5" x14ac:dyDescent="0.15">
      <c r="A27" t="s">
        <v>985</v>
      </c>
      <c r="B27" t="s">
        <v>22</v>
      </c>
      <c r="C27">
        <v>8.1</v>
      </c>
      <c r="D27">
        <v>2017</v>
      </c>
      <c r="E27" s="2">
        <v>1.0769230769230769</v>
      </c>
    </row>
    <row r="28" spans="1:5" x14ac:dyDescent="0.15">
      <c r="A28" t="s">
        <v>1157</v>
      </c>
      <c r="B28" t="s">
        <v>63</v>
      </c>
      <c r="C28">
        <v>8.1</v>
      </c>
      <c r="D28">
        <v>2017</v>
      </c>
      <c r="E28" s="2">
        <v>1.0769230769230769</v>
      </c>
    </row>
    <row r="29" spans="1:5" x14ac:dyDescent="0.15">
      <c r="A29" t="s">
        <v>986</v>
      </c>
      <c r="B29" t="s">
        <v>1111</v>
      </c>
      <c r="C29">
        <v>8.1</v>
      </c>
      <c r="D29">
        <v>2014</v>
      </c>
      <c r="E29" s="2">
        <v>1.0769230769230769</v>
      </c>
    </row>
    <row r="30" spans="1:5" x14ac:dyDescent="0.15">
      <c r="A30" t="s">
        <v>987</v>
      </c>
      <c r="B30" t="s">
        <v>132</v>
      </c>
      <c r="C30">
        <v>8</v>
      </c>
      <c r="D30">
        <v>2002</v>
      </c>
      <c r="E30" s="2">
        <v>1.0512820512820513</v>
      </c>
    </row>
    <row r="31" spans="1:5" x14ac:dyDescent="0.15">
      <c r="A31" t="s">
        <v>141</v>
      </c>
      <c r="B31" t="s">
        <v>122</v>
      </c>
      <c r="C31">
        <v>8</v>
      </c>
      <c r="D31">
        <v>2017</v>
      </c>
      <c r="E31" s="2">
        <v>1.0512820512820513</v>
      </c>
    </row>
    <row r="32" spans="1:5" x14ac:dyDescent="0.15">
      <c r="A32" t="s">
        <v>1158</v>
      </c>
      <c r="B32" t="s">
        <v>1112</v>
      </c>
      <c r="C32">
        <v>8</v>
      </c>
      <c r="D32">
        <v>2014</v>
      </c>
      <c r="E32" s="2">
        <v>1.0512820512820513</v>
      </c>
    </row>
    <row r="33" spans="1:5" x14ac:dyDescent="0.15">
      <c r="A33" t="s">
        <v>1159</v>
      </c>
      <c r="B33" t="s">
        <v>99</v>
      </c>
      <c r="C33">
        <v>8</v>
      </c>
      <c r="D33">
        <v>2015</v>
      </c>
      <c r="E33" s="2">
        <v>1.0512820512820513</v>
      </c>
    </row>
    <row r="34" spans="1:5" x14ac:dyDescent="0.15">
      <c r="A34" t="s">
        <v>988</v>
      </c>
      <c r="B34" t="s">
        <v>1151</v>
      </c>
      <c r="C34">
        <v>8</v>
      </c>
      <c r="D34">
        <v>2007</v>
      </c>
      <c r="E34" s="2">
        <v>1.0512820512820513</v>
      </c>
    </row>
    <row r="35" spans="1:5" x14ac:dyDescent="0.15">
      <c r="A35" t="s">
        <v>1152</v>
      </c>
      <c r="B35" t="s">
        <v>208</v>
      </c>
      <c r="C35">
        <v>7.9</v>
      </c>
      <c r="D35">
        <v>2017</v>
      </c>
      <c r="E35" s="2">
        <v>1.0256410256410258</v>
      </c>
    </row>
    <row r="36" spans="1:5" x14ac:dyDescent="0.15">
      <c r="A36" t="s">
        <v>1152</v>
      </c>
      <c r="B36" t="s">
        <v>1127</v>
      </c>
      <c r="C36">
        <v>7.9</v>
      </c>
      <c r="D36">
        <v>2017</v>
      </c>
      <c r="E36" s="2">
        <v>1.0256410256410258</v>
      </c>
    </row>
    <row r="37" spans="1:5" x14ac:dyDescent="0.15">
      <c r="A37" t="s">
        <v>989</v>
      </c>
      <c r="B37" t="s">
        <v>1128</v>
      </c>
      <c r="C37">
        <v>7.9</v>
      </c>
      <c r="D37">
        <v>2017</v>
      </c>
      <c r="E37" s="2">
        <v>1.0256410256410258</v>
      </c>
    </row>
    <row r="38" spans="1:5" x14ac:dyDescent="0.15">
      <c r="A38" t="s">
        <v>990</v>
      </c>
      <c r="B38" t="s">
        <v>53</v>
      </c>
      <c r="C38">
        <v>7.7</v>
      </c>
      <c r="D38">
        <v>2016</v>
      </c>
      <c r="E38" s="2">
        <v>0.97435897435897445</v>
      </c>
    </row>
    <row r="39" spans="1:5" x14ac:dyDescent="0.15">
      <c r="A39" t="s">
        <v>1160</v>
      </c>
      <c r="B39" t="s">
        <v>87</v>
      </c>
      <c r="C39">
        <v>7.6</v>
      </c>
      <c r="D39">
        <v>2017</v>
      </c>
      <c r="E39" s="2">
        <v>0.94871794871794868</v>
      </c>
    </row>
    <row r="40" spans="1:5" x14ac:dyDescent="0.15">
      <c r="A40" t="s">
        <v>1161</v>
      </c>
      <c r="B40" t="s">
        <v>1141</v>
      </c>
      <c r="C40">
        <v>7.5</v>
      </c>
      <c r="D40">
        <v>2012</v>
      </c>
      <c r="E40" s="2">
        <v>0.92307692307692313</v>
      </c>
    </row>
    <row r="41" spans="1:5" x14ac:dyDescent="0.15">
      <c r="A41" t="s">
        <v>1162</v>
      </c>
      <c r="B41" t="s">
        <v>120</v>
      </c>
      <c r="C41">
        <v>7.5</v>
      </c>
      <c r="D41">
        <v>2017</v>
      </c>
      <c r="E41" s="2">
        <v>0.92307692307692313</v>
      </c>
    </row>
    <row r="42" spans="1:5" x14ac:dyDescent="0.15">
      <c r="A42" t="s">
        <v>991</v>
      </c>
      <c r="B42" t="s">
        <v>51</v>
      </c>
      <c r="C42">
        <v>7.2</v>
      </c>
      <c r="D42">
        <v>2017</v>
      </c>
      <c r="E42" s="2">
        <v>0.84615384615384626</v>
      </c>
    </row>
    <row r="43" spans="1:5" x14ac:dyDescent="0.15">
      <c r="A43" t="s">
        <v>992</v>
      </c>
      <c r="B43" t="s">
        <v>37</v>
      </c>
      <c r="C43">
        <v>7.1</v>
      </c>
      <c r="D43">
        <v>2017</v>
      </c>
      <c r="E43" s="2">
        <v>0.82051282051282048</v>
      </c>
    </row>
    <row r="44" spans="1:5" x14ac:dyDescent="0.15">
      <c r="A44" t="s">
        <v>993</v>
      </c>
      <c r="B44" t="s">
        <v>185</v>
      </c>
      <c r="C44">
        <v>7.1</v>
      </c>
      <c r="D44">
        <v>2017</v>
      </c>
      <c r="E44" s="2">
        <v>0.82051282051282048</v>
      </c>
    </row>
    <row r="45" spans="1:5" x14ac:dyDescent="0.15">
      <c r="A45" t="s">
        <v>994</v>
      </c>
      <c r="B45" t="s">
        <v>65</v>
      </c>
      <c r="C45">
        <v>7.1</v>
      </c>
      <c r="D45">
        <v>2017</v>
      </c>
      <c r="E45" s="2">
        <v>0.82051282051282048</v>
      </c>
    </row>
    <row r="46" spans="1:5" x14ac:dyDescent="0.15">
      <c r="A46" t="s">
        <v>1163</v>
      </c>
      <c r="B46" t="s">
        <v>88</v>
      </c>
      <c r="C46">
        <v>7.1</v>
      </c>
      <c r="D46">
        <v>2017</v>
      </c>
      <c r="E46" s="2">
        <v>0.82051282051282048</v>
      </c>
    </row>
    <row r="47" spans="1:5" x14ac:dyDescent="0.15">
      <c r="A47" t="s">
        <v>995</v>
      </c>
      <c r="B47" t="s">
        <v>1129</v>
      </c>
      <c r="C47">
        <v>7.1</v>
      </c>
      <c r="D47">
        <v>2017</v>
      </c>
      <c r="E47" s="2">
        <v>0.82051282051282048</v>
      </c>
    </row>
    <row r="48" spans="1:5" x14ac:dyDescent="0.15">
      <c r="A48" t="s">
        <v>996</v>
      </c>
      <c r="B48" t="s">
        <v>8</v>
      </c>
      <c r="C48">
        <v>7</v>
      </c>
      <c r="D48">
        <v>2017</v>
      </c>
      <c r="E48" s="2">
        <v>0.79487179487179493</v>
      </c>
    </row>
    <row r="49" spans="1:5" x14ac:dyDescent="0.15">
      <c r="A49" t="s">
        <v>1164</v>
      </c>
      <c r="B49" t="s">
        <v>154</v>
      </c>
      <c r="C49">
        <v>7</v>
      </c>
      <c r="D49">
        <v>2017</v>
      </c>
      <c r="E49" s="2">
        <v>0.79487179487179493</v>
      </c>
    </row>
    <row r="50" spans="1:5" x14ac:dyDescent="0.15">
      <c r="A50" t="s">
        <v>997</v>
      </c>
      <c r="B50" t="s">
        <v>201</v>
      </c>
      <c r="C50">
        <v>7</v>
      </c>
      <c r="D50">
        <v>2014</v>
      </c>
      <c r="E50" s="2">
        <v>0.79487179487179493</v>
      </c>
    </row>
    <row r="51" spans="1:5" x14ac:dyDescent="0.15">
      <c r="A51" t="s">
        <v>998</v>
      </c>
      <c r="B51" t="s">
        <v>1100</v>
      </c>
      <c r="C51">
        <v>7</v>
      </c>
      <c r="D51">
        <v>2004</v>
      </c>
      <c r="E51" s="2">
        <v>0.79487179487179493</v>
      </c>
    </row>
    <row r="52" spans="1:5" x14ac:dyDescent="0.15">
      <c r="A52" t="s">
        <v>999</v>
      </c>
      <c r="B52" t="s">
        <v>11</v>
      </c>
      <c r="C52">
        <v>6.9</v>
      </c>
      <c r="D52">
        <v>2017</v>
      </c>
      <c r="E52" s="2">
        <v>0.76923076923076938</v>
      </c>
    </row>
    <row r="53" spans="1:5" x14ac:dyDescent="0.15">
      <c r="A53" t="s">
        <v>1000</v>
      </c>
      <c r="B53" t="s">
        <v>230</v>
      </c>
      <c r="C53">
        <v>6.9</v>
      </c>
      <c r="D53">
        <v>2017</v>
      </c>
      <c r="E53" s="2">
        <v>0.76923076923076938</v>
      </c>
    </row>
    <row r="54" spans="1:5" x14ac:dyDescent="0.15">
      <c r="A54" t="s">
        <v>1001</v>
      </c>
      <c r="B54" t="s">
        <v>121</v>
      </c>
      <c r="C54">
        <v>6.9</v>
      </c>
      <c r="D54">
        <v>2017</v>
      </c>
      <c r="E54" s="2">
        <v>0.76923076923076938</v>
      </c>
    </row>
    <row r="55" spans="1:5" x14ac:dyDescent="0.15">
      <c r="A55" t="s">
        <v>1002</v>
      </c>
      <c r="B55" t="s">
        <v>217</v>
      </c>
      <c r="C55">
        <v>6.9</v>
      </c>
      <c r="D55">
        <v>2016</v>
      </c>
      <c r="E55" s="2">
        <v>0.76923076923076938</v>
      </c>
    </row>
    <row r="56" spans="1:5" x14ac:dyDescent="0.15">
      <c r="A56" t="s">
        <v>1003</v>
      </c>
      <c r="B56" t="s">
        <v>84</v>
      </c>
      <c r="C56">
        <v>6.7</v>
      </c>
      <c r="D56">
        <v>2017</v>
      </c>
      <c r="E56" s="2">
        <v>0.71794871794871806</v>
      </c>
    </row>
    <row r="57" spans="1:5" x14ac:dyDescent="0.15">
      <c r="A57" t="s">
        <v>1004</v>
      </c>
      <c r="B57" t="s">
        <v>12</v>
      </c>
      <c r="C57">
        <v>6.7</v>
      </c>
      <c r="D57">
        <v>2017</v>
      </c>
      <c r="E57" s="2">
        <v>0.71794871794871806</v>
      </c>
    </row>
    <row r="58" spans="1:5" x14ac:dyDescent="0.15">
      <c r="A58" t="s">
        <v>1005</v>
      </c>
      <c r="B58" t="s">
        <v>28</v>
      </c>
      <c r="C58">
        <v>6.7</v>
      </c>
      <c r="D58">
        <v>2017</v>
      </c>
      <c r="E58" s="2">
        <v>0.71794871794871806</v>
      </c>
    </row>
    <row r="59" spans="1:5" x14ac:dyDescent="0.15">
      <c r="A59" t="s">
        <v>1006</v>
      </c>
      <c r="B59" t="s">
        <v>162</v>
      </c>
      <c r="C59">
        <v>6.6</v>
      </c>
      <c r="D59">
        <v>2016</v>
      </c>
      <c r="E59" s="2">
        <v>0.69230769230769229</v>
      </c>
    </row>
    <row r="60" spans="1:5" x14ac:dyDescent="0.15">
      <c r="A60" t="s">
        <v>1007</v>
      </c>
      <c r="B60" t="s">
        <v>60</v>
      </c>
      <c r="C60">
        <v>6.6</v>
      </c>
      <c r="D60">
        <v>2017</v>
      </c>
      <c r="E60" s="2">
        <v>0.69230769230769229</v>
      </c>
    </row>
    <row r="61" spans="1:5" x14ac:dyDescent="0.15">
      <c r="A61" t="s">
        <v>1165</v>
      </c>
      <c r="B61" t="s">
        <v>218</v>
      </c>
      <c r="C61">
        <v>6.5</v>
      </c>
      <c r="D61">
        <v>2014</v>
      </c>
      <c r="E61" s="2">
        <v>0.66666666666666674</v>
      </c>
    </row>
    <row r="62" spans="1:5" x14ac:dyDescent="0.15">
      <c r="A62" t="s">
        <v>1008</v>
      </c>
      <c r="B62" t="s">
        <v>1113</v>
      </c>
      <c r="C62">
        <v>6.5</v>
      </c>
      <c r="D62">
        <v>2017</v>
      </c>
      <c r="E62" s="2">
        <v>0.66666666666666674</v>
      </c>
    </row>
    <row r="63" spans="1:5" x14ac:dyDescent="0.15">
      <c r="A63" t="s">
        <v>1009</v>
      </c>
      <c r="B63" t="s">
        <v>167</v>
      </c>
      <c r="C63">
        <v>6.4</v>
      </c>
      <c r="D63">
        <v>2017</v>
      </c>
      <c r="E63" s="2">
        <v>0.64102564102564119</v>
      </c>
    </row>
    <row r="64" spans="1:5" x14ac:dyDescent="0.15">
      <c r="A64" t="s">
        <v>1010</v>
      </c>
      <c r="B64" t="s">
        <v>36</v>
      </c>
      <c r="C64">
        <v>6.3</v>
      </c>
      <c r="D64">
        <v>2017</v>
      </c>
      <c r="E64" s="2">
        <v>0.61538461538461542</v>
      </c>
    </row>
    <row r="65" spans="1:5" x14ac:dyDescent="0.15">
      <c r="A65" t="s">
        <v>1152</v>
      </c>
      <c r="B65" t="s">
        <v>1114</v>
      </c>
      <c r="C65">
        <v>6.2</v>
      </c>
      <c r="D65">
        <v>2017</v>
      </c>
      <c r="E65" s="2">
        <v>0.58974358974358987</v>
      </c>
    </row>
    <row r="66" spans="1:5" x14ac:dyDescent="0.15">
      <c r="A66" t="s">
        <v>1166</v>
      </c>
      <c r="B66" t="s">
        <v>1115</v>
      </c>
      <c r="C66">
        <v>6.2</v>
      </c>
      <c r="D66">
        <v>2010</v>
      </c>
      <c r="E66" s="2">
        <v>0.58974358974358987</v>
      </c>
    </row>
    <row r="67" spans="1:5" x14ac:dyDescent="0.15">
      <c r="A67" t="s">
        <v>1011</v>
      </c>
      <c r="B67" t="s">
        <v>1116</v>
      </c>
      <c r="C67">
        <v>6.1</v>
      </c>
      <c r="D67">
        <v>2017</v>
      </c>
      <c r="E67" s="2">
        <v>0.5641025641025641</v>
      </c>
    </row>
    <row r="68" spans="1:5" x14ac:dyDescent="0.15">
      <c r="A68" t="s">
        <v>1012</v>
      </c>
      <c r="B68" t="s">
        <v>173</v>
      </c>
      <c r="C68">
        <v>6</v>
      </c>
      <c r="D68">
        <v>2017</v>
      </c>
      <c r="E68" s="2">
        <v>0.53846153846153855</v>
      </c>
    </row>
    <row r="69" spans="1:5" x14ac:dyDescent="0.15">
      <c r="A69" t="s">
        <v>1013</v>
      </c>
      <c r="B69" t="s">
        <v>82</v>
      </c>
      <c r="C69">
        <v>6</v>
      </c>
      <c r="D69">
        <v>2017</v>
      </c>
      <c r="E69" s="2">
        <v>0.53846153846153855</v>
      </c>
    </row>
    <row r="70" spans="1:5" x14ac:dyDescent="0.15">
      <c r="A70" t="s">
        <v>1167</v>
      </c>
      <c r="B70" t="s">
        <v>24</v>
      </c>
      <c r="C70">
        <v>6</v>
      </c>
      <c r="D70">
        <v>2017</v>
      </c>
      <c r="E70" s="2">
        <v>0.53846153846153855</v>
      </c>
    </row>
    <row r="71" spans="1:5" x14ac:dyDescent="0.15">
      <c r="A71" t="s">
        <v>1014</v>
      </c>
      <c r="B71" t="s">
        <v>1117</v>
      </c>
      <c r="C71">
        <v>6</v>
      </c>
      <c r="D71">
        <v>2012</v>
      </c>
      <c r="E71" s="2">
        <v>0.53846153846153855</v>
      </c>
    </row>
    <row r="72" spans="1:5" x14ac:dyDescent="0.15">
      <c r="A72" t="s">
        <v>1152</v>
      </c>
      <c r="B72" t="s">
        <v>1118</v>
      </c>
      <c r="C72">
        <v>6</v>
      </c>
      <c r="D72">
        <v>2014</v>
      </c>
      <c r="E72" s="2">
        <v>0.53846153846153855</v>
      </c>
    </row>
    <row r="73" spans="1:5" x14ac:dyDescent="0.15">
      <c r="A73" t="s">
        <v>1015</v>
      </c>
      <c r="B73" t="s">
        <v>1119</v>
      </c>
      <c r="C73">
        <v>6</v>
      </c>
      <c r="D73">
        <v>2006</v>
      </c>
      <c r="E73" s="2">
        <v>0.53846153846153855</v>
      </c>
    </row>
    <row r="74" spans="1:5" x14ac:dyDescent="0.15">
      <c r="A74" t="s">
        <v>1016</v>
      </c>
      <c r="B74" t="s">
        <v>219</v>
      </c>
      <c r="C74">
        <v>5.8</v>
      </c>
      <c r="D74">
        <v>2017</v>
      </c>
      <c r="E74" s="2">
        <v>0.48717948717948717</v>
      </c>
    </row>
    <row r="75" spans="1:5" x14ac:dyDescent="0.15">
      <c r="A75" t="s">
        <v>1017</v>
      </c>
      <c r="B75" t="s">
        <v>66</v>
      </c>
      <c r="C75">
        <v>5.8</v>
      </c>
      <c r="D75">
        <v>2017</v>
      </c>
      <c r="E75" s="2">
        <v>0.48717948717948717</v>
      </c>
    </row>
    <row r="76" spans="1:5" x14ac:dyDescent="0.15">
      <c r="A76" t="s">
        <v>1018</v>
      </c>
      <c r="B76" t="s">
        <v>7</v>
      </c>
      <c r="C76">
        <v>5.8</v>
      </c>
      <c r="D76">
        <v>2017</v>
      </c>
      <c r="E76" s="2">
        <v>0.48717948717948717</v>
      </c>
    </row>
    <row r="77" spans="1:5" x14ac:dyDescent="0.15">
      <c r="A77" t="s">
        <v>1019</v>
      </c>
      <c r="B77" t="s">
        <v>32</v>
      </c>
      <c r="C77">
        <v>5.7</v>
      </c>
      <c r="D77">
        <v>2017</v>
      </c>
      <c r="E77" s="2">
        <v>0.46153846153846162</v>
      </c>
    </row>
    <row r="78" spans="1:5" x14ac:dyDescent="0.15">
      <c r="A78" t="s">
        <v>1020</v>
      </c>
      <c r="B78" t="s">
        <v>125</v>
      </c>
      <c r="C78">
        <v>5.7</v>
      </c>
      <c r="D78">
        <v>2017</v>
      </c>
      <c r="E78" s="2">
        <v>0.46153846153846162</v>
      </c>
    </row>
    <row r="79" spans="1:5" x14ac:dyDescent="0.15">
      <c r="A79" t="s">
        <v>1021</v>
      </c>
      <c r="B79" t="s">
        <v>150</v>
      </c>
      <c r="C79">
        <v>5.7</v>
      </c>
      <c r="D79">
        <v>2017</v>
      </c>
      <c r="E79" s="2">
        <v>0.46153846153846162</v>
      </c>
    </row>
    <row r="80" spans="1:5" x14ac:dyDescent="0.15">
      <c r="A80" t="s">
        <v>1022</v>
      </c>
      <c r="B80" t="s">
        <v>31</v>
      </c>
      <c r="C80">
        <v>5.6</v>
      </c>
      <c r="D80">
        <v>2017</v>
      </c>
      <c r="E80" s="2">
        <v>0.43589743589743585</v>
      </c>
    </row>
    <row r="81" spans="1:5" x14ac:dyDescent="0.15">
      <c r="A81" t="s">
        <v>1168</v>
      </c>
      <c r="B81" t="s">
        <v>172</v>
      </c>
      <c r="C81">
        <v>5.6</v>
      </c>
      <c r="D81">
        <v>2017</v>
      </c>
      <c r="E81" s="2">
        <v>0.43589743589743585</v>
      </c>
    </row>
    <row r="82" spans="1:5" x14ac:dyDescent="0.15">
      <c r="A82" t="s">
        <v>1169</v>
      </c>
      <c r="B82" t="s">
        <v>62</v>
      </c>
      <c r="C82">
        <v>5.6</v>
      </c>
      <c r="D82">
        <v>2017</v>
      </c>
      <c r="E82" s="2">
        <v>0.43589743589743585</v>
      </c>
    </row>
    <row r="83" spans="1:5" x14ac:dyDescent="0.15">
      <c r="A83" t="s">
        <v>1023</v>
      </c>
      <c r="B83" t="s">
        <v>216</v>
      </c>
      <c r="C83">
        <v>5.6</v>
      </c>
      <c r="D83">
        <v>2013</v>
      </c>
      <c r="E83" s="2">
        <v>0.43589743589743585</v>
      </c>
    </row>
    <row r="84" spans="1:5" x14ac:dyDescent="0.15">
      <c r="A84" t="s">
        <v>1170</v>
      </c>
      <c r="B84" t="s">
        <v>33</v>
      </c>
      <c r="C84">
        <v>5.5</v>
      </c>
      <c r="D84">
        <v>2017</v>
      </c>
      <c r="E84" s="2">
        <v>0.4102564102564103</v>
      </c>
    </row>
    <row r="85" spans="1:5" x14ac:dyDescent="0.15">
      <c r="A85" t="s">
        <v>1024</v>
      </c>
      <c r="B85" t="s">
        <v>133</v>
      </c>
      <c r="C85">
        <v>5.5</v>
      </c>
      <c r="D85">
        <v>2017</v>
      </c>
      <c r="E85" s="2">
        <v>0.4102564102564103</v>
      </c>
    </row>
    <row r="86" spans="1:5" x14ac:dyDescent="0.15">
      <c r="A86" t="s">
        <v>1025</v>
      </c>
      <c r="B86" t="s">
        <v>129</v>
      </c>
      <c r="C86">
        <v>5.4</v>
      </c>
      <c r="D86">
        <v>2017</v>
      </c>
      <c r="E86" s="2">
        <v>0.38461538461538475</v>
      </c>
    </row>
    <row r="87" spans="1:5" x14ac:dyDescent="0.15">
      <c r="A87" t="s">
        <v>1026</v>
      </c>
      <c r="B87" t="s">
        <v>76</v>
      </c>
      <c r="C87">
        <v>5.2</v>
      </c>
      <c r="D87">
        <v>2017</v>
      </c>
      <c r="E87" s="2">
        <v>0.33333333333333343</v>
      </c>
    </row>
    <row r="88" spans="1:5" x14ac:dyDescent="0.15">
      <c r="A88" t="s">
        <v>1027</v>
      </c>
      <c r="B88" t="s">
        <v>171</v>
      </c>
      <c r="C88">
        <v>5.2</v>
      </c>
      <c r="D88">
        <v>2017</v>
      </c>
      <c r="E88" s="2">
        <v>0.33333333333333343</v>
      </c>
    </row>
    <row r="89" spans="1:5" x14ac:dyDescent="0.15">
      <c r="A89" t="s">
        <v>1028</v>
      </c>
      <c r="B89" t="s">
        <v>104</v>
      </c>
      <c r="C89">
        <v>5.0999999999999996</v>
      </c>
      <c r="D89">
        <v>2017</v>
      </c>
      <c r="E89" s="2">
        <v>0.30769230769230765</v>
      </c>
    </row>
    <row r="90" spans="1:5" x14ac:dyDescent="0.15">
      <c r="A90" t="s">
        <v>1152</v>
      </c>
      <c r="B90" t="s">
        <v>102</v>
      </c>
      <c r="C90">
        <v>5</v>
      </c>
      <c r="D90">
        <v>2017</v>
      </c>
      <c r="E90" s="2">
        <v>0.2820512820512821</v>
      </c>
    </row>
    <row r="91" spans="1:5" x14ac:dyDescent="0.15">
      <c r="A91" t="s">
        <v>1029</v>
      </c>
      <c r="B91" t="s">
        <v>81</v>
      </c>
      <c r="C91">
        <v>5</v>
      </c>
      <c r="D91">
        <v>2017</v>
      </c>
      <c r="E91" s="2">
        <v>0.2820512820512821</v>
      </c>
    </row>
    <row r="92" spans="1:5" x14ac:dyDescent="0.15">
      <c r="A92" t="s">
        <v>1171</v>
      </c>
      <c r="B92" t="s">
        <v>160</v>
      </c>
      <c r="C92">
        <v>5</v>
      </c>
      <c r="D92">
        <v>2017</v>
      </c>
      <c r="E92" s="2">
        <v>0.2820512820512821</v>
      </c>
    </row>
    <row r="93" spans="1:5" x14ac:dyDescent="0.15">
      <c r="A93" t="s">
        <v>1172</v>
      </c>
      <c r="B93" t="s">
        <v>221</v>
      </c>
      <c r="C93">
        <v>5</v>
      </c>
      <c r="D93">
        <v>2017</v>
      </c>
      <c r="E93" s="2">
        <v>0.2820512820512821</v>
      </c>
    </row>
    <row r="94" spans="1:5" x14ac:dyDescent="0.15">
      <c r="A94" t="s">
        <v>1030</v>
      </c>
      <c r="B94" t="s">
        <v>1120</v>
      </c>
      <c r="C94">
        <v>5</v>
      </c>
      <c r="D94">
        <v>2008</v>
      </c>
      <c r="E94" s="2">
        <v>0.2820512820512821</v>
      </c>
    </row>
    <row r="95" spans="1:5" x14ac:dyDescent="0.15">
      <c r="A95" t="s">
        <v>1031</v>
      </c>
      <c r="B95" t="s">
        <v>25</v>
      </c>
      <c r="C95">
        <v>4.9000000000000004</v>
      </c>
      <c r="D95">
        <v>2017</v>
      </c>
      <c r="E95" s="2">
        <v>0.25641025641025655</v>
      </c>
    </row>
    <row r="96" spans="1:5" x14ac:dyDescent="0.15">
      <c r="A96" t="s">
        <v>1032</v>
      </c>
      <c r="B96" t="s">
        <v>71</v>
      </c>
      <c r="C96">
        <v>4.9000000000000004</v>
      </c>
      <c r="D96">
        <v>2017</v>
      </c>
      <c r="E96" s="2">
        <v>0.25641025641025655</v>
      </c>
    </row>
    <row r="97" spans="1:5" x14ac:dyDescent="0.15">
      <c r="A97" t="s">
        <v>1033</v>
      </c>
      <c r="B97" t="s">
        <v>85</v>
      </c>
      <c r="C97">
        <v>4.9000000000000004</v>
      </c>
      <c r="D97">
        <v>2017</v>
      </c>
      <c r="E97" s="2">
        <v>0.25641025641025655</v>
      </c>
    </row>
    <row r="98" spans="1:5" x14ac:dyDescent="0.15">
      <c r="A98" t="s">
        <v>1034</v>
      </c>
      <c r="B98" t="s">
        <v>67</v>
      </c>
      <c r="C98">
        <v>4.9000000000000004</v>
      </c>
      <c r="D98">
        <v>2017</v>
      </c>
      <c r="E98" s="2">
        <v>0.25641025641025655</v>
      </c>
    </row>
    <row r="99" spans="1:5" x14ac:dyDescent="0.15">
      <c r="A99" t="s">
        <v>1173</v>
      </c>
      <c r="B99" t="s">
        <v>50</v>
      </c>
      <c r="C99">
        <v>4.7</v>
      </c>
      <c r="D99">
        <v>2017</v>
      </c>
      <c r="E99" s="2">
        <v>0.2051282051282052</v>
      </c>
    </row>
    <row r="100" spans="1:5" x14ac:dyDescent="0.15">
      <c r="A100" t="s">
        <v>1035</v>
      </c>
      <c r="B100" t="s">
        <v>68</v>
      </c>
      <c r="C100">
        <v>4.7</v>
      </c>
      <c r="D100">
        <v>2014</v>
      </c>
      <c r="E100" s="2">
        <v>0.2051282051282052</v>
      </c>
    </row>
    <row r="101" spans="1:5" x14ac:dyDescent="0.15">
      <c r="A101" t="s">
        <v>1036</v>
      </c>
      <c r="B101" t="s">
        <v>134</v>
      </c>
      <c r="C101">
        <v>4.5999999999999996</v>
      </c>
      <c r="D101">
        <v>2017</v>
      </c>
      <c r="E101" s="2">
        <v>0.17948717948717943</v>
      </c>
    </row>
    <row r="102" spans="1:5" x14ac:dyDescent="0.15">
      <c r="A102" t="s">
        <v>1037</v>
      </c>
      <c r="B102" t="s">
        <v>45</v>
      </c>
      <c r="C102">
        <v>4.5999999999999996</v>
      </c>
      <c r="D102">
        <v>2017</v>
      </c>
      <c r="E102" s="2">
        <v>0.17948717948717943</v>
      </c>
    </row>
    <row r="103" spans="1:5" x14ac:dyDescent="0.15">
      <c r="A103" t="s">
        <v>1038</v>
      </c>
      <c r="B103" t="s">
        <v>142</v>
      </c>
      <c r="C103">
        <v>4.5</v>
      </c>
      <c r="D103">
        <v>2017</v>
      </c>
      <c r="E103" s="2">
        <v>0.15384615384615388</v>
      </c>
    </row>
    <row r="104" spans="1:5" x14ac:dyDescent="0.15">
      <c r="A104" t="s">
        <v>1174</v>
      </c>
      <c r="B104" t="s">
        <v>58</v>
      </c>
      <c r="C104">
        <v>4.5</v>
      </c>
      <c r="D104">
        <v>2017</v>
      </c>
      <c r="E104" s="2">
        <v>0.15384615384615388</v>
      </c>
    </row>
    <row r="105" spans="1:5" x14ac:dyDescent="0.15">
      <c r="A105" t="s">
        <v>1175</v>
      </c>
      <c r="B105" t="s">
        <v>75</v>
      </c>
      <c r="C105">
        <v>4.5</v>
      </c>
      <c r="D105">
        <v>1997</v>
      </c>
      <c r="E105" s="2">
        <v>0.15384615384615388</v>
      </c>
    </row>
    <row r="106" spans="1:5" x14ac:dyDescent="0.15">
      <c r="A106" t="s">
        <v>1039</v>
      </c>
      <c r="B106" t="s">
        <v>1130</v>
      </c>
      <c r="C106">
        <v>4.5</v>
      </c>
      <c r="D106">
        <v>2017</v>
      </c>
      <c r="E106" s="2">
        <v>0.15384615384615388</v>
      </c>
    </row>
    <row r="107" spans="1:5" x14ac:dyDescent="0.15">
      <c r="A107" t="s">
        <v>1040</v>
      </c>
      <c r="B107" t="s">
        <v>178</v>
      </c>
      <c r="C107">
        <v>4.4000000000000004</v>
      </c>
      <c r="D107">
        <v>2017</v>
      </c>
      <c r="E107" s="2">
        <v>0.12820512820512833</v>
      </c>
    </row>
    <row r="108" spans="1:5" x14ac:dyDescent="0.15">
      <c r="A108" t="s">
        <v>1152</v>
      </c>
      <c r="B108" t="s">
        <v>123</v>
      </c>
      <c r="C108">
        <v>4.4000000000000004</v>
      </c>
      <c r="D108">
        <v>2017</v>
      </c>
      <c r="E108" s="2">
        <v>0.12820512820512833</v>
      </c>
    </row>
    <row r="109" spans="1:5" x14ac:dyDescent="0.15">
      <c r="A109" t="s">
        <v>1041</v>
      </c>
      <c r="B109" t="s">
        <v>166</v>
      </c>
      <c r="C109">
        <v>4.4000000000000004</v>
      </c>
      <c r="D109">
        <v>2014</v>
      </c>
      <c r="E109" s="2">
        <v>0.12820512820512833</v>
      </c>
    </row>
    <row r="110" spans="1:5" x14ac:dyDescent="0.15">
      <c r="A110" t="s">
        <v>1042</v>
      </c>
      <c r="B110" t="s">
        <v>41</v>
      </c>
      <c r="C110">
        <v>4.4000000000000004</v>
      </c>
      <c r="D110">
        <v>2017</v>
      </c>
      <c r="E110" s="2">
        <v>0.12820512820512833</v>
      </c>
    </row>
    <row r="111" spans="1:5" x14ac:dyDescent="0.15">
      <c r="A111" t="s">
        <v>1043</v>
      </c>
      <c r="B111" t="s">
        <v>21</v>
      </c>
      <c r="C111">
        <v>4.4000000000000004</v>
      </c>
      <c r="D111">
        <v>2017</v>
      </c>
      <c r="E111" s="2">
        <v>0.12820512820512833</v>
      </c>
    </row>
    <row r="112" spans="1:5" x14ac:dyDescent="0.15">
      <c r="A112" t="s">
        <v>1044</v>
      </c>
      <c r="B112" t="s">
        <v>184</v>
      </c>
      <c r="C112">
        <v>4.3</v>
      </c>
      <c r="D112">
        <v>2014</v>
      </c>
      <c r="E112" s="2">
        <v>0.10256410256410255</v>
      </c>
    </row>
    <row r="113" spans="1:5" x14ac:dyDescent="0.15">
      <c r="A113" t="s">
        <v>1045</v>
      </c>
      <c r="B113" t="s">
        <v>70</v>
      </c>
      <c r="C113">
        <v>4.2</v>
      </c>
      <c r="D113">
        <v>2017</v>
      </c>
      <c r="E113" s="2">
        <v>7.6923076923076997E-2</v>
      </c>
    </row>
    <row r="114" spans="1:5" x14ac:dyDescent="0.15">
      <c r="A114" t="s">
        <v>1046</v>
      </c>
      <c r="B114" t="s">
        <v>57</v>
      </c>
      <c r="C114">
        <v>4.2</v>
      </c>
      <c r="D114">
        <v>2017</v>
      </c>
      <c r="E114" s="2">
        <v>7.6923076923076997E-2</v>
      </c>
    </row>
    <row r="115" spans="1:5" x14ac:dyDescent="0.15">
      <c r="A115" t="s">
        <v>1047</v>
      </c>
      <c r="B115" t="s">
        <v>13</v>
      </c>
      <c r="C115">
        <v>4.2</v>
      </c>
      <c r="D115">
        <v>2017</v>
      </c>
      <c r="E115" s="2">
        <v>7.6923076923076997E-2</v>
      </c>
    </row>
    <row r="116" spans="1:5" x14ac:dyDescent="0.15">
      <c r="A116" t="s">
        <v>1176</v>
      </c>
      <c r="B116" t="s">
        <v>164</v>
      </c>
      <c r="C116">
        <v>4.0999999999999996</v>
      </c>
      <c r="D116">
        <v>2017</v>
      </c>
      <c r="E116" s="2">
        <v>5.1282051282051218E-2</v>
      </c>
    </row>
    <row r="117" spans="1:5" x14ac:dyDescent="0.15">
      <c r="A117" t="s">
        <v>1048</v>
      </c>
      <c r="B117" t="s">
        <v>1121</v>
      </c>
      <c r="C117">
        <v>4.0999999999999996</v>
      </c>
      <c r="D117">
        <v>2017</v>
      </c>
      <c r="E117" s="2">
        <v>5.1282051282051218E-2</v>
      </c>
    </row>
    <row r="118" spans="1:5" x14ac:dyDescent="0.15">
      <c r="A118" t="s">
        <v>1049</v>
      </c>
      <c r="B118" t="s">
        <v>156</v>
      </c>
      <c r="C118">
        <v>4</v>
      </c>
      <c r="D118">
        <v>2017</v>
      </c>
      <c r="E118" s="2">
        <v>2.5641025641025664E-2</v>
      </c>
    </row>
    <row r="119" spans="1:5" x14ac:dyDescent="0.15">
      <c r="A119" t="s">
        <v>1050</v>
      </c>
      <c r="B119" t="s">
        <v>165</v>
      </c>
      <c r="C119">
        <v>4</v>
      </c>
      <c r="D119">
        <v>2017</v>
      </c>
      <c r="E119" s="2">
        <v>2.5641025641025664E-2</v>
      </c>
    </row>
    <row r="120" spans="1:5" x14ac:dyDescent="0.15">
      <c r="A120" t="s">
        <v>1051</v>
      </c>
      <c r="B120" t="s">
        <v>43</v>
      </c>
      <c r="C120">
        <v>4</v>
      </c>
      <c r="D120">
        <v>2008</v>
      </c>
      <c r="E120" s="2">
        <v>2.5641025641025664E-2</v>
      </c>
    </row>
    <row r="121" spans="1:5" x14ac:dyDescent="0.15">
      <c r="A121" t="s">
        <v>1177</v>
      </c>
      <c r="B121" t="s">
        <v>23</v>
      </c>
      <c r="C121">
        <v>4</v>
      </c>
      <c r="D121">
        <v>2015</v>
      </c>
      <c r="E121" s="2">
        <v>2.5641025641025664E-2</v>
      </c>
    </row>
    <row r="122" spans="1:5" x14ac:dyDescent="0.15">
      <c r="A122" t="s">
        <v>1178</v>
      </c>
      <c r="B122" t="s">
        <v>155</v>
      </c>
      <c r="C122">
        <v>4</v>
      </c>
      <c r="D122">
        <v>1998</v>
      </c>
      <c r="E122" s="2">
        <v>2.5641025641025664E-2</v>
      </c>
    </row>
    <row r="123" spans="1:5" x14ac:dyDescent="0.15">
      <c r="A123" t="s">
        <v>1179</v>
      </c>
      <c r="B123" t="s">
        <v>1131</v>
      </c>
      <c r="C123">
        <v>4</v>
      </c>
      <c r="D123">
        <v>2017</v>
      </c>
      <c r="E123" s="2">
        <v>2.5641025641025664E-2</v>
      </c>
    </row>
    <row r="124" spans="1:5" x14ac:dyDescent="0.15">
      <c r="A124" t="s">
        <v>1052</v>
      </c>
      <c r="B124" t="s">
        <v>137</v>
      </c>
      <c r="C124">
        <v>4</v>
      </c>
      <c r="D124">
        <v>2016</v>
      </c>
      <c r="E124" s="2">
        <v>2.5641025641025664E-2</v>
      </c>
    </row>
    <row r="125" spans="1:5" x14ac:dyDescent="0.15">
      <c r="A125" t="s">
        <v>1180</v>
      </c>
      <c r="B125" t="s">
        <v>107</v>
      </c>
      <c r="C125">
        <v>3.9</v>
      </c>
      <c r="D125">
        <v>2017</v>
      </c>
      <c r="E125" s="2">
        <v>0</v>
      </c>
    </row>
    <row r="126" spans="1:5" x14ac:dyDescent="0.15">
      <c r="A126" t="s">
        <v>1053</v>
      </c>
      <c r="B126" t="s">
        <v>1132</v>
      </c>
      <c r="C126">
        <v>3.9</v>
      </c>
      <c r="D126">
        <v>2017</v>
      </c>
      <c r="E126" s="2">
        <v>0</v>
      </c>
    </row>
    <row r="127" spans="1:5" x14ac:dyDescent="0.15">
      <c r="A127" t="s">
        <v>1054</v>
      </c>
      <c r="B127" t="s">
        <v>29</v>
      </c>
      <c r="C127">
        <v>3.8</v>
      </c>
      <c r="D127">
        <v>2017</v>
      </c>
      <c r="E127" s="2">
        <v>-2.5641025641025664E-2</v>
      </c>
    </row>
    <row r="128" spans="1:5" x14ac:dyDescent="0.15">
      <c r="A128" t="s">
        <v>1181</v>
      </c>
      <c r="B128" t="s">
        <v>30</v>
      </c>
      <c r="C128">
        <v>3.8</v>
      </c>
      <c r="D128">
        <v>2017</v>
      </c>
      <c r="E128" s="2">
        <v>-2.5641025641025664E-2</v>
      </c>
    </row>
    <row r="129" spans="1:5" x14ac:dyDescent="0.15">
      <c r="A129" t="s">
        <v>1055</v>
      </c>
      <c r="B129" t="s">
        <v>127</v>
      </c>
      <c r="C129">
        <v>3.8</v>
      </c>
      <c r="D129">
        <v>2017</v>
      </c>
      <c r="E129" s="2">
        <v>-2.5641025641025664E-2</v>
      </c>
    </row>
    <row r="130" spans="1:5" x14ac:dyDescent="0.15">
      <c r="A130" t="s">
        <v>1056</v>
      </c>
      <c r="B130" t="s">
        <v>34</v>
      </c>
      <c r="C130">
        <v>3.7</v>
      </c>
      <c r="D130">
        <v>2016</v>
      </c>
      <c r="E130" s="2">
        <v>-5.1282051282051218E-2</v>
      </c>
    </row>
    <row r="131" spans="1:5" x14ac:dyDescent="0.15">
      <c r="A131" t="s">
        <v>1057</v>
      </c>
      <c r="B131" t="s">
        <v>48</v>
      </c>
      <c r="C131">
        <v>3.7</v>
      </c>
      <c r="D131">
        <v>2017</v>
      </c>
      <c r="E131" s="2">
        <v>-5.1282051282051218E-2</v>
      </c>
    </row>
    <row r="132" spans="1:5" x14ac:dyDescent="0.15">
      <c r="A132" t="s">
        <v>1058</v>
      </c>
      <c r="B132" t="s">
        <v>35</v>
      </c>
      <c r="C132">
        <v>3.6</v>
      </c>
      <c r="D132">
        <v>2017</v>
      </c>
      <c r="E132" s="2">
        <v>-7.6923076923076886E-2</v>
      </c>
    </row>
    <row r="133" spans="1:5" x14ac:dyDescent="0.15">
      <c r="A133" t="s">
        <v>1059</v>
      </c>
      <c r="B133" t="s">
        <v>73</v>
      </c>
      <c r="C133">
        <v>3.4</v>
      </c>
      <c r="D133">
        <v>2017</v>
      </c>
      <c r="E133" s="2">
        <v>-0.12820512820512822</v>
      </c>
    </row>
    <row r="134" spans="1:5" x14ac:dyDescent="0.15">
      <c r="A134" t="s">
        <v>1060</v>
      </c>
      <c r="B134" t="s">
        <v>92</v>
      </c>
      <c r="C134">
        <v>3.4</v>
      </c>
      <c r="D134">
        <v>2017</v>
      </c>
      <c r="E134" s="2">
        <v>-0.12820512820512822</v>
      </c>
    </row>
    <row r="135" spans="1:5" x14ac:dyDescent="0.15">
      <c r="A135" t="s">
        <v>1061</v>
      </c>
      <c r="B135" t="s">
        <v>147</v>
      </c>
      <c r="C135">
        <v>3.2</v>
      </c>
      <c r="D135">
        <v>2017</v>
      </c>
      <c r="E135" s="2">
        <v>-0.17948717948717943</v>
      </c>
    </row>
    <row r="136" spans="1:5" x14ac:dyDescent="0.15">
      <c r="A136" t="s">
        <v>1062</v>
      </c>
      <c r="B136" t="s">
        <v>18</v>
      </c>
      <c r="C136">
        <v>3.2</v>
      </c>
      <c r="D136">
        <v>2017</v>
      </c>
      <c r="E136" s="2">
        <v>-0.17948717948717943</v>
      </c>
    </row>
    <row r="137" spans="1:5" x14ac:dyDescent="0.15">
      <c r="A137" t="s">
        <v>1182</v>
      </c>
      <c r="B137" t="s">
        <v>20</v>
      </c>
      <c r="C137">
        <v>3.1</v>
      </c>
      <c r="D137">
        <v>2017</v>
      </c>
      <c r="E137" s="2">
        <v>-0.20512820512820509</v>
      </c>
    </row>
    <row r="138" spans="1:5" x14ac:dyDescent="0.15">
      <c r="A138" t="s">
        <v>1063</v>
      </c>
      <c r="B138" t="s">
        <v>108</v>
      </c>
      <c r="C138">
        <v>3.1</v>
      </c>
      <c r="D138">
        <v>2005</v>
      </c>
      <c r="E138" s="2">
        <v>-0.20512820512820509</v>
      </c>
    </row>
    <row r="139" spans="1:5" x14ac:dyDescent="0.15">
      <c r="A139" t="s">
        <v>1064</v>
      </c>
      <c r="B139" t="s">
        <v>197</v>
      </c>
      <c r="C139">
        <v>3</v>
      </c>
      <c r="D139">
        <v>2017</v>
      </c>
      <c r="E139" s="2">
        <v>-0.23076923076923075</v>
      </c>
    </row>
    <row r="140" spans="1:5" x14ac:dyDescent="0.15">
      <c r="A140" t="s">
        <v>1183</v>
      </c>
      <c r="B140" t="s">
        <v>72</v>
      </c>
      <c r="C140">
        <v>3</v>
      </c>
      <c r="D140">
        <v>2017</v>
      </c>
      <c r="E140" s="2">
        <v>-0.23076923076923075</v>
      </c>
    </row>
    <row r="141" spans="1:5" x14ac:dyDescent="0.15">
      <c r="A141" t="s">
        <v>1184</v>
      </c>
      <c r="B141" t="s">
        <v>114</v>
      </c>
      <c r="C141">
        <v>3</v>
      </c>
      <c r="D141">
        <v>2013</v>
      </c>
      <c r="E141" s="2">
        <v>-0.23076923076923075</v>
      </c>
    </row>
    <row r="142" spans="1:5" x14ac:dyDescent="0.15">
      <c r="A142" t="s">
        <v>1185</v>
      </c>
      <c r="B142" t="s">
        <v>1133</v>
      </c>
      <c r="C142">
        <v>3</v>
      </c>
      <c r="D142">
        <v>2000</v>
      </c>
      <c r="E142" s="2">
        <v>-0.23076923076923075</v>
      </c>
    </row>
    <row r="143" spans="1:5" x14ac:dyDescent="0.15">
      <c r="A143" t="s">
        <v>1186</v>
      </c>
      <c r="B143" t="s">
        <v>131</v>
      </c>
      <c r="C143">
        <v>3</v>
      </c>
      <c r="D143">
        <v>2011</v>
      </c>
      <c r="E143" s="2">
        <v>-0.23076923076923075</v>
      </c>
    </row>
    <row r="144" spans="1:5" x14ac:dyDescent="0.15">
      <c r="A144" t="s">
        <v>1065</v>
      </c>
      <c r="B144" t="s">
        <v>61</v>
      </c>
      <c r="C144">
        <v>2.9</v>
      </c>
      <c r="D144">
        <v>2015</v>
      </c>
      <c r="E144" s="2">
        <v>-0.25641025641025644</v>
      </c>
    </row>
    <row r="145" spans="1:5" x14ac:dyDescent="0.15">
      <c r="A145" t="s">
        <v>1066</v>
      </c>
      <c r="B145" t="s">
        <v>59</v>
      </c>
      <c r="C145">
        <v>2.9</v>
      </c>
      <c r="D145">
        <v>2017</v>
      </c>
      <c r="E145" s="2">
        <v>-0.25641025641025644</v>
      </c>
    </row>
    <row r="146" spans="1:5" x14ac:dyDescent="0.15">
      <c r="A146" t="s">
        <v>1067</v>
      </c>
      <c r="B146" t="s">
        <v>44</v>
      </c>
      <c r="C146">
        <v>2.9</v>
      </c>
      <c r="D146">
        <v>2017</v>
      </c>
      <c r="E146" s="2">
        <v>-0.25641025641025644</v>
      </c>
    </row>
    <row r="147" spans="1:5" x14ac:dyDescent="0.15">
      <c r="A147" t="s">
        <v>1068</v>
      </c>
      <c r="B147" t="s">
        <v>95</v>
      </c>
      <c r="C147">
        <v>2.9</v>
      </c>
      <c r="D147">
        <v>2017</v>
      </c>
      <c r="E147" s="2">
        <v>-0.25641025641025644</v>
      </c>
    </row>
    <row r="148" spans="1:5" x14ac:dyDescent="0.15">
      <c r="A148" t="s">
        <v>1069</v>
      </c>
      <c r="B148" t="s">
        <v>27</v>
      </c>
      <c r="C148">
        <v>2.8</v>
      </c>
      <c r="D148">
        <v>2017</v>
      </c>
      <c r="E148" s="2">
        <v>-0.2820512820512821</v>
      </c>
    </row>
    <row r="149" spans="1:5" x14ac:dyDescent="0.15">
      <c r="A149" t="s">
        <v>1187</v>
      </c>
      <c r="B149" t="s">
        <v>223</v>
      </c>
      <c r="C149">
        <v>2.8</v>
      </c>
      <c r="D149">
        <v>2014</v>
      </c>
      <c r="E149" s="2">
        <v>-0.2820512820512821</v>
      </c>
    </row>
    <row r="150" spans="1:5" x14ac:dyDescent="0.15">
      <c r="A150" t="s">
        <v>1070</v>
      </c>
      <c r="B150" t="s">
        <v>1122</v>
      </c>
      <c r="C150">
        <v>2.8</v>
      </c>
      <c r="D150">
        <v>2017</v>
      </c>
      <c r="E150" s="2">
        <v>-0.2820512820512821</v>
      </c>
    </row>
    <row r="151" spans="1:5" x14ac:dyDescent="0.15">
      <c r="A151" t="s">
        <v>1071</v>
      </c>
      <c r="B151" t="s">
        <v>207</v>
      </c>
      <c r="C151">
        <v>2.7</v>
      </c>
      <c r="D151">
        <v>2017</v>
      </c>
      <c r="E151" s="2">
        <v>-0.30769230769230765</v>
      </c>
    </row>
    <row r="152" spans="1:5" x14ac:dyDescent="0.15">
      <c r="A152" t="s">
        <v>1072</v>
      </c>
      <c r="B152" t="s">
        <v>210</v>
      </c>
      <c r="C152">
        <v>2.7</v>
      </c>
      <c r="D152">
        <v>2014</v>
      </c>
      <c r="E152" s="2">
        <v>-0.30769230769230765</v>
      </c>
    </row>
    <row r="153" spans="1:5" x14ac:dyDescent="0.15">
      <c r="A153" t="s">
        <v>1073</v>
      </c>
      <c r="B153" t="s">
        <v>130</v>
      </c>
      <c r="C153">
        <v>2.6</v>
      </c>
      <c r="D153">
        <v>2017</v>
      </c>
      <c r="E153" s="2">
        <v>-0.33333333333333331</v>
      </c>
    </row>
    <row r="154" spans="1:5" x14ac:dyDescent="0.15">
      <c r="A154" t="s">
        <v>1074</v>
      </c>
      <c r="B154" t="s">
        <v>186</v>
      </c>
      <c r="C154">
        <v>2.5</v>
      </c>
      <c r="D154">
        <v>2017</v>
      </c>
      <c r="E154" s="2">
        <v>-0.35897435897435898</v>
      </c>
    </row>
    <row r="155" spans="1:5" x14ac:dyDescent="0.15">
      <c r="A155" t="s">
        <v>1075</v>
      </c>
      <c r="B155" t="s">
        <v>3</v>
      </c>
      <c r="C155">
        <v>2.4</v>
      </c>
      <c r="D155">
        <v>2015</v>
      </c>
      <c r="E155" s="2">
        <v>-0.38461538461538464</v>
      </c>
    </row>
    <row r="156" spans="1:5" x14ac:dyDescent="0.15">
      <c r="A156" t="s">
        <v>1188</v>
      </c>
      <c r="B156" t="s">
        <v>194</v>
      </c>
      <c r="C156">
        <v>2.4</v>
      </c>
      <c r="D156">
        <v>2016</v>
      </c>
      <c r="E156" s="2">
        <v>-0.38461538461538464</v>
      </c>
    </row>
    <row r="157" spans="1:5" x14ac:dyDescent="0.15">
      <c r="A157" t="s">
        <v>1189</v>
      </c>
      <c r="B157" t="s">
        <v>83</v>
      </c>
      <c r="C157">
        <v>2.4</v>
      </c>
      <c r="D157">
        <v>2017</v>
      </c>
      <c r="E157" s="2">
        <v>-0.38461538461538464</v>
      </c>
    </row>
    <row r="158" spans="1:5" x14ac:dyDescent="0.15">
      <c r="A158" t="s">
        <v>1076</v>
      </c>
      <c r="B158" t="s">
        <v>1134</v>
      </c>
      <c r="C158">
        <v>2.4</v>
      </c>
      <c r="D158">
        <v>2017</v>
      </c>
      <c r="E158" s="2">
        <v>-0.38461538461538464</v>
      </c>
    </row>
    <row r="159" spans="1:5" x14ac:dyDescent="0.15">
      <c r="A159" t="s">
        <v>1077</v>
      </c>
      <c r="B159" t="s">
        <v>152</v>
      </c>
      <c r="C159">
        <v>2.2999999999999998</v>
      </c>
      <c r="D159">
        <v>2017</v>
      </c>
      <c r="E159" s="2">
        <v>-0.4102564102564103</v>
      </c>
    </row>
    <row r="160" spans="1:5" x14ac:dyDescent="0.15">
      <c r="A160" t="s">
        <v>1078</v>
      </c>
      <c r="B160" t="s">
        <v>47</v>
      </c>
      <c r="C160">
        <v>2.2000000000000002</v>
      </c>
      <c r="D160">
        <v>2017</v>
      </c>
      <c r="E160" s="2">
        <v>-0.43589743589743585</v>
      </c>
    </row>
    <row r="161" spans="1:5" x14ac:dyDescent="0.15">
      <c r="A161" t="s">
        <v>1079</v>
      </c>
      <c r="B161" t="s">
        <v>9</v>
      </c>
      <c r="C161">
        <v>2.2000000000000002</v>
      </c>
      <c r="D161">
        <v>2017</v>
      </c>
      <c r="E161" s="2">
        <v>-0.43589743589743585</v>
      </c>
    </row>
    <row r="162" spans="1:5" x14ac:dyDescent="0.15">
      <c r="A162" t="s">
        <v>1190</v>
      </c>
      <c r="B162" t="s">
        <v>161</v>
      </c>
      <c r="C162">
        <v>2.2000000000000002</v>
      </c>
      <c r="D162">
        <v>2017</v>
      </c>
      <c r="E162" s="2">
        <v>-0.43589743589743585</v>
      </c>
    </row>
    <row r="163" spans="1:5" x14ac:dyDescent="0.15">
      <c r="A163" t="s">
        <v>1191</v>
      </c>
      <c r="B163" t="s">
        <v>126</v>
      </c>
      <c r="C163">
        <v>2.2000000000000002</v>
      </c>
      <c r="D163">
        <v>2017</v>
      </c>
      <c r="E163" s="2">
        <v>-0.43589743589743585</v>
      </c>
    </row>
    <row r="164" spans="1:5" x14ac:dyDescent="0.15">
      <c r="A164" t="s">
        <v>1152</v>
      </c>
      <c r="B164" t="s">
        <v>145</v>
      </c>
      <c r="C164">
        <v>2.2000000000000002</v>
      </c>
      <c r="D164">
        <v>2017</v>
      </c>
      <c r="E164" s="2">
        <v>-0.43589743589743585</v>
      </c>
    </row>
    <row r="165" spans="1:5" x14ac:dyDescent="0.15">
      <c r="A165" t="s">
        <v>1080</v>
      </c>
      <c r="B165" t="s">
        <v>1123</v>
      </c>
      <c r="C165">
        <v>2.2000000000000002</v>
      </c>
      <c r="D165">
        <v>2017</v>
      </c>
      <c r="E165" s="2">
        <v>-0.43589743589743585</v>
      </c>
    </row>
    <row r="166" spans="1:5" x14ac:dyDescent="0.15">
      <c r="A166" t="s">
        <v>1081</v>
      </c>
      <c r="B166" t="s">
        <v>6</v>
      </c>
      <c r="C166">
        <v>2</v>
      </c>
      <c r="D166">
        <v>2017</v>
      </c>
      <c r="E166" s="2">
        <v>-0.48717948717948717</v>
      </c>
    </row>
    <row r="167" spans="1:5" x14ac:dyDescent="0.15">
      <c r="A167" t="s">
        <v>1192</v>
      </c>
      <c r="B167" t="s">
        <v>5</v>
      </c>
      <c r="C167">
        <v>2</v>
      </c>
      <c r="D167">
        <v>2012</v>
      </c>
      <c r="E167" s="2">
        <v>-0.48717948717948717</v>
      </c>
    </row>
    <row r="168" spans="1:5" x14ac:dyDescent="0.15">
      <c r="A168" t="s">
        <v>1193</v>
      </c>
      <c r="B168" t="s">
        <v>170</v>
      </c>
      <c r="C168">
        <v>2</v>
      </c>
      <c r="D168">
        <v>2001</v>
      </c>
      <c r="E168" s="2">
        <v>-0.48717948717948717</v>
      </c>
    </row>
    <row r="169" spans="1:5" x14ac:dyDescent="0.15">
      <c r="A169" t="s">
        <v>1194</v>
      </c>
      <c r="B169" t="s">
        <v>16</v>
      </c>
      <c r="C169">
        <v>2</v>
      </c>
      <c r="D169">
        <v>2012</v>
      </c>
      <c r="E169" s="2">
        <v>-0.48717948717948717</v>
      </c>
    </row>
    <row r="170" spans="1:5" x14ac:dyDescent="0.15">
      <c r="A170" t="s">
        <v>1082</v>
      </c>
      <c r="B170" t="s">
        <v>174</v>
      </c>
      <c r="C170">
        <v>1.9</v>
      </c>
      <c r="D170">
        <v>2015</v>
      </c>
      <c r="E170" s="2">
        <v>-0.51282051282051289</v>
      </c>
    </row>
    <row r="171" spans="1:5" x14ac:dyDescent="0.15">
      <c r="A171" t="s">
        <v>1195</v>
      </c>
      <c r="B171" t="s">
        <v>220</v>
      </c>
      <c r="C171">
        <v>1.8</v>
      </c>
      <c r="D171">
        <v>2017</v>
      </c>
      <c r="E171" s="2">
        <v>-0.53846153846153844</v>
      </c>
    </row>
    <row r="172" spans="1:5" x14ac:dyDescent="0.15">
      <c r="A172" t="s">
        <v>1196</v>
      </c>
      <c r="B172" t="s">
        <v>140</v>
      </c>
      <c r="C172">
        <v>1.8</v>
      </c>
      <c r="D172">
        <v>2016</v>
      </c>
      <c r="E172" s="2">
        <v>-0.53846153846153844</v>
      </c>
    </row>
    <row r="173" spans="1:5" x14ac:dyDescent="0.15">
      <c r="A173" t="s">
        <v>1197</v>
      </c>
      <c r="B173" t="s">
        <v>91</v>
      </c>
      <c r="C173">
        <v>1.8</v>
      </c>
      <c r="D173">
        <v>2017</v>
      </c>
      <c r="E173" s="2">
        <v>-0.53846153846153844</v>
      </c>
    </row>
    <row r="174" spans="1:5" x14ac:dyDescent="0.15">
      <c r="A174" t="s">
        <v>1083</v>
      </c>
      <c r="B174" t="s">
        <v>1135</v>
      </c>
      <c r="C174">
        <v>1.8</v>
      </c>
      <c r="D174">
        <v>2012</v>
      </c>
      <c r="E174" s="2">
        <v>-0.53846153846153844</v>
      </c>
    </row>
    <row r="175" spans="1:5" x14ac:dyDescent="0.15">
      <c r="A175" t="s">
        <v>1084</v>
      </c>
      <c r="B175" t="s">
        <v>117</v>
      </c>
      <c r="C175">
        <v>1.7</v>
      </c>
      <c r="D175">
        <v>2015</v>
      </c>
      <c r="E175" s="2">
        <v>-0.56410256410256421</v>
      </c>
    </row>
    <row r="176" spans="1:5" x14ac:dyDescent="0.15">
      <c r="A176" t="s">
        <v>1198</v>
      </c>
      <c r="B176" t="s">
        <v>198</v>
      </c>
      <c r="C176">
        <v>1.7</v>
      </c>
      <c r="D176">
        <v>1999</v>
      </c>
      <c r="E176" s="2">
        <v>-0.56410256410256421</v>
      </c>
    </row>
    <row r="177" spans="1:5" x14ac:dyDescent="0.15">
      <c r="A177" t="s">
        <v>1085</v>
      </c>
      <c r="B177" t="s">
        <v>111</v>
      </c>
      <c r="C177">
        <v>1.7</v>
      </c>
      <c r="D177">
        <v>2017</v>
      </c>
      <c r="E177" s="2">
        <v>-0.56410256410256421</v>
      </c>
    </row>
    <row r="178" spans="1:5" x14ac:dyDescent="0.15">
      <c r="A178" t="s">
        <v>1199</v>
      </c>
      <c r="B178" t="s">
        <v>15</v>
      </c>
      <c r="C178">
        <v>1.6</v>
      </c>
      <c r="D178">
        <v>2016</v>
      </c>
      <c r="E178" s="2">
        <v>-0.58974358974358976</v>
      </c>
    </row>
    <row r="179" spans="1:5" x14ac:dyDescent="0.15">
      <c r="A179" t="s">
        <v>1200</v>
      </c>
      <c r="B179" t="s">
        <v>1136</v>
      </c>
      <c r="C179">
        <v>1.5</v>
      </c>
      <c r="D179">
        <v>2017</v>
      </c>
      <c r="E179" s="2">
        <v>-0.61538461538461542</v>
      </c>
    </row>
    <row r="180" spans="1:5" x14ac:dyDescent="0.15">
      <c r="A180" t="s">
        <v>1201</v>
      </c>
      <c r="B180" t="s">
        <v>52</v>
      </c>
      <c r="C180">
        <v>1.3</v>
      </c>
      <c r="D180">
        <v>2017</v>
      </c>
      <c r="E180" s="2">
        <v>-0.66666666666666663</v>
      </c>
    </row>
    <row r="181" spans="1:5" x14ac:dyDescent="0.15">
      <c r="A181" t="s">
        <v>1086</v>
      </c>
      <c r="B181" t="s">
        <v>1142</v>
      </c>
      <c r="C181">
        <v>1.3</v>
      </c>
      <c r="D181">
        <v>2014</v>
      </c>
      <c r="E181" s="2">
        <v>-0.66666666666666663</v>
      </c>
    </row>
    <row r="182" spans="1:5" x14ac:dyDescent="0.15">
      <c r="A182" t="s">
        <v>1152</v>
      </c>
      <c r="B182" t="s">
        <v>26</v>
      </c>
      <c r="C182">
        <v>1.2</v>
      </c>
      <c r="D182">
        <v>2016</v>
      </c>
      <c r="E182" s="2">
        <v>-0.6923076923076924</v>
      </c>
    </row>
    <row r="183" spans="1:5" x14ac:dyDescent="0.15">
      <c r="A183" t="s">
        <v>1087</v>
      </c>
      <c r="B183" t="s">
        <v>1143</v>
      </c>
      <c r="C183">
        <v>1.2</v>
      </c>
      <c r="D183">
        <v>2010</v>
      </c>
      <c r="E183" s="2">
        <v>-0.6923076923076924</v>
      </c>
    </row>
    <row r="184" spans="1:5" x14ac:dyDescent="0.15">
      <c r="A184" t="s">
        <v>1088</v>
      </c>
      <c r="B184" t="s">
        <v>10</v>
      </c>
      <c r="C184">
        <v>1.1000000000000001</v>
      </c>
      <c r="D184">
        <v>2017</v>
      </c>
      <c r="E184" s="2">
        <v>-0.71794871794871795</v>
      </c>
    </row>
    <row r="185" spans="1:5" x14ac:dyDescent="0.15">
      <c r="A185" t="s">
        <v>1089</v>
      </c>
      <c r="B185" t="s">
        <v>17</v>
      </c>
      <c r="C185">
        <v>1.1000000000000001</v>
      </c>
      <c r="D185">
        <v>2017</v>
      </c>
      <c r="E185" s="2">
        <v>-0.71794871794871795</v>
      </c>
    </row>
    <row r="186" spans="1:5" x14ac:dyDescent="0.15">
      <c r="A186" t="s">
        <v>1202</v>
      </c>
      <c r="B186" t="s">
        <v>169</v>
      </c>
      <c r="C186">
        <v>1.1000000000000001</v>
      </c>
      <c r="D186">
        <v>2011</v>
      </c>
      <c r="E186" s="2">
        <v>-0.71794871794871795</v>
      </c>
    </row>
    <row r="187" spans="1:5" x14ac:dyDescent="0.15">
      <c r="A187" t="s">
        <v>1203</v>
      </c>
      <c r="B187" t="s">
        <v>1124</v>
      </c>
      <c r="C187">
        <v>1.1000000000000001</v>
      </c>
      <c r="D187">
        <v>2017</v>
      </c>
      <c r="E187" s="2">
        <v>-0.71794871794871795</v>
      </c>
    </row>
    <row r="188" spans="1:5" x14ac:dyDescent="0.15">
      <c r="A188" t="s">
        <v>1090</v>
      </c>
      <c r="B188" t="s">
        <v>1125</v>
      </c>
      <c r="C188">
        <v>1.1000000000000001</v>
      </c>
      <c r="D188">
        <v>2013</v>
      </c>
      <c r="E188" s="2">
        <v>-0.71794871794871795</v>
      </c>
    </row>
    <row r="189" spans="1:5" x14ac:dyDescent="0.15">
      <c r="A189" t="s">
        <v>1091</v>
      </c>
      <c r="B189" t="s">
        <v>203</v>
      </c>
      <c r="C189">
        <v>1</v>
      </c>
      <c r="D189">
        <v>2014</v>
      </c>
      <c r="E189" s="2">
        <v>-0.74358974358974361</v>
      </c>
    </row>
    <row r="190" spans="1:5" x14ac:dyDescent="0.15">
      <c r="A190" t="s">
        <v>1092</v>
      </c>
      <c r="B190" t="s">
        <v>14</v>
      </c>
      <c r="C190">
        <v>1</v>
      </c>
      <c r="D190">
        <v>2016</v>
      </c>
      <c r="E190" s="2">
        <v>-0.74358974358974361</v>
      </c>
    </row>
    <row r="191" spans="1:5" x14ac:dyDescent="0.15">
      <c r="A191" t="s">
        <v>1204</v>
      </c>
      <c r="B191" t="s">
        <v>19</v>
      </c>
      <c r="C191">
        <v>1</v>
      </c>
      <c r="D191">
        <v>2016</v>
      </c>
      <c r="E191" s="2">
        <v>-0.74358974358974361</v>
      </c>
    </row>
    <row r="192" spans="1:5" x14ac:dyDescent="0.15">
      <c r="A192" t="s">
        <v>1205</v>
      </c>
      <c r="B192" t="s">
        <v>80</v>
      </c>
      <c r="C192">
        <v>1</v>
      </c>
      <c r="D192">
        <v>2014</v>
      </c>
      <c r="E192" s="2">
        <v>-0.74358974358974361</v>
      </c>
    </row>
    <row r="193" spans="1:5" x14ac:dyDescent="0.15">
      <c r="A193" t="s">
        <v>1206</v>
      </c>
      <c r="B193" t="s">
        <v>98</v>
      </c>
      <c r="C193">
        <v>1</v>
      </c>
      <c r="D193">
        <v>2014</v>
      </c>
      <c r="E193" s="2">
        <v>-0.74358974358974361</v>
      </c>
    </row>
    <row r="194" spans="1:5" x14ac:dyDescent="0.15">
      <c r="A194" t="s">
        <v>1093</v>
      </c>
      <c r="B194" t="s">
        <v>1126</v>
      </c>
      <c r="C194">
        <v>0.9</v>
      </c>
      <c r="D194">
        <v>2017</v>
      </c>
      <c r="E194" s="2">
        <v>-0.76923076923076927</v>
      </c>
    </row>
    <row r="195" spans="1:5" x14ac:dyDescent="0.15">
      <c r="A195" t="s">
        <v>1207</v>
      </c>
      <c r="B195" t="s">
        <v>96</v>
      </c>
      <c r="C195">
        <v>0.8</v>
      </c>
      <c r="D195">
        <v>2017</v>
      </c>
      <c r="E195" s="2">
        <v>-0.79487179487179482</v>
      </c>
    </row>
    <row r="196" spans="1:5" x14ac:dyDescent="0.15">
      <c r="A196" t="s">
        <v>1094</v>
      </c>
      <c r="B196" t="s">
        <v>1144</v>
      </c>
      <c r="C196">
        <v>0.8</v>
      </c>
      <c r="D196">
        <v>2017</v>
      </c>
      <c r="E196" s="2">
        <v>-0.79487179487179482</v>
      </c>
    </row>
    <row r="197" spans="1:5" x14ac:dyDescent="0.15">
      <c r="A197" t="s">
        <v>1095</v>
      </c>
      <c r="B197" t="s">
        <v>157</v>
      </c>
      <c r="C197">
        <v>0.7</v>
      </c>
      <c r="D197">
        <v>2017</v>
      </c>
      <c r="E197" s="2">
        <v>-0.8205128205128206</v>
      </c>
    </row>
    <row r="198" spans="1:5" x14ac:dyDescent="0.15">
      <c r="A198" t="s">
        <v>1208</v>
      </c>
      <c r="B198" t="s">
        <v>100</v>
      </c>
      <c r="C198">
        <v>0.7</v>
      </c>
      <c r="D198">
        <v>2017</v>
      </c>
      <c r="E198" s="2">
        <v>-0.8205128205128206</v>
      </c>
    </row>
    <row r="199" spans="1:5" x14ac:dyDescent="0.15">
      <c r="A199" t="s">
        <v>1209</v>
      </c>
      <c r="B199" t="s">
        <v>212</v>
      </c>
      <c r="C199">
        <v>0.6</v>
      </c>
      <c r="D199">
        <v>2010</v>
      </c>
      <c r="E199" s="2">
        <v>-0.84615384615384615</v>
      </c>
    </row>
    <row r="200" spans="1:5" x14ac:dyDescent="0.15">
      <c r="A200" t="s">
        <v>1152</v>
      </c>
      <c r="B200" t="s">
        <v>215</v>
      </c>
      <c r="C200">
        <v>0.6</v>
      </c>
      <c r="D200">
        <v>2010</v>
      </c>
      <c r="E200" s="2">
        <v>-0.84615384615384615</v>
      </c>
    </row>
    <row r="201" spans="1:5" x14ac:dyDescent="0.15">
      <c r="A201" t="s">
        <v>1210</v>
      </c>
      <c r="B201" t="s">
        <v>1137</v>
      </c>
      <c r="C201">
        <v>0.5</v>
      </c>
      <c r="D201">
        <v>2017</v>
      </c>
      <c r="E201" s="2">
        <v>-0.87179487179487181</v>
      </c>
    </row>
    <row r="202" spans="1:5" x14ac:dyDescent="0.15">
      <c r="A202" t="s">
        <v>1211</v>
      </c>
      <c r="B202" t="s">
        <v>1149</v>
      </c>
      <c r="C202">
        <v>0.5</v>
      </c>
      <c r="D202">
        <v>2017</v>
      </c>
      <c r="E202" s="2">
        <v>-0.87179487179487181</v>
      </c>
    </row>
    <row r="203" spans="1:5" x14ac:dyDescent="0.15">
      <c r="A203" t="s">
        <v>1212</v>
      </c>
      <c r="B203" t="s">
        <v>56</v>
      </c>
      <c r="C203">
        <v>0.4</v>
      </c>
      <c r="D203">
        <v>2017</v>
      </c>
      <c r="E203" s="2">
        <v>-0.89743589743589747</v>
      </c>
    </row>
    <row r="204" spans="1:5" x14ac:dyDescent="0.15">
      <c r="A204" t="s">
        <v>1096</v>
      </c>
      <c r="B204" t="s">
        <v>1138</v>
      </c>
      <c r="C204">
        <v>0.4</v>
      </c>
      <c r="D204">
        <v>2013</v>
      </c>
      <c r="E204" s="2">
        <v>-0.89743589743589747</v>
      </c>
    </row>
    <row r="205" spans="1:5" x14ac:dyDescent="0.15">
      <c r="A205" t="s">
        <v>1097</v>
      </c>
      <c r="B205" t="s">
        <v>179</v>
      </c>
      <c r="C205">
        <v>0.3</v>
      </c>
      <c r="D205">
        <v>2017</v>
      </c>
      <c r="E205" s="2">
        <v>-0.92307692307692313</v>
      </c>
    </row>
    <row r="206" spans="1:5" x14ac:dyDescent="0.15">
      <c r="A206" t="s">
        <v>1213</v>
      </c>
      <c r="B206" t="s">
        <v>226</v>
      </c>
      <c r="C206">
        <v>0.3</v>
      </c>
      <c r="D206">
        <v>2017</v>
      </c>
      <c r="E206" s="2">
        <v>-0.92307692307692313</v>
      </c>
    </row>
    <row r="207" spans="1:5" x14ac:dyDescent="0.15">
      <c r="A207" t="s">
        <v>1214</v>
      </c>
      <c r="B207" t="s">
        <v>1145</v>
      </c>
      <c r="C207">
        <v>0.3</v>
      </c>
      <c r="D207">
        <v>2014</v>
      </c>
      <c r="E207" s="2">
        <v>-0.92307692307692313</v>
      </c>
    </row>
    <row r="208" spans="1:5" x14ac:dyDescent="0.15">
      <c r="A208" t="s">
        <v>1215</v>
      </c>
      <c r="B208" t="s">
        <v>1146</v>
      </c>
      <c r="C208">
        <v>0.2</v>
      </c>
      <c r="D208">
        <v>2017</v>
      </c>
      <c r="E208" s="2">
        <v>-0.94871794871794868</v>
      </c>
    </row>
    <row r="209" spans="1:5" x14ac:dyDescent="0.15">
      <c r="A209" t="s">
        <v>1098</v>
      </c>
      <c r="B209" t="s">
        <v>149</v>
      </c>
      <c r="C209">
        <v>0.2</v>
      </c>
      <c r="D209">
        <v>2017</v>
      </c>
      <c r="E209" s="2">
        <v>-0.94871794871794868</v>
      </c>
    </row>
    <row r="210" spans="1:5" x14ac:dyDescent="0.15">
      <c r="A210" t="s">
        <v>1152</v>
      </c>
      <c r="B210" t="s">
        <v>332</v>
      </c>
      <c r="C210">
        <v>0.1</v>
      </c>
      <c r="D210">
        <v>2011</v>
      </c>
      <c r="E210" s="2">
        <v>-0.97435897435897434</v>
      </c>
    </row>
    <row r="211" spans="1:5" x14ac:dyDescent="0.15">
      <c r="A211" t="s">
        <v>1216</v>
      </c>
      <c r="B211" t="s">
        <v>64</v>
      </c>
      <c r="C211">
        <v>0.1</v>
      </c>
      <c r="D211">
        <v>2017</v>
      </c>
      <c r="E211" s="2">
        <v>-0.97435897435897434</v>
      </c>
    </row>
    <row r="212" spans="1:5" x14ac:dyDescent="0.15">
      <c r="A212" t="s">
        <v>1152</v>
      </c>
      <c r="B212" t="s">
        <v>1147</v>
      </c>
      <c r="C212">
        <v>0.1</v>
      </c>
      <c r="D212">
        <v>2017</v>
      </c>
      <c r="E212" s="2">
        <v>-0.97435897435897434</v>
      </c>
    </row>
    <row r="213" spans="1:5" x14ac:dyDescent="0.15">
      <c r="A213" t="s">
        <v>1217</v>
      </c>
      <c r="B213" t="s">
        <v>1148</v>
      </c>
      <c r="C213">
        <v>0</v>
      </c>
      <c r="D213">
        <v>1997</v>
      </c>
      <c r="E213" s="2">
        <v>-1</v>
      </c>
    </row>
    <row r="214" spans="1:5" x14ac:dyDescent="0.15">
      <c r="A214" t="s">
        <v>1218</v>
      </c>
      <c r="B214" t="s">
        <v>1139</v>
      </c>
      <c r="C214">
        <v>0</v>
      </c>
      <c r="D214">
        <v>2013</v>
      </c>
      <c r="E214" s="2">
        <v>-1</v>
      </c>
    </row>
    <row r="215" spans="1:5" x14ac:dyDescent="0.15">
      <c r="A215" t="s">
        <v>1219</v>
      </c>
      <c r="B215" t="s">
        <v>1140</v>
      </c>
      <c r="C215">
        <v>0</v>
      </c>
      <c r="D215">
        <v>2003</v>
      </c>
      <c r="E215" s="2">
        <v>-1</v>
      </c>
    </row>
    <row r="216" spans="1:5" x14ac:dyDescent="0.15">
      <c r="A216" t="s">
        <v>1220</v>
      </c>
      <c r="B216" t="s">
        <v>143</v>
      </c>
      <c r="C216">
        <v>0</v>
      </c>
      <c r="D216">
        <v>2004</v>
      </c>
      <c r="E216" s="2">
        <v>-1</v>
      </c>
    </row>
    <row r="217" spans="1:5" x14ac:dyDescent="0.15">
      <c r="A217" t="s">
        <v>1221</v>
      </c>
      <c r="B217" t="s">
        <v>1150</v>
      </c>
      <c r="C217">
        <v>0</v>
      </c>
      <c r="D217">
        <v>2017</v>
      </c>
      <c r="E217" s="2">
        <v>-1</v>
      </c>
    </row>
    <row r="218" spans="1:5" x14ac:dyDescent="0.15">
      <c r="A218" t="s">
        <v>1222</v>
      </c>
      <c r="B218" t="s">
        <v>189</v>
      </c>
      <c r="C218">
        <v>0</v>
      </c>
      <c r="D218">
        <v>2013</v>
      </c>
      <c r="E218" s="2">
        <v>-1</v>
      </c>
    </row>
    <row r="219" spans="1:5" x14ac:dyDescent="0.15">
      <c r="B219" t="s">
        <v>196</v>
      </c>
      <c r="C219">
        <v>0</v>
      </c>
      <c r="D219">
        <v>2017</v>
      </c>
      <c r="E219" s="2">
        <v>-1</v>
      </c>
    </row>
  </sheetData>
  <sortState ref="B2:E219">
    <sortCondition descending="1" ref="E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selection activeCell="E2" sqref="E2:E230"/>
    </sheetView>
  </sheetViews>
  <sheetFormatPr defaultRowHeight="13.5" x14ac:dyDescent="0.15"/>
  <cols>
    <col min="1" max="1" width="20.5" customWidth="1"/>
    <col min="2" max="2" width="16.875" customWidth="1"/>
    <col min="3" max="3" width="32.625" customWidth="1"/>
    <col min="4" max="4" width="11.625" bestFit="1" customWidth="1"/>
  </cols>
  <sheetData>
    <row r="1" spans="1:5" x14ac:dyDescent="0.15">
      <c r="A1" t="s">
        <v>234</v>
      </c>
      <c r="B1" t="s">
        <v>950</v>
      </c>
      <c r="C1" t="s">
        <v>956</v>
      </c>
      <c r="D1" t="s">
        <v>951</v>
      </c>
      <c r="E1" t="s">
        <v>1228</v>
      </c>
    </row>
    <row r="2" spans="1:5" x14ac:dyDescent="0.15">
      <c r="A2" t="s">
        <v>211</v>
      </c>
      <c r="B2" s="4">
        <v>0.106</v>
      </c>
      <c r="C2" s="5">
        <v>3531770</v>
      </c>
      <c r="E2">
        <f>(B2-53.2%)/53.2%</f>
        <v>-0.80075187969924821</v>
      </c>
    </row>
    <row r="3" spans="1:5" x14ac:dyDescent="0.15">
      <c r="A3" t="s">
        <v>127</v>
      </c>
      <c r="B3" s="4">
        <v>0.66400000000000003</v>
      </c>
      <c r="C3" s="5">
        <v>2016516</v>
      </c>
      <c r="E3">
        <f t="shared" ref="E3:E66" si="0">(B3-53.2%)/53.2%</f>
        <v>0.24812030075187969</v>
      </c>
    </row>
    <row r="4" spans="1:5" x14ac:dyDescent="0.15">
      <c r="A4" t="s">
        <v>111</v>
      </c>
      <c r="B4" s="4">
        <v>0.42899999999999999</v>
      </c>
      <c r="C4" s="5">
        <v>17291463</v>
      </c>
      <c r="E4">
        <f t="shared" si="0"/>
        <v>-0.19360902255639104</v>
      </c>
    </row>
    <row r="5" spans="1:5" x14ac:dyDescent="0.15">
      <c r="A5" t="s">
        <v>136</v>
      </c>
      <c r="B5" s="4">
        <v>0.313</v>
      </c>
      <c r="C5" s="5">
        <v>17000</v>
      </c>
      <c r="E5">
        <f t="shared" si="0"/>
        <v>-0.41165413533834588</v>
      </c>
    </row>
    <row r="6" spans="1:5" x14ac:dyDescent="0.15">
      <c r="A6" t="s">
        <v>34</v>
      </c>
      <c r="B6" s="4">
        <v>0.97899999999999998</v>
      </c>
      <c r="C6" s="5">
        <v>83887</v>
      </c>
      <c r="E6">
        <f t="shared" si="0"/>
        <v>0.84022556390977432</v>
      </c>
    </row>
    <row r="7" spans="1:5" x14ac:dyDescent="0.15">
      <c r="A7" t="s">
        <v>162</v>
      </c>
      <c r="B7" s="3">
        <v>0.13</v>
      </c>
      <c r="C7" s="5">
        <v>2622403</v>
      </c>
      <c r="E7">
        <f t="shared" si="0"/>
        <v>-0.75563909774436089</v>
      </c>
    </row>
    <row r="8" spans="1:5" x14ac:dyDescent="0.15">
      <c r="A8" t="s">
        <v>132</v>
      </c>
      <c r="B8" s="4">
        <v>0.81599999999999995</v>
      </c>
      <c r="C8" s="5">
        <v>13665</v>
      </c>
      <c r="E8">
        <f t="shared" si="0"/>
        <v>0.53383458646616522</v>
      </c>
    </row>
    <row r="9" spans="1:5" x14ac:dyDescent="0.15">
      <c r="A9" t="s">
        <v>946</v>
      </c>
      <c r="B9" s="3">
        <v>1</v>
      </c>
      <c r="C9" s="5">
        <v>4400</v>
      </c>
      <c r="E9">
        <f t="shared" si="0"/>
        <v>0.87969924812030065</v>
      </c>
    </row>
    <row r="10" spans="1:5" x14ac:dyDescent="0.15">
      <c r="A10" t="s">
        <v>80</v>
      </c>
      <c r="B10" s="4">
        <v>0.65200000000000002</v>
      </c>
      <c r="C10" s="5">
        <v>60000</v>
      </c>
      <c r="E10">
        <f t="shared" si="0"/>
        <v>0.22556390977443608</v>
      </c>
    </row>
    <row r="11" spans="1:5" x14ac:dyDescent="0.15">
      <c r="A11" t="s">
        <v>90</v>
      </c>
      <c r="B11" s="4">
        <v>0.70199999999999996</v>
      </c>
      <c r="C11" s="5">
        <v>30786889</v>
      </c>
      <c r="E11">
        <f t="shared" si="0"/>
        <v>0.31954887218045097</v>
      </c>
    </row>
    <row r="12" spans="1:5" x14ac:dyDescent="0.15">
      <c r="A12" t="s">
        <v>144</v>
      </c>
      <c r="B12" s="3">
        <v>0.62</v>
      </c>
      <c r="C12" s="5">
        <v>1891775</v>
      </c>
      <c r="E12">
        <f t="shared" si="0"/>
        <v>0.1654135338345864</v>
      </c>
    </row>
    <row r="13" spans="1:5" x14ac:dyDescent="0.15">
      <c r="A13" t="s">
        <v>53</v>
      </c>
      <c r="B13" s="4">
        <v>0.93500000000000005</v>
      </c>
      <c r="C13" s="5">
        <v>106309</v>
      </c>
      <c r="E13">
        <f t="shared" si="0"/>
        <v>0.75751879699248126</v>
      </c>
    </row>
    <row r="14" spans="1:5" x14ac:dyDescent="0.15">
      <c r="A14" t="s">
        <v>31</v>
      </c>
      <c r="B14" s="4">
        <v>0.88200000000000001</v>
      </c>
      <c r="C14" s="5">
        <v>20288409</v>
      </c>
      <c r="E14">
        <f t="shared" si="0"/>
        <v>0.6578947368421052</v>
      </c>
    </row>
    <row r="15" spans="1:5" x14ac:dyDescent="0.15">
      <c r="A15" t="s">
        <v>33</v>
      </c>
      <c r="B15" s="4">
        <v>0.84299999999999997</v>
      </c>
      <c r="C15" s="5">
        <v>7346055</v>
      </c>
      <c r="E15">
        <f t="shared" si="0"/>
        <v>0.58458646616541343</v>
      </c>
    </row>
    <row r="16" spans="1:5" x14ac:dyDescent="0.15">
      <c r="A16" t="s">
        <v>102</v>
      </c>
      <c r="B16" s="4">
        <v>0.78200000000000003</v>
      </c>
      <c r="C16" s="5">
        <v>7720502</v>
      </c>
      <c r="E16">
        <f t="shared" si="0"/>
        <v>0.46992481203007519</v>
      </c>
    </row>
    <row r="17" spans="1:5" x14ac:dyDescent="0.15">
      <c r="A17" t="s">
        <v>64</v>
      </c>
      <c r="B17" s="3">
        <v>0.8</v>
      </c>
      <c r="C17" s="5">
        <v>261853</v>
      </c>
      <c r="E17">
        <f t="shared" si="0"/>
        <v>0.50375939849624063</v>
      </c>
    </row>
    <row r="18" spans="1:5" x14ac:dyDescent="0.15">
      <c r="A18" t="s">
        <v>35</v>
      </c>
      <c r="B18" s="3">
        <v>0.98</v>
      </c>
      <c r="C18" s="5">
        <v>1351326</v>
      </c>
      <c r="E18">
        <f t="shared" si="0"/>
        <v>0.84210526315789458</v>
      </c>
    </row>
    <row r="19" spans="1:5" x14ac:dyDescent="0.15">
      <c r="A19" t="s">
        <v>178</v>
      </c>
      <c r="B19" s="4">
        <v>0.182</v>
      </c>
      <c r="C19" s="5">
        <v>28499324</v>
      </c>
      <c r="E19">
        <f t="shared" si="0"/>
        <v>-0.65789473684210531</v>
      </c>
    </row>
    <row r="20" spans="1:5" x14ac:dyDescent="0.15">
      <c r="A20" t="s">
        <v>97</v>
      </c>
      <c r="B20" s="4">
        <v>0.79500000000000004</v>
      </c>
      <c r="C20" s="5">
        <v>231883</v>
      </c>
      <c r="E20">
        <f t="shared" si="0"/>
        <v>0.49436090225563911</v>
      </c>
    </row>
    <row r="21" spans="1:5" x14ac:dyDescent="0.15">
      <c r="A21" t="s">
        <v>96</v>
      </c>
      <c r="B21" s="4">
        <v>0.71099999999999997</v>
      </c>
      <c r="C21" s="5">
        <v>6805786</v>
      </c>
      <c r="E21">
        <f t="shared" si="0"/>
        <v>0.33646616541353369</v>
      </c>
    </row>
    <row r="22" spans="1:5" x14ac:dyDescent="0.15">
      <c r="A22" t="s">
        <v>37</v>
      </c>
      <c r="B22" s="4">
        <v>0.86499999999999999</v>
      </c>
      <c r="C22" s="5">
        <v>9870734</v>
      </c>
      <c r="E22">
        <f t="shared" si="0"/>
        <v>0.62593984962406002</v>
      </c>
    </row>
    <row r="23" spans="1:5" x14ac:dyDescent="0.15">
      <c r="A23" t="s">
        <v>151</v>
      </c>
      <c r="B23" s="4">
        <v>0.44600000000000001</v>
      </c>
      <c r="C23" s="5">
        <v>157735</v>
      </c>
      <c r="E23">
        <f t="shared" si="0"/>
        <v>-0.16165413533834588</v>
      </c>
    </row>
    <row r="24" spans="1:5" x14ac:dyDescent="0.15">
      <c r="A24" t="s">
        <v>203</v>
      </c>
      <c r="B24" s="3">
        <v>0.12</v>
      </c>
      <c r="C24" s="5">
        <v>1288336</v>
      </c>
      <c r="E24">
        <f t="shared" si="0"/>
        <v>-0.77443609022556392</v>
      </c>
    </row>
    <row r="25" spans="1:5" x14ac:dyDescent="0.15">
      <c r="A25" t="s">
        <v>8</v>
      </c>
      <c r="B25" s="3">
        <v>0.98</v>
      </c>
      <c r="C25" s="5">
        <v>69126</v>
      </c>
      <c r="E25">
        <f t="shared" si="0"/>
        <v>0.84210526315789458</v>
      </c>
    </row>
    <row r="26" spans="1:5" x14ac:dyDescent="0.15">
      <c r="A26" t="s">
        <v>147</v>
      </c>
      <c r="B26" s="4">
        <v>0.41799999999999998</v>
      </c>
      <c r="C26" s="5">
        <v>313347</v>
      </c>
      <c r="E26">
        <f t="shared" si="0"/>
        <v>-0.21428571428571436</v>
      </c>
    </row>
    <row r="27" spans="1:5" x14ac:dyDescent="0.15">
      <c r="A27" t="s">
        <v>156</v>
      </c>
      <c r="B27" s="4">
        <v>0.39700000000000002</v>
      </c>
      <c r="C27" s="5">
        <v>4354678</v>
      </c>
      <c r="E27">
        <f t="shared" si="0"/>
        <v>-0.25375939849624063</v>
      </c>
    </row>
    <row r="28" spans="1:5" x14ac:dyDescent="0.15">
      <c r="A28" t="s">
        <v>124</v>
      </c>
      <c r="B28" s="4">
        <v>0.69299999999999995</v>
      </c>
      <c r="C28" s="5">
        <v>2677502</v>
      </c>
      <c r="E28">
        <f t="shared" si="0"/>
        <v>0.30263157894736825</v>
      </c>
    </row>
    <row r="29" spans="1:5" x14ac:dyDescent="0.15">
      <c r="A29" t="s">
        <v>103</v>
      </c>
      <c r="B29" s="4">
        <v>0.39400000000000002</v>
      </c>
      <c r="C29" s="5">
        <v>869610</v>
      </c>
      <c r="E29">
        <f t="shared" si="0"/>
        <v>-0.25939849624060152</v>
      </c>
    </row>
    <row r="30" spans="1:5" x14ac:dyDescent="0.15">
      <c r="A30" t="s">
        <v>110</v>
      </c>
      <c r="B30" s="4">
        <v>0.59699999999999998</v>
      </c>
      <c r="C30" s="5">
        <v>122841218</v>
      </c>
      <c r="E30">
        <f t="shared" si="0"/>
        <v>0.12218045112781944</v>
      </c>
    </row>
    <row r="31" spans="1:5" x14ac:dyDescent="0.15">
      <c r="A31" t="s">
        <v>61</v>
      </c>
      <c r="B31" s="4">
        <v>0.436</v>
      </c>
      <c r="C31" s="5">
        <v>14600</v>
      </c>
      <c r="E31">
        <f t="shared" si="0"/>
        <v>-0.18045112781954892</v>
      </c>
    </row>
    <row r="32" spans="1:5" x14ac:dyDescent="0.15">
      <c r="A32" t="s">
        <v>11</v>
      </c>
      <c r="B32" s="4">
        <v>0.71199999999999997</v>
      </c>
      <c r="C32" s="5">
        <v>306000</v>
      </c>
      <c r="E32">
        <f t="shared" si="0"/>
        <v>0.33834586466165401</v>
      </c>
    </row>
    <row r="33" spans="1:5" x14ac:dyDescent="0.15">
      <c r="A33" t="s">
        <v>89</v>
      </c>
      <c r="B33" s="4">
        <v>0.59799999999999998</v>
      </c>
      <c r="C33" s="5">
        <v>4274328</v>
      </c>
      <c r="E33">
        <f t="shared" si="0"/>
        <v>0.12406015037593975</v>
      </c>
    </row>
    <row r="34" spans="1:5" x14ac:dyDescent="0.15">
      <c r="A34" t="s">
        <v>213</v>
      </c>
      <c r="B34" s="3">
        <v>0.14000000000000001</v>
      </c>
      <c r="C34" s="5">
        <v>2723950</v>
      </c>
      <c r="E34">
        <f t="shared" si="0"/>
        <v>-0.73684210526315785</v>
      </c>
    </row>
    <row r="35" spans="1:5" x14ac:dyDescent="0.15">
      <c r="A35" t="s">
        <v>165</v>
      </c>
      <c r="B35" s="4">
        <v>0.251</v>
      </c>
      <c r="C35" s="5">
        <v>14264308</v>
      </c>
      <c r="E35">
        <f t="shared" si="0"/>
        <v>-0.52819548872180455</v>
      </c>
    </row>
    <row r="36" spans="1:5" x14ac:dyDescent="0.15">
      <c r="A36" t="s">
        <v>229</v>
      </c>
      <c r="B36" s="4">
        <v>5.1999999999999998E-2</v>
      </c>
      <c r="C36" s="5">
        <v>574236</v>
      </c>
      <c r="E36">
        <f t="shared" si="0"/>
        <v>-0.90225563909774442</v>
      </c>
    </row>
    <row r="37" spans="1:5" x14ac:dyDescent="0.15">
      <c r="A37" t="s">
        <v>159</v>
      </c>
      <c r="B37" s="4">
        <v>0.48199999999999998</v>
      </c>
      <c r="C37" s="5">
        <v>266562</v>
      </c>
      <c r="E37">
        <f t="shared" si="0"/>
        <v>-9.3984962406015116E-2</v>
      </c>
    </row>
    <row r="38" spans="1:5" x14ac:dyDescent="0.15">
      <c r="A38" t="s">
        <v>179</v>
      </c>
      <c r="B38" s="4">
        <v>0.25600000000000001</v>
      </c>
      <c r="C38" s="5">
        <v>4080372</v>
      </c>
      <c r="E38">
        <f t="shared" si="0"/>
        <v>-0.51879699248120303</v>
      </c>
    </row>
    <row r="39" spans="1:5" x14ac:dyDescent="0.15">
      <c r="A39" t="s">
        <v>184</v>
      </c>
      <c r="B39" s="3">
        <v>0.25</v>
      </c>
      <c r="C39" s="5">
        <v>6090201</v>
      </c>
      <c r="E39">
        <f t="shared" si="0"/>
        <v>-0.53007518796992481</v>
      </c>
    </row>
    <row r="40" spans="1:5" x14ac:dyDescent="0.15">
      <c r="A40" t="s">
        <v>36</v>
      </c>
      <c r="B40" s="4">
        <v>0.89800000000000002</v>
      </c>
      <c r="C40" s="5">
        <v>31770034</v>
      </c>
      <c r="E40">
        <f t="shared" si="0"/>
        <v>0.68796992481203001</v>
      </c>
    </row>
    <row r="41" spans="1:5" x14ac:dyDescent="0.15">
      <c r="A41" t="s">
        <v>43</v>
      </c>
      <c r="B41" s="3">
        <v>0.79</v>
      </c>
      <c r="C41" s="5">
        <v>45242</v>
      </c>
      <c r="E41">
        <f t="shared" si="0"/>
        <v>0.48496240601503759</v>
      </c>
    </row>
    <row r="42" spans="1:5" x14ac:dyDescent="0.15">
      <c r="A42" t="s">
        <v>230</v>
      </c>
      <c r="B42" s="4">
        <v>4.5999999999999999E-2</v>
      </c>
      <c r="C42" s="5">
        <v>246000</v>
      </c>
      <c r="E42">
        <f t="shared" si="0"/>
        <v>-0.9135338345864662</v>
      </c>
    </row>
    <row r="43" spans="1:5" x14ac:dyDescent="0.15">
      <c r="A43" t="s">
        <v>204</v>
      </c>
      <c r="B43" s="3">
        <v>0.05</v>
      </c>
      <c r="C43" s="5">
        <v>592623</v>
      </c>
      <c r="E43">
        <f t="shared" si="0"/>
        <v>-0.90601503759398494</v>
      </c>
    </row>
    <row r="44" spans="1:5" x14ac:dyDescent="0.15">
      <c r="A44" t="s">
        <v>84</v>
      </c>
      <c r="B44" s="3">
        <v>0.66</v>
      </c>
      <c r="C44" s="5">
        <v>11650840</v>
      </c>
      <c r="E44">
        <f t="shared" si="0"/>
        <v>0.24060150375939848</v>
      </c>
    </row>
    <row r="45" spans="1:5" x14ac:dyDescent="0.15">
      <c r="A45" t="s">
        <v>107</v>
      </c>
      <c r="B45" s="4">
        <v>0.53200000000000003</v>
      </c>
      <c r="C45" s="5">
        <v>730723960</v>
      </c>
      <c r="E45">
        <f t="shared" si="0"/>
        <v>0</v>
      </c>
    </row>
    <row r="46" spans="1:5" x14ac:dyDescent="0.15">
      <c r="A46" t="s">
        <v>947</v>
      </c>
      <c r="B46" s="4">
        <v>0.35799999999999998</v>
      </c>
      <c r="C46">
        <v>790</v>
      </c>
      <c r="E46">
        <f t="shared" si="0"/>
        <v>-0.3270676691729324</v>
      </c>
    </row>
    <row r="47" spans="1:5" x14ac:dyDescent="0.15">
      <c r="A47" t="s">
        <v>118</v>
      </c>
      <c r="B47" s="4">
        <v>0.58099999999999996</v>
      </c>
      <c r="C47" s="5">
        <v>27452550</v>
      </c>
      <c r="E47">
        <f t="shared" si="0"/>
        <v>9.2105263157894607E-2</v>
      </c>
    </row>
    <row r="48" spans="1:5" x14ac:dyDescent="0.15">
      <c r="A48" t="s">
        <v>218</v>
      </c>
      <c r="B48" s="4">
        <v>7.9000000000000001E-2</v>
      </c>
      <c r="C48" s="5">
        <v>63084</v>
      </c>
      <c r="E48">
        <f t="shared" si="0"/>
        <v>-0.85150375939849621</v>
      </c>
    </row>
    <row r="49" spans="1:5" x14ac:dyDescent="0.15">
      <c r="A49" t="s">
        <v>228</v>
      </c>
      <c r="B49" s="4">
        <v>3.7999999999999999E-2</v>
      </c>
      <c r="C49">
        <v>3016000</v>
      </c>
      <c r="E49">
        <f t="shared" si="0"/>
        <v>-0.9285714285714286</v>
      </c>
    </row>
    <row r="50" spans="1:5" x14ac:dyDescent="0.15">
      <c r="A50" t="s">
        <v>163</v>
      </c>
      <c r="B50" s="4">
        <v>7.5999999999999998E-2</v>
      </c>
      <c r="C50" s="5">
        <v>362000</v>
      </c>
      <c r="E50">
        <f t="shared" si="0"/>
        <v>-0.8571428571428571</v>
      </c>
    </row>
    <row r="51" spans="1:5" x14ac:dyDescent="0.15">
      <c r="A51" t="s">
        <v>108</v>
      </c>
      <c r="B51" s="3">
        <v>0.54</v>
      </c>
      <c r="C51" s="5">
        <v>5160</v>
      </c>
      <c r="E51">
        <f t="shared" si="0"/>
        <v>1.5037593984962419E-2</v>
      </c>
    </row>
    <row r="52" spans="1:5" x14ac:dyDescent="0.15">
      <c r="A52" t="s">
        <v>106</v>
      </c>
      <c r="B52" s="3">
        <v>0.66</v>
      </c>
      <c r="C52" s="5">
        <v>3217277</v>
      </c>
      <c r="E52">
        <f t="shared" si="0"/>
        <v>0.24060150375939848</v>
      </c>
    </row>
    <row r="53" spans="1:5" x14ac:dyDescent="0.15">
      <c r="A53" t="s">
        <v>181</v>
      </c>
      <c r="B53" s="4">
        <v>0.26500000000000001</v>
      </c>
      <c r="C53" s="5">
        <v>6297676</v>
      </c>
      <c r="E53">
        <f t="shared" si="0"/>
        <v>-0.50187969924812026</v>
      </c>
    </row>
    <row r="54" spans="1:5" x14ac:dyDescent="0.15">
      <c r="A54" t="s">
        <v>83</v>
      </c>
      <c r="B54" s="4">
        <v>0.72699999999999998</v>
      </c>
      <c r="C54" s="5">
        <v>3135949</v>
      </c>
      <c r="E54">
        <f t="shared" si="0"/>
        <v>0.36654135338345856</v>
      </c>
    </row>
    <row r="55" spans="1:5" x14ac:dyDescent="0.15">
      <c r="A55" t="s">
        <v>130</v>
      </c>
      <c r="B55" s="4">
        <v>0.38800000000000001</v>
      </c>
      <c r="C55" s="5">
        <v>4334022</v>
      </c>
      <c r="D55" t="s">
        <v>952</v>
      </c>
      <c r="E55">
        <f t="shared" si="0"/>
        <v>-0.27067669172932335</v>
      </c>
    </row>
    <row r="56" spans="1:5" x14ac:dyDescent="0.15">
      <c r="A56" t="s">
        <v>114</v>
      </c>
      <c r="B56" s="4">
        <v>0.93899999999999995</v>
      </c>
      <c r="C56" s="5">
        <v>138750</v>
      </c>
      <c r="E56">
        <f t="shared" si="0"/>
        <v>0.76503759398496218</v>
      </c>
    </row>
    <row r="57" spans="1:5" x14ac:dyDescent="0.15">
      <c r="A57" t="s">
        <v>55</v>
      </c>
      <c r="B57" s="4">
        <v>0.75900000000000001</v>
      </c>
      <c r="C57" s="5">
        <v>915036</v>
      </c>
      <c r="E57">
        <f t="shared" si="0"/>
        <v>0.42669172932330823</v>
      </c>
    </row>
    <row r="58" spans="1:5" x14ac:dyDescent="0.15">
      <c r="A58" t="s">
        <v>59</v>
      </c>
      <c r="B58" s="4">
        <v>0.76500000000000001</v>
      </c>
      <c r="C58" s="5">
        <v>8141303</v>
      </c>
      <c r="E58">
        <f t="shared" si="0"/>
        <v>0.43796992481203001</v>
      </c>
    </row>
    <row r="59" spans="1:5" x14ac:dyDescent="0.15">
      <c r="A59" t="s">
        <v>32</v>
      </c>
      <c r="B59" s="3">
        <v>0.97</v>
      </c>
      <c r="C59" s="5">
        <v>5424169</v>
      </c>
      <c r="E59">
        <f t="shared" si="0"/>
        <v>0.82330827067669154</v>
      </c>
    </row>
    <row r="60" spans="1:5" x14ac:dyDescent="0.15">
      <c r="A60" t="s">
        <v>187</v>
      </c>
      <c r="B60" s="4">
        <v>0.13100000000000001</v>
      </c>
      <c r="C60" s="5">
        <v>111212</v>
      </c>
      <c r="E60">
        <f t="shared" si="0"/>
        <v>-0.75375939849624063</v>
      </c>
    </row>
    <row r="61" spans="1:5" x14ac:dyDescent="0.15">
      <c r="A61" t="s">
        <v>138</v>
      </c>
      <c r="B61" s="3">
        <v>0.67</v>
      </c>
      <c r="C61" s="5">
        <v>49439</v>
      </c>
      <c r="E61">
        <f t="shared" si="0"/>
        <v>0.25939849624060152</v>
      </c>
    </row>
    <row r="62" spans="1:5" x14ac:dyDescent="0.15">
      <c r="A62" t="s">
        <v>104</v>
      </c>
      <c r="B62" s="4">
        <v>0.61299999999999999</v>
      </c>
      <c r="C62" s="5">
        <v>6504998</v>
      </c>
      <c r="E62">
        <f t="shared" si="0"/>
        <v>0.15225563909774428</v>
      </c>
    </row>
    <row r="63" spans="1:5" x14ac:dyDescent="0.15">
      <c r="A63" t="s">
        <v>134</v>
      </c>
      <c r="B63" s="4">
        <v>0.54100000000000004</v>
      </c>
      <c r="C63" s="5">
        <v>8693739</v>
      </c>
      <c r="E63">
        <f t="shared" si="0"/>
        <v>1.691729323308272E-2</v>
      </c>
    </row>
    <row r="64" spans="1:5" x14ac:dyDescent="0.15">
      <c r="A64" t="s">
        <v>126</v>
      </c>
      <c r="B64" s="4">
        <v>0.39200000000000002</v>
      </c>
      <c r="C64" s="5">
        <v>37122537</v>
      </c>
      <c r="E64">
        <f t="shared" si="0"/>
        <v>-0.26315789473684209</v>
      </c>
    </row>
    <row r="65" spans="1:5" x14ac:dyDescent="0.15">
      <c r="A65" t="s">
        <v>154</v>
      </c>
      <c r="B65" s="3">
        <v>0.28999999999999998</v>
      </c>
      <c r="C65" s="5">
        <v>1785254</v>
      </c>
      <c r="E65">
        <f t="shared" si="0"/>
        <v>-0.45488721804511284</v>
      </c>
    </row>
    <row r="66" spans="1:5" x14ac:dyDescent="0.15">
      <c r="A66" t="s">
        <v>54</v>
      </c>
      <c r="B66" s="4">
        <v>0.23799999999999999</v>
      </c>
      <c r="C66" s="5">
        <v>180597</v>
      </c>
      <c r="E66">
        <f t="shared" si="0"/>
        <v>-0.55263157894736847</v>
      </c>
    </row>
    <row r="67" spans="1:5" x14ac:dyDescent="0.15">
      <c r="A67" t="s">
        <v>219</v>
      </c>
      <c r="B67" s="4">
        <v>1.2E-2</v>
      </c>
      <c r="C67" s="5">
        <v>69095</v>
      </c>
      <c r="E67">
        <f t="shared" ref="E67:E130" si="1">(B67-53.2%)/53.2%</f>
        <v>-0.97744360902255634</v>
      </c>
    </row>
    <row r="68" spans="1:5" x14ac:dyDescent="0.15">
      <c r="A68" t="s">
        <v>66</v>
      </c>
      <c r="B68" s="4">
        <v>0.872</v>
      </c>
      <c r="C68" s="5">
        <v>1097921</v>
      </c>
      <c r="E68">
        <f t="shared" si="1"/>
        <v>0.63909774436090216</v>
      </c>
    </row>
    <row r="69" spans="1:5" x14ac:dyDescent="0.15">
      <c r="A69" t="s">
        <v>141</v>
      </c>
      <c r="B69" s="4">
        <v>0.28599999999999998</v>
      </c>
      <c r="C69" s="5">
        <v>414724</v>
      </c>
      <c r="E69">
        <f t="shared" si="1"/>
        <v>-0.46240601503759404</v>
      </c>
    </row>
    <row r="70" spans="1:5" x14ac:dyDescent="0.15">
      <c r="A70" t="s">
        <v>206</v>
      </c>
      <c r="B70" s="4">
        <v>0.154</v>
      </c>
      <c r="C70" s="5">
        <v>15731741</v>
      </c>
      <c r="E70">
        <f t="shared" si="1"/>
        <v>-0.71052631578947367</v>
      </c>
    </row>
    <row r="71" spans="1:5" x14ac:dyDescent="0.15">
      <c r="A71" t="s">
        <v>14</v>
      </c>
      <c r="B71" s="4">
        <v>0.98299999999999998</v>
      </c>
      <c r="C71">
        <v>398100000</v>
      </c>
      <c r="E71">
        <f t="shared" si="1"/>
        <v>0.84774436090225547</v>
      </c>
    </row>
    <row r="72" spans="1:5" x14ac:dyDescent="0.15">
      <c r="A72" t="s">
        <v>47</v>
      </c>
      <c r="B72" s="4">
        <v>0.95099999999999996</v>
      </c>
      <c r="C72" s="5">
        <v>3000</v>
      </c>
      <c r="E72">
        <f t="shared" si="1"/>
        <v>0.78759398496240585</v>
      </c>
    </row>
    <row r="73" spans="1:5" x14ac:dyDescent="0.15">
      <c r="A73" t="s">
        <v>142</v>
      </c>
      <c r="B73" s="4">
        <v>0.46500000000000002</v>
      </c>
      <c r="C73" s="5">
        <v>47988</v>
      </c>
      <c r="E73">
        <f t="shared" si="1"/>
        <v>-0.12593984962406016</v>
      </c>
    </row>
    <row r="74" spans="1:5" x14ac:dyDescent="0.15">
      <c r="A74" t="s">
        <v>40</v>
      </c>
      <c r="B74" s="4">
        <v>0.877</v>
      </c>
      <c r="C74" s="5">
        <v>425680</v>
      </c>
      <c r="E74">
        <f t="shared" si="1"/>
        <v>0.64849624060150368</v>
      </c>
    </row>
    <row r="75" spans="1:5" x14ac:dyDescent="0.15">
      <c r="A75" t="s">
        <v>42</v>
      </c>
      <c r="B75" s="4">
        <v>0.85599999999999998</v>
      </c>
      <c r="C75" s="5">
        <v>4822132</v>
      </c>
      <c r="E75">
        <f t="shared" si="1"/>
        <v>0.60902255639097735</v>
      </c>
    </row>
    <row r="76" spans="1:5" x14ac:dyDescent="0.15">
      <c r="A76" t="s">
        <v>105</v>
      </c>
      <c r="B76" s="4">
        <v>0.68400000000000005</v>
      </c>
      <c r="C76" s="5">
        <v>57226585</v>
      </c>
      <c r="E76">
        <f t="shared" si="1"/>
        <v>0.28571428571428575</v>
      </c>
    </row>
    <row r="77" spans="1:5" x14ac:dyDescent="0.15">
      <c r="A77" t="s">
        <v>99</v>
      </c>
      <c r="B77" s="4">
        <v>0.48099999999999998</v>
      </c>
      <c r="C77" s="5">
        <v>195275</v>
      </c>
      <c r="E77">
        <f t="shared" si="1"/>
        <v>-9.5864661654135416E-2</v>
      </c>
    </row>
    <row r="78" spans="1:5" x14ac:dyDescent="0.15">
      <c r="A78" t="s">
        <v>199</v>
      </c>
      <c r="B78" s="4">
        <v>0.185</v>
      </c>
      <c r="C78" s="5">
        <v>835408</v>
      </c>
      <c r="E78">
        <f t="shared" si="1"/>
        <v>-0.65225563909774442</v>
      </c>
    </row>
    <row r="79" spans="1:5" x14ac:dyDescent="0.15">
      <c r="A79" t="s">
        <v>235</v>
      </c>
      <c r="B79" s="4">
        <v>0.57399999999999995</v>
      </c>
      <c r="C79" s="5">
        <v>371785</v>
      </c>
      <c r="E79">
        <f t="shared" si="1"/>
        <v>7.8947368421052488E-2</v>
      </c>
    </row>
    <row r="80" spans="1:5" x14ac:dyDescent="0.15">
      <c r="A80" t="s">
        <v>140</v>
      </c>
      <c r="B80" s="3">
        <v>0.5</v>
      </c>
      <c r="C80">
        <v>2673000</v>
      </c>
      <c r="D80" t="s">
        <v>954</v>
      </c>
      <c r="E80">
        <f t="shared" si="1"/>
        <v>-6.0150375939849676E-2</v>
      </c>
    </row>
    <row r="81" spans="1:5" x14ac:dyDescent="0.15">
      <c r="A81" t="s">
        <v>29</v>
      </c>
      <c r="B81" s="4">
        <v>0.89600000000000002</v>
      </c>
      <c r="C81" s="5">
        <v>2464107</v>
      </c>
      <c r="E81">
        <f t="shared" si="1"/>
        <v>0.68421052631578938</v>
      </c>
    </row>
    <row r="82" spans="1:5" x14ac:dyDescent="0.15">
      <c r="A82" t="s">
        <v>174</v>
      </c>
      <c r="B82" s="4">
        <v>0.34699999999999998</v>
      </c>
      <c r="C82" s="5">
        <v>72365643</v>
      </c>
      <c r="E82">
        <f t="shared" si="1"/>
        <v>-0.34774436090225574</v>
      </c>
    </row>
    <row r="83" spans="1:5" x14ac:dyDescent="0.15">
      <c r="A83" t="s">
        <v>19</v>
      </c>
      <c r="B83" s="4">
        <v>0.94399999999999995</v>
      </c>
      <c r="C83" s="5">
        <v>9328018</v>
      </c>
      <c r="E83">
        <f t="shared" si="1"/>
        <v>0.7744360902255637</v>
      </c>
    </row>
    <row r="84" spans="1:5" x14ac:dyDescent="0.15">
      <c r="A84" t="s">
        <v>77</v>
      </c>
      <c r="B84" s="4">
        <v>0.69099999999999995</v>
      </c>
      <c r="C84" s="5">
        <v>27699</v>
      </c>
      <c r="E84">
        <f t="shared" si="1"/>
        <v>0.29887218045112768</v>
      </c>
    </row>
    <row r="85" spans="1:5" x14ac:dyDescent="0.15">
      <c r="A85" t="s">
        <v>46</v>
      </c>
      <c r="B85" s="4">
        <v>0.68500000000000005</v>
      </c>
      <c r="C85" s="5">
        <v>7443016</v>
      </c>
      <c r="E85">
        <f t="shared" si="1"/>
        <v>0.28759398496240607</v>
      </c>
    </row>
    <row r="86" spans="1:5" x14ac:dyDescent="0.15">
      <c r="A86" t="s">
        <v>112</v>
      </c>
      <c r="B86" s="4">
        <v>0.55900000000000005</v>
      </c>
      <c r="C86" s="5">
        <v>39544</v>
      </c>
      <c r="E86">
        <f t="shared" si="1"/>
        <v>5.0751879699248166E-2</v>
      </c>
    </row>
    <row r="87" spans="1:5" x14ac:dyDescent="0.15">
      <c r="A87" t="s">
        <v>58</v>
      </c>
      <c r="B87" s="3">
        <v>0.77</v>
      </c>
      <c r="C87" s="5">
        <v>62123</v>
      </c>
      <c r="E87">
        <f t="shared" si="1"/>
        <v>0.44736842105263153</v>
      </c>
    </row>
    <row r="88" spans="1:5" x14ac:dyDescent="0.15">
      <c r="A88" t="s">
        <v>152</v>
      </c>
      <c r="B88" s="4">
        <v>0.34499999999999997</v>
      </c>
      <c r="C88" s="5">
        <v>125328</v>
      </c>
      <c r="E88">
        <f t="shared" si="1"/>
        <v>-0.35150375939849632</v>
      </c>
    </row>
    <row r="89" spans="1:5" x14ac:dyDescent="0.15">
      <c r="A89" t="s">
        <v>26</v>
      </c>
      <c r="B89" s="4">
        <v>0.83299999999999996</v>
      </c>
      <c r="C89" s="5">
        <v>5241952</v>
      </c>
      <c r="E89">
        <f t="shared" si="1"/>
        <v>0.5657894736842104</v>
      </c>
    </row>
    <row r="90" spans="1:5" x14ac:dyDescent="0.15">
      <c r="A90" t="s">
        <v>207</v>
      </c>
      <c r="B90" s="4">
        <v>9.8000000000000004E-2</v>
      </c>
      <c r="C90" s="5">
        <v>55050</v>
      </c>
      <c r="E90">
        <f t="shared" si="1"/>
        <v>-0.81578947368421062</v>
      </c>
    </row>
    <row r="91" spans="1:5" x14ac:dyDescent="0.15">
      <c r="A91" t="s">
        <v>214</v>
      </c>
      <c r="B91" s="4">
        <v>3.7999999999999999E-2</v>
      </c>
      <c r="C91" s="5">
        <v>1185148</v>
      </c>
      <c r="E91">
        <f t="shared" si="1"/>
        <v>-0.9285714285714286</v>
      </c>
    </row>
    <row r="92" spans="1:5" x14ac:dyDescent="0.15">
      <c r="A92" t="s">
        <v>153</v>
      </c>
      <c r="B92" s="4">
        <v>0.35699999999999998</v>
      </c>
      <c r="C92" s="5">
        <v>66169</v>
      </c>
      <c r="E92">
        <f t="shared" si="1"/>
        <v>-0.32894736842105271</v>
      </c>
    </row>
    <row r="93" spans="1:5" x14ac:dyDescent="0.15">
      <c r="A93" t="s">
        <v>215</v>
      </c>
      <c r="B93" s="4">
        <v>0.122</v>
      </c>
      <c r="C93" s="5">
        <v>262425</v>
      </c>
      <c r="E93">
        <f t="shared" si="1"/>
        <v>-0.77067669172932329</v>
      </c>
    </row>
    <row r="94" spans="1:5" x14ac:dyDescent="0.15">
      <c r="A94" t="s">
        <v>172</v>
      </c>
      <c r="B94" s="3">
        <v>0.3</v>
      </c>
      <c r="C94" s="5">
        <v>1282686</v>
      </c>
      <c r="E94">
        <f t="shared" si="1"/>
        <v>-0.43609022556390981</v>
      </c>
    </row>
    <row r="95" spans="1:5" x14ac:dyDescent="0.15">
      <c r="A95" t="s">
        <v>20</v>
      </c>
      <c r="B95" s="3">
        <v>0.85</v>
      </c>
      <c r="C95" s="5">
        <v>2667978</v>
      </c>
      <c r="E95">
        <f t="shared" si="1"/>
        <v>0.59774436090225547</v>
      </c>
    </row>
    <row r="96" spans="1:5" x14ac:dyDescent="0.15">
      <c r="A96" t="s">
        <v>70</v>
      </c>
      <c r="B96" s="4">
        <v>0.79300000000000004</v>
      </c>
      <c r="C96">
        <v>6066000</v>
      </c>
      <c r="E96">
        <f t="shared" si="1"/>
        <v>0.49060150375939848</v>
      </c>
    </row>
    <row r="97" spans="1:5" x14ac:dyDescent="0.15">
      <c r="A97" t="s">
        <v>27</v>
      </c>
      <c r="B97" s="4">
        <v>0.98199999999999998</v>
      </c>
      <c r="C97" s="5">
        <v>7826695</v>
      </c>
      <c r="E97">
        <f t="shared" si="1"/>
        <v>0.84586466165413521</v>
      </c>
    </row>
    <row r="98" spans="1:5" x14ac:dyDescent="0.15">
      <c r="A98" t="s">
        <v>158</v>
      </c>
      <c r="B98" s="4">
        <v>0.29499999999999998</v>
      </c>
      <c r="C98" s="5">
        <v>329967</v>
      </c>
      <c r="E98">
        <f t="shared" si="1"/>
        <v>-0.44548872180451132</v>
      </c>
    </row>
    <row r="99" spans="1:5" x14ac:dyDescent="0.15">
      <c r="A99" t="s">
        <v>129</v>
      </c>
      <c r="B99" s="4">
        <v>0.254</v>
      </c>
      <c r="C99" s="5">
        <v>374328160</v>
      </c>
      <c r="E99">
        <f t="shared" si="1"/>
        <v>-0.52255639097744366</v>
      </c>
    </row>
    <row r="100" spans="1:5" x14ac:dyDescent="0.15">
      <c r="A100" t="s">
        <v>91</v>
      </c>
      <c r="B100" s="4">
        <v>0.441</v>
      </c>
      <c r="C100" s="5">
        <v>65525226</v>
      </c>
      <c r="E100">
        <f t="shared" si="1"/>
        <v>-0.1710526315789474</v>
      </c>
    </row>
    <row r="101" spans="1:5" x14ac:dyDescent="0.15">
      <c r="A101" t="s">
        <v>109</v>
      </c>
      <c r="B101" s="4">
        <v>0.21199999999999999</v>
      </c>
      <c r="C101">
        <v>36070000</v>
      </c>
      <c r="E101">
        <f t="shared" si="1"/>
        <v>-0.60150375939849632</v>
      </c>
    </row>
    <row r="102" spans="1:5" x14ac:dyDescent="0.15">
      <c r="A102" t="s">
        <v>12</v>
      </c>
      <c r="B102" s="4">
        <v>0.82199999999999995</v>
      </c>
      <c r="C102" s="5">
        <v>8098401</v>
      </c>
      <c r="E102">
        <f t="shared" si="1"/>
        <v>0.54511278195488699</v>
      </c>
    </row>
    <row r="103" spans="1:5" x14ac:dyDescent="0.15">
      <c r="A103" t="s">
        <v>57</v>
      </c>
      <c r="B103" s="4">
        <v>0.79800000000000004</v>
      </c>
      <c r="C103" s="5">
        <v>4069432</v>
      </c>
      <c r="E103">
        <f t="shared" si="1"/>
        <v>0.5</v>
      </c>
    </row>
    <row r="104" spans="1:5" x14ac:dyDescent="0.15">
      <c r="A104" t="s">
        <v>52</v>
      </c>
      <c r="B104" s="4">
        <v>0.61299999999999999</v>
      </c>
      <c r="C104" s="5">
        <v>6521539</v>
      </c>
      <c r="E104">
        <f t="shared" si="1"/>
        <v>0.15225563909774428</v>
      </c>
    </row>
    <row r="105" spans="1:5" x14ac:dyDescent="0.15">
      <c r="A105" t="s">
        <v>145</v>
      </c>
      <c r="B105" s="3">
        <v>0.45</v>
      </c>
      <c r="C105" s="5">
        <v>38025661</v>
      </c>
      <c r="E105">
        <f t="shared" si="1"/>
        <v>-0.15413533834586468</v>
      </c>
    </row>
    <row r="106" spans="1:5" x14ac:dyDescent="0.15">
      <c r="A106" t="s">
        <v>44</v>
      </c>
      <c r="B106" s="3">
        <v>0.92</v>
      </c>
      <c r="C106" s="5">
        <v>1336653</v>
      </c>
      <c r="E106">
        <f t="shared" si="1"/>
        <v>0.72932330827067671</v>
      </c>
    </row>
    <row r="107" spans="1:5" x14ac:dyDescent="0.15">
      <c r="A107" t="s">
        <v>23</v>
      </c>
      <c r="B107" s="4">
        <v>0.59599999999999997</v>
      </c>
      <c r="C107" s="5">
        <v>116565962</v>
      </c>
      <c r="E107">
        <f t="shared" si="1"/>
        <v>0.12030075187969914</v>
      </c>
    </row>
    <row r="108" spans="1:5" x14ac:dyDescent="0.15">
      <c r="A108" t="s">
        <v>146</v>
      </c>
      <c r="B108" s="4">
        <v>0.623</v>
      </c>
      <c r="C108" s="5">
        <v>58000</v>
      </c>
      <c r="E108">
        <f t="shared" si="1"/>
        <v>0.17105263157894729</v>
      </c>
    </row>
    <row r="109" spans="1:5" x14ac:dyDescent="0.15">
      <c r="A109" t="s">
        <v>81</v>
      </c>
      <c r="B109" s="4">
        <v>0.76800000000000002</v>
      </c>
      <c r="C109" s="5">
        <v>5099674</v>
      </c>
      <c r="E109">
        <f t="shared" si="1"/>
        <v>0.44360902255639095</v>
      </c>
    </row>
    <row r="110" spans="1:5" x14ac:dyDescent="0.15">
      <c r="A110" t="s">
        <v>189</v>
      </c>
      <c r="B110" s="3">
        <v>0.26</v>
      </c>
      <c r="C110" s="5">
        <v>14100751</v>
      </c>
      <c r="E110">
        <f t="shared" si="1"/>
        <v>-0.51127819548872178</v>
      </c>
    </row>
    <row r="111" spans="1:5" x14ac:dyDescent="0.15">
      <c r="A111" t="s">
        <v>212</v>
      </c>
      <c r="B111" s="4">
        <v>0.13700000000000001</v>
      </c>
      <c r="C111" s="5">
        <v>12165597</v>
      </c>
      <c r="E111">
        <f t="shared" si="1"/>
        <v>-0.74248120300751874</v>
      </c>
    </row>
    <row r="112" spans="1:5" x14ac:dyDescent="0.15">
      <c r="A112" t="s">
        <v>48</v>
      </c>
      <c r="B112" s="4">
        <v>0.89900000000000002</v>
      </c>
      <c r="C112" s="5">
        <v>14649</v>
      </c>
      <c r="E112">
        <f t="shared" si="1"/>
        <v>0.68984962406015038</v>
      </c>
    </row>
    <row r="113" spans="1:5" x14ac:dyDescent="0.15">
      <c r="A113" t="s">
        <v>17</v>
      </c>
      <c r="B113" s="4">
        <v>0.78400000000000003</v>
      </c>
      <c r="C113">
        <v>44153000</v>
      </c>
      <c r="E113">
        <f t="shared" si="1"/>
        <v>0.47368421052631576</v>
      </c>
    </row>
    <row r="114" spans="1:5" x14ac:dyDescent="0.15">
      <c r="A114" t="s">
        <v>185</v>
      </c>
      <c r="B114" s="4">
        <v>0.34499999999999997</v>
      </c>
      <c r="C114" s="5">
        <v>2219972</v>
      </c>
      <c r="E114">
        <f t="shared" si="1"/>
        <v>-0.35150375939849632</v>
      </c>
    </row>
    <row r="115" spans="1:5" x14ac:dyDescent="0.15">
      <c r="A115" t="s">
        <v>157</v>
      </c>
      <c r="B115" s="4">
        <v>0.182</v>
      </c>
      <c r="C115" s="5">
        <v>1976006</v>
      </c>
      <c r="E115">
        <f t="shared" si="1"/>
        <v>-0.65789473684210531</v>
      </c>
    </row>
    <row r="116" spans="1:5" x14ac:dyDescent="0.15">
      <c r="A116" t="s">
        <v>78</v>
      </c>
      <c r="B116" s="4">
        <v>0.79900000000000004</v>
      </c>
      <c r="C116">
        <v>1258000</v>
      </c>
      <c r="E116">
        <f t="shared" si="1"/>
        <v>0.50187969924812026</v>
      </c>
    </row>
    <row r="117" spans="1:5" x14ac:dyDescent="0.15">
      <c r="A117" t="s">
        <v>93</v>
      </c>
      <c r="B117" s="4">
        <v>0.76100000000000001</v>
      </c>
      <c r="C117" s="5">
        <v>1570374</v>
      </c>
      <c r="E117">
        <f t="shared" si="1"/>
        <v>0.43045112781954881</v>
      </c>
    </row>
    <row r="118" spans="1:5" x14ac:dyDescent="0.15">
      <c r="A118" t="s">
        <v>192</v>
      </c>
      <c r="B118" s="4">
        <v>0.27400000000000002</v>
      </c>
      <c r="C118" s="5">
        <v>4747542</v>
      </c>
      <c r="E118">
        <f t="shared" si="1"/>
        <v>-0.48496240601503759</v>
      </c>
    </row>
    <row r="119" spans="1:5" x14ac:dyDescent="0.15">
      <c r="A119" t="s">
        <v>223</v>
      </c>
      <c r="B119" s="4">
        <v>7.2999999999999995E-2</v>
      </c>
      <c r="C119" s="5">
        <v>534360</v>
      </c>
      <c r="E119">
        <f t="shared" si="1"/>
        <v>-0.86278195488721798</v>
      </c>
    </row>
    <row r="120" spans="1:5" x14ac:dyDescent="0.15">
      <c r="A120" t="s">
        <v>143</v>
      </c>
      <c r="B120" s="4">
        <v>0.20300000000000001</v>
      </c>
      <c r="C120" s="5">
        <v>314717</v>
      </c>
      <c r="E120">
        <f t="shared" si="1"/>
        <v>-0.61842105263157898</v>
      </c>
    </row>
    <row r="121" spans="1:5" x14ac:dyDescent="0.15">
      <c r="A121" t="s">
        <v>3</v>
      </c>
      <c r="B121" s="4">
        <v>0.98099999999999998</v>
      </c>
      <c r="C121" s="5">
        <v>1326194</v>
      </c>
      <c r="E121">
        <f t="shared" si="1"/>
        <v>0.84398496240601495</v>
      </c>
    </row>
    <row r="122" spans="1:5" x14ac:dyDescent="0.15">
      <c r="A122" t="s">
        <v>65</v>
      </c>
      <c r="B122" s="4">
        <v>0.74399999999999999</v>
      </c>
      <c r="C122" s="5">
        <v>37214</v>
      </c>
      <c r="E122">
        <f t="shared" si="1"/>
        <v>0.39849624060150368</v>
      </c>
    </row>
    <row r="123" spans="1:5" x14ac:dyDescent="0.15">
      <c r="A123" t="s">
        <v>7</v>
      </c>
      <c r="B123" s="4">
        <v>0.97499999999999998</v>
      </c>
      <c r="C123" s="5">
        <v>2122884</v>
      </c>
      <c r="E123">
        <f t="shared" si="1"/>
        <v>0.83270676691729306</v>
      </c>
    </row>
    <row r="124" spans="1:5" x14ac:dyDescent="0.15">
      <c r="A124" t="s">
        <v>6</v>
      </c>
      <c r="B124" s="4">
        <v>0.77600000000000002</v>
      </c>
      <c r="C124" s="5">
        <v>567698</v>
      </c>
      <c r="E124">
        <f t="shared" si="1"/>
        <v>0.45864661654135336</v>
      </c>
    </row>
    <row r="125" spans="1:5" x14ac:dyDescent="0.15">
      <c r="A125" t="s">
        <v>115</v>
      </c>
      <c r="B125" s="4">
        <v>0.70399999999999996</v>
      </c>
      <c r="C125" s="5">
        <v>460000</v>
      </c>
      <c r="E125">
        <f t="shared" si="1"/>
        <v>0.3233082706766916</v>
      </c>
    </row>
    <row r="126" spans="1:5" x14ac:dyDescent="0.15">
      <c r="A126" t="s">
        <v>220</v>
      </c>
      <c r="B126" s="4">
        <v>4.7E-2</v>
      </c>
      <c r="C126">
        <v>1475000</v>
      </c>
      <c r="E126">
        <f t="shared" si="1"/>
        <v>-0.91165413533834594</v>
      </c>
    </row>
    <row r="127" spans="1:5" x14ac:dyDescent="0.15">
      <c r="A127" t="s">
        <v>225</v>
      </c>
      <c r="B127" s="4">
        <v>9.6000000000000002E-2</v>
      </c>
      <c r="C127" s="5">
        <v>1151563</v>
      </c>
      <c r="E127">
        <f t="shared" si="1"/>
        <v>-0.81954887218045114</v>
      </c>
    </row>
    <row r="128" spans="1:5" x14ac:dyDescent="0.15">
      <c r="A128" t="s">
        <v>73</v>
      </c>
      <c r="B128" s="4">
        <v>0.78800000000000003</v>
      </c>
      <c r="C128" s="5">
        <v>1785369</v>
      </c>
      <c r="E128">
        <f t="shared" si="1"/>
        <v>0.48120300751879697</v>
      </c>
    </row>
    <row r="129" spans="1:5" x14ac:dyDescent="0.15">
      <c r="A129" t="s">
        <v>95</v>
      </c>
      <c r="B129" s="4">
        <v>0.59099999999999997</v>
      </c>
      <c r="C129" s="5">
        <v>24384952</v>
      </c>
      <c r="E129">
        <f t="shared" si="1"/>
        <v>0.11090225563909763</v>
      </c>
    </row>
    <row r="130" spans="1:5" x14ac:dyDescent="0.15">
      <c r="A130" t="s">
        <v>208</v>
      </c>
      <c r="B130" s="4">
        <v>0.111</v>
      </c>
      <c r="C130" s="5">
        <v>232210</v>
      </c>
      <c r="E130">
        <f t="shared" si="1"/>
        <v>-0.7913533834586467</v>
      </c>
    </row>
    <row r="131" spans="1:5" x14ac:dyDescent="0.15">
      <c r="A131" t="s">
        <v>45</v>
      </c>
      <c r="B131" s="4">
        <v>0.77300000000000002</v>
      </c>
      <c r="C131" s="5">
        <v>1940978</v>
      </c>
      <c r="E131">
        <f t="shared" ref="E131:E194" si="2">(B131-53.2%)/53.2%</f>
        <v>0.45300751879699241</v>
      </c>
    </row>
    <row r="132" spans="1:5" x14ac:dyDescent="0.15">
      <c r="A132" t="s">
        <v>188</v>
      </c>
      <c r="B132" s="4">
        <v>0.29799999999999999</v>
      </c>
      <c r="C132" s="5">
        <v>320902</v>
      </c>
      <c r="E132">
        <f t="shared" si="2"/>
        <v>-0.43984962406015043</v>
      </c>
    </row>
    <row r="133" spans="1:5" x14ac:dyDescent="0.15">
      <c r="A133" t="s">
        <v>175</v>
      </c>
      <c r="B133" s="3">
        <v>0.18</v>
      </c>
      <c r="C133" s="5">
        <v>21857</v>
      </c>
      <c r="E133">
        <f t="shared" si="2"/>
        <v>-0.66165413533834594</v>
      </c>
    </row>
    <row r="134" spans="1:5" x14ac:dyDescent="0.15">
      <c r="A134" t="s">
        <v>88</v>
      </c>
      <c r="B134" s="4">
        <v>0.53200000000000003</v>
      </c>
      <c r="C134" s="5">
        <v>661913</v>
      </c>
      <c r="E134">
        <f t="shared" si="2"/>
        <v>0</v>
      </c>
    </row>
    <row r="135" spans="1:5" x14ac:dyDescent="0.15">
      <c r="A135" t="s">
        <v>92</v>
      </c>
      <c r="B135" s="4">
        <v>0.59499999999999997</v>
      </c>
      <c r="C135" s="5">
        <v>717618</v>
      </c>
      <c r="E135">
        <f t="shared" si="2"/>
        <v>0.11842105263157884</v>
      </c>
    </row>
    <row r="136" spans="1:5" x14ac:dyDescent="0.15">
      <c r="A136" t="s">
        <v>191</v>
      </c>
      <c r="B136" s="4">
        <v>0.315</v>
      </c>
      <c r="C136" s="5">
        <v>73334032</v>
      </c>
      <c r="E136">
        <f t="shared" si="2"/>
        <v>-0.40789473684210531</v>
      </c>
    </row>
    <row r="137" spans="1:5" x14ac:dyDescent="0.15">
      <c r="A137" t="s">
        <v>164</v>
      </c>
      <c r="B137" s="3">
        <v>0.71</v>
      </c>
      <c r="C137" s="5">
        <v>33000</v>
      </c>
      <c r="E137">
        <f t="shared" si="2"/>
        <v>0.33458646616541338</v>
      </c>
    </row>
    <row r="138" spans="1:5" x14ac:dyDescent="0.15">
      <c r="A138" t="s">
        <v>5</v>
      </c>
      <c r="B138" s="4">
        <v>0.95199999999999996</v>
      </c>
      <c r="C138" s="5">
        <v>2492444</v>
      </c>
      <c r="E138">
        <f t="shared" si="2"/>
        <v>0.78947368421052611</v>
      </c>
    </row>
    <row r="139" spans="1:5" x14ac:dyDescent="0.15">
      <c r="A139" t="s">
        <v>122</v>
      </c>
      <c r="B139" s="4">
        <v>0.223</v>
      </c>
      <c r="C139" s="5">
        <v>29116</v>
      </c>
      <c r="E139">
        <f t="shared" si="2"/>
        <v>-0.58082706766917302</v>
      </c>
    </row>
    <row r="140" spans="1:5" x14ac:dyDescent="0.15">
      <c r="A140" t="s">
        <v>101</v>
      </c>
      <c r="B140" s="4">
        <v>0.69899999999999995</v>
      </c>
      <c r="C140" s="5">
        <v>674949</v>
      </c>
      <c r="E140">
        <f t="shared" si="2"/>
        <v>0.31390977443609008</v>
      </c>
    </row>
    <row r="141" spans="1:5" x14ac:dyDescent="0.15">
      <c r="A141" t="s">
        <v>62</v>
      </c>
      <c r="B141" s="4">
        <v>0.54600000000000004</v>
      </c>
      <c r="C141" s="5">
        <v>450442</v>
      </c>
      <c r="E141">
        <f t="shared" si="2"/>
        <v>2.6315789473684233E-2</v>
      </c>
    </row>
    <row r="142" spans="1:5" x14ac:dyDescent="0.15">
      <c r="A142" t="s">
        <v>149</v>
      </c>
      <c r="B142" s="4">
        <v>0.58299999999999996</v>
      </c>
      <c r="C142" s="5">
        <v>2860</v>
      </c>
      <c r="E142">
        <f t="shared" si="2"/>
        <v>9.5864661654135208E-2</v>
      </c>
    </row>
    <row r="143" spans="1:5" x14ac:dyDescent="0.15">
      <c r="A143" t="s">
        <v>224</v>
      </c>
      <c r="B143" s="4">
        <v>0.17499999999999999</v>
      </c>
      <c r="C143" s="5">
        <v>19611643</v>
      </c>
      <c r="E143">
        <f t="shared" si="2"/>
        <v>-0.67105263157894746</v>
      </c>
    </row>
    <row r="144" spans="1:5" x14ac:dyDescent="0.15">
      <c r="A144" t="s">
        <v>137</v>
      </c>
      <c r="B144" s="3">
        <v>0.31</v>
      </c>
      <c r="C144" s="5">
        <v>4543284</v>
      </c>
      <c r="E144">
        <f t="shared" si="2"/>
        <v>-0.41729323308270683</v>
      </c>
    </row>
    <row r="145" spans="1:5" x14ac:dyDescent="0.15">
      <c r="A145" t="s">
        <v>131</v>
      </c>
      <c r="B145" s="4">
        <v>0.53500000000000003</v>
      </c>
      <c r="C145" s="5">
        <v>756118</v>
      </c>
      <c r="E145">
        <f t="shared" si="2"/>
        <v>5.6390977443609071E-3</v>
      </c>
    </row>
    <row r="146" spans="1:5" x14ac:dyDescent="0.15">
      <c r="A146" t="s">
        <v>197</v>
      </c>
      <c r="B146" s="4">
        <v>0.19700000000000001</v>
      </c>
      <c r="C146" s="5">
        <v>5100</v>
      </c>
      <c r="E146">
        <f t="shared" si="2"/>
        <v>-0.62969924812030076</v>
      </c>
    </row>
    <row r="147" spans="1:5" x14ac:dyDescent="0.15">
      <c r="A147" t="s">
        <v>25</v>
      </c>
      <c r="B147" s="4">
        <v>0.90400000000000003</v>
      </c>
      <c r="C147" s="5">
        <v>5716419</v>
      </c>
      <c r="E147">
        <f t="shared" si="2"/>
        <v>0.69924812030075179</v>
      </c>
    </row>
    <row r="148" spans="1:5" x14ac:dyDescent="0.15">
      <c r="A148" t="s">
        <v>68</v>
      </c>
      <c r="B148" s="3">
        <v>0.74</v>
      </c>
      <c r="C148" s="5">
        <v>15385203</v>
      </c>
      <c r="E148">
        <f t="shared" si="2"/>
        <v>0.39097744360902248</v>
      </c>
    </row>
    <row r="149" spans="1:5" x14ac:dyDescent="0.15">
      <c r="A149" t="s">
        <v>50</v>
      </c>
      <c r="B149" s="4">
        <v>0.88500000000000001</v>
      </c>
      <c r="C149" s="5">
        <v>201000</v>
      </c>
      <c r="E149">
        <f t="shared" si="2"/>
        <v>0.66353383458646609</v>
      </c>
    </row>
    <row r="150" spans="1:5" x14ac:dyDescent="0.15">
      <c r="A150" t="s">
        <v>167</v>
      </c>
      <c r="B150" s="4">
        <v>0.246</v>
      </c>
      <c r="C150" s="5">
        <v>3958642</v>
      </c>
      <c r="E150">
        <f t="shared" si="2"/>
        <v>-0.53759398496240607</v>
      </c>
    </row>
    <row r="151" spans="1:5" x14ac:dyDescent="0.15">
      <c r="A151" t="s">
        <v>226</v>
      </c>
      <c r="B151" s="4">
        <v>4.2999999999999997E-2</v>
      </c>
      <c r="C151" s="5">
        <v>1466152</v>
      </c>
      <c r="E151">
        <f t="shared" si="2"/>
        <v>-0.91917293233082709</v>
      </c>
    </row>
    <row r="152" spans="1:5" x14ac:dyDescent="0.15">
      <c r="A152" t="s">
        <v>168</v>
      </c>
      <c r="B152" s="4">
        <v>0.25700000000000001</v>
      </c>
      <c r="C152" s="5">
        <v>805702</v>
      </c>
      <c r="E152">
        <f t="shared" si="2"/>
        <v>-0.51691729323308278</v>
      </c>
    </row>
    <row r="153" spans="1:5" x14ac:dyDescent="0.15">
      <c r="A153" t="s">
        <v>170</v>
      </c>
      <c r="B153" s="4">
        <v>0.91600000000000004</v>
      </c>
      <c r="C153" s="5">
        <v>47759904</v>
      </c>
      <c r="E153">
        <f t="shared" si="2"/>
        <v>0.72180451127819545</v>
      </c>
    </row>
    <row r="154" spans="1:5" x14ac:dyDescent="0.15">
      <c r="A154" t="s">
        <v>948</v>
      </c>
      <c r="B154" s="4">
        <v>0.34599999999999997</v>
      </c>
      <c r="C154" s="5">
        <v>1090</v>
      </c>
      <c r="E154">
        <f t="shared" si="2"/>
        <v>-0.349624060150376</v>
      </c>
    </row>
    <row r="155" spans="1:5" x14ac:dyDescent="0.15">
      <c r="A155" t="s">
        <v>86</v>
      </c>
      <c r="B155" s="4">
        <v>0.30599999999999999</v>
      </c>
      <c r="C155">
        <v>765</v>
      </c>
      <c r="E155">
        <f t="shared" si="2"/>
        <v>-0.42481203007518803</v>
      </c>
    </row>
    <row r="156" spans="1:5" x14ac:dyDescent="0.15">
      <c r="A156" t="s">
        <v>13</v>
      </c>
      <c r="B156" s="4">
        <v>0.97299999999999998</v>
      </c>
      <c r="C156" s="5">
        <v>16000</v>
      </c>
      <c r="E156">
        <f t="shared" si="2"/>
        <v>0.82894736842105254</v>
      </c>
    </row>
    <row r="157" spans="1:5" x14ac:dyDescent="0.15">
      <c r="A157" t="s">
        <v>39</v>
      </c>
      <c r="B157" s="4">
        <v>0.69799999999999995</v>
      </c>
      <c r="C157" s="5">
        <v>5122904</v>
      </c>
      <c r="E157">
        <f t="shared" si="2"/>
        <v>0.31203007518796977</v>
      </c>
    </row>
    <row r="158" spans="1:5" x14ac:dyDescent="0.15">
      <c r="A158" t="s">
        <v>173</v>
      </c>
      <c r="B158" s="4">
        <v>0.155</v>
      </c>
      <c r="C158" s="5">
        <v>2342483</v>
      </c>
      <c r="E158">
        <f t="shared" si="2"/>
        <v>-0.7086466165413533</v>
      </c>
    </row>
    <row r="159" spans="1:5" x14ac:dyDescent="0.15">
      <c r="A159" t="s">
        <v>117</v>
      </c>
      <c r="B159" s="3">
        <v>0.36</v>
      </c>
      <c r="C159" s="5">
        <v>31338715</v>
      </c>
      <c r="E159">
        <f t="shared" si="2"/>
        <v>-0.32330827067669177</v>
      </c>
    </row>
    <row r="160" spans="1:5" x14ac:dyDescent="0.15">
      <c r="A160" t="s">
        <v>82</v>
      </c>
      <c r="B160" s="3">
        <v>0.54</v>
      </c>
      <c r="C160" s="5">
        <v>7650</v>
      </c>
      <c r="E160">
        <f t="shared" si="2"/>
        <v>1.5037593984962419E-2</v>
      </c>
    </row>
    <row r="161" spans="1:5" x14ac:dyDescent="0.15">
      <c r="A161" t="s">
        <v>186</v>
      </c>
      <c r="B161" s="4">
        <v>9.6000000000000002E-2</v>
      </c>
      <c r="C161" s="5">
        <v>2000833</v>
      </c>
      <c r="E161">
        <f t="shared" si="2"/>
        <v>-0.81954887218045114</v>
      </c>
    </row>
    <row r="162" spans="1:5" x14ac:dyDescent="0.15">
      <c r="A162" t="s">
        <v>125</v>
      </c>
      <c r="B162" s="4">
        <v>0.51300000000000001</v>
      </c>
      <c r="C162" s="5">
        <v>652071</v>
      </c>
      <c r="E162">
        <f t="shared" si="2"/>
        <v>-3.5714285714285747E-2</v>
      </c>
    </row>
    <row r="163" spans="1:5" x14ac:dyDescent="0.15">
      <c r="A163" t="s">
        <v>121</v>
      </c>
      <c r="B163" s="4">
        <v>0.45500000000000002</v>
      </c>
      <c r="C163" s="5">
        <v>3524045</v>
      </c>
      <c r="E163">
        <f t="shared" si="2"/>
        <v>-0.14473684210526316</v>
      </c>
    </row>
    <row r="164" spans="1:5" x14ac:dyDescent="0.15">
      <c r="A164" t="s">
        <v>150</v>
      </c>
      <c r="B164" s="4">
        <v>0.55500000000000005</v>
      </c>
      <c r="C164" s="5">
        <v>13975422</v>
      </c>
      <c r="E164">
        <f t="shared" si="2"/>
        <v>4.3233082706766957E-2</v>
      </c>
    </row>
    <row r="165" spans="1:5" x14ac:dyDescent="0.15">
      <c r="A165" t="s">
        <v>949</v>
      </c>
      <c r="B165" s="3">
        <v>1</v>
      </c>
      <c r="C165" s="5">
        <v>56956436</v>
      </c>
      <c r="E165">
        <f t="shared" si="2"/>
        <v>0.87969924812030065</v>
      </c>
    </row>
    <row r="166" spans="1:5" x14ac:dyDescent="0.15">
      <c r="A166" t="s">
        <v>71</v>
      </c>
      <c r="B166" s="4">
        <v>0.73299999999999998</v>
      </c>
      <c r="C166">
        <v>54</v>
      </c>
      <c r="E166">
        <f t="shared" si="2"/>
        <v>0.37781954887218033</v>
      </c>
    </row>
    <row r="167" spans="1:5" x14ac:dyDescent="0.15">
      <c r="A167" t="s">
        <v>69</v>
      </c>
      <c r="B167" s="4">
        <v>0.70399999999999996</v>
      </c>
      <c r="C167" s="5">
        <v>28237820</v>
      </c>
      <c r="E167">
        <f t="shared" si="2"/>
        <v>0.3233082706766916</v>
      </c>
    </row>
    <row r="168" spans="1:5" x14ac:dyDescent="0.15">
      <c r="A168" t="s">
        <v>49</v>
      </c>
      <c r="B168" s="4">
        <v>0.80300000000000005</v>
      </c>
      <c r="C168" s="5">
        <v>7629560</v>
      </c>
      <c r="E168">
        <f t="shared" si="2"/>
        <v>0.50939849624060152</v>
      </c>
    </row>
    <row r="169" spans="1:5" x14ac:dyDescent="0.15">
      <c r="A169" t="s">
        <v>4</v>
      </c>
      <c r="B169" s="4">
        <v>0.94299999999999995</v>
      </c>
      <c r="C169" s="5">
        <v>2873895</v>
      </c>
      <c r="E169">
        <f t="shared" si="2"/>
        <v>0.77255639097744344</v>
      </c>
    </row>
    <row r="170" spans="1:5" x14ac:dyDescent="0.15">
      <c r="A170" t="s">
        <v>85</v>
      </c>
      <c r="B170" s="4">
        <v>0.59499999999999997</v>
      </c>
      <c r="C170" s="5">
        <v>2129360</v>
      </c>
      <c r="E170">
        <f t="shared" si="2"/>
        <v>0.11842105263157884</v>
      </c>
    </row>
    <row r="171" spans="1:5" x14ac:dyDescent="0.15">
      <c r="A171" t="s">
        <v>76</v>
      </c>
      <c r="B171" s="4">
        <v>0.76400000000000001</v>
      </c>
      <c r="C171" s="5">
        <v>12852696</v>
      </c>
      <c r="E171">
        <f t="shared" si="2"/>
        <v>0.43609022556390969</v>
      </c>
    </row>
    <row r="172" spans="1:5" x14ac:dyDescent="0.15">
      <c r="A172" t="s">
        <v>210</v>
      </c>
      <c r="B172" s="4">
        <v>0.29799999999999999</v>
      </c>
      <c r="C172" s="5">
        <v>108772470</v>
      </c>
      <c r="E172">
        <f t="shared" si="2"/>
        <v>-0.43984962406015043</v>
      </c>
    </row>
    <row r="173" spans="1:5" x14ac:dyDescent="0.15">
      <c r="A173" t="s">
        <v>155</v>
      </c>
      <c r="B173" s="4">
        <v>0.23100000000000001</v>
      </c>
      <c r="C173" s="5">
        <v>3724678</v>
      </c>
      <c r="D173" t="s">
        <v>953</v>
      </c>
      <c r="E173">
        <f t="shared" si="2"/>
        <v>-0.56578947368421062</v>
      </c>
    </row>
    <row r="174" spans="1:5" x14ac:dyDescent="0.15">
      <c r="A174" t="s">
        <v>75</v>
      </c>
      <c r="B174" s="4">
        <v>0.75700000000000001</v>
      </c>
      <c r="C174" s="5">
        <v>1800</v>
      </c>
      <c r="E174">
        <f t="shared" si="2"/>
        <v>0.4229323308270676</v>
      </c>
    </row>
    <row r="175" spans="1:5" x14ac:dyDescent="0.15">
      <c r="A175" t="s">
        <v>119</v>
      </c>
      <c r="B175" s="4">
        <v>0.52400000000000002</v>
      </c>
      <c r="C175" s="5">
        <v>39000</v>
      </c>
      <c r="E175">
        <f t="shared" si="2"/>
        <v>-1.5037593984962419E-2</v>
      </c>
    </row>
    <row r="176" spans="1:5" x14ac:dyDescent="0.15">
      <c r="A176" t="s">
        <v>94</v>
      </c>
      <c r="B176" s="4">
        <v>3.5000000000000003E-2</v>
      </c>
      <c r="C176" s="5">
        <v>86000</v>
      </c>
      <c r="E176">
        <f t="shared" si="2"/>
        <v>-0.93421052631578938</v>
      </c>
    </row>
    <row r="177" spans="1:5" x14ac:dyDescent="0.15">
      <c r="A177" t="s">
        <v>38</v>
      </c>
      <c r="B177" s="4">
        <v>0.79500000000000004</v>
      </c>
      <c r="C177" s="5">
        <v>1100</v>
      </c>
      <c r="E177">
        <f t="shared" si="2"/>
        <v>0.49436090225563911</v>
      </c>
    </row>
    <row r="178" spans="1:5" x14ac:dyDescent="0.15">
      <c r="A178" t="s">
        <v>135</v>
      </c>
      <c r="B178" s="4">
        <v>0.51800000000000002</v>
      </c>
      <c r="C178" s="5">
        <v>4500</v>
      </c>
      <c r="E178">
        <f t="shared" si="2"/>
        <v>-2.6315789473684233E-2</v>
      </c>
    </row>
    <row r="179" spans="1:5" x14ac:dyDescent="0.15">
      <c r="A179" t="s">
        <v>171</v>
      </c>
      <c r="B179" s="4">
        <v>0.29399999999999998</v>
      </c>
      <c r="C179" s="5">
        <v>53000</v>
      </c>
      <c r="E179">
        <f t="shared" si="2"/>
        <v>-0.44736842105263164</v>
      </c>
    </row>
    <row r="180" spans="1:5" x14ac:dyDescent="0.15">
      <c r="A180" t="s">
        <v>22</v>
      </c>
      <c r="B180" s="4">
        <v>0.52600000000000002</v>
      </c>
      <c r="C180" s="5">
        <v>58508</v>
      </c>
      <c r="E180">
        <f t="shared" si="2"/>
        <v>-1.1278195488721814E-2</v>
      </c>
    </row>
    <row r="181" spans="1:5" x14ac:dyDescent="0.15">
      <c r="A181" t="s">
        <v>193</v>
      </c>
      <c r="B181" s="4">
        <v>0.25800000000000001</v>
      </c>
      <c r="C181" s="5">
        <v>17200</v>
      </c>
      <c r="E181">
        <f t="shared" si="2"/>
        <v>-0.51503759398496241</v>
      </c>
    </row>
    <row r="182" spans="1:5" x14ac:dyDescent="0.15">
      <c r="A182" t="s">
        <v>24</v>
      </c>
      <c r="B182" s="4">
        <v>0.73799999999999999</v>
      </c>
      <c r="C182" s="5">
        <v>50000</v>
      </c>
      <c r="E182">
        <f t="shared" si="2"/>
        <v>0.38721804511278185</v>
      </c>
    </row>
    <row r="183" spans="1:5" x14ac:dyDescent="0.15">
      <c r="A183" t="s">
        <v>190</v>
      </c>
      <c r="B183" s="4">
        <v>0.25700000000000001</v>
      </c>
      <c r="C183" s="5">
        <v>20768456</v>
      </c>
      <c r="E183">
        <f t="shared" si="2"/>
        <v>-0.51691729323308278</v>
      </c>
    </row>
    <row r="184" spans="1:5" x14ac:dyDescent="0.15">
      <c r="A184" t="s">
        <v>113</v>
      </c>
      <c r="B184" s="4">
        <v>0.67100000000000004</v>
      </c>
      <c r="C184" s="5">
        <v>3675209</v>
      </c>
      <c r="E184">
        <f t="shared" si="2"/>
        <v>0.26127819548872183</v>
      </c>
    </row>
    <row r="185" spans="1:5" x14ac:dyDescent="0.15">
      <c r="A185" t="s">
        <v>72</v>
      </c>
      <c r="B185" s="4">
        <v>0.56499999999999995</v>
      </c>
      <c r="C185" s="5">
        <v>4790488</v>
      </c>
      <c r="E185">
        <f t="shared" si="2"/>
        <v>6.2030075187969769E-2</v>
      </c>
    </row>
    <row r="186" spans="1:5" x14ac:dyDescent="0.15">
      <c r="A186" t="s">
        <v>221</v>
      </c>
      <c r="B186" s="4">
        <v>0.11799999999999999</v>
      </c>
      <c r="C186" s="5">
        <v>52664</v>
      </c>
      <c r="E186">
        <f t="shared" si="2"/>
        <v>-0.77819548872180455</v>
      </c>
    </row>
    <row r="187" spans="1:5" x14ac:dyDescent="0.15">
      <c r="A187" t="s">
        <v>9</v>
      </c>
      <c r="B187" s="3">
        <v>0.81</v>
      </c>
      <c r="C187" s="5">
        <v>708615</v>
      </c>
      <c r="E187">
        <f t="shared" si="2"/>
        <v>0.52255639097744366</v>
      </c>
    </row>
    <row r="188" spans="1:5" x14ac:dyDescent="0.15">
      <c r="A188" t="s">
        <v>63</v>
      </c>
      <c r="B188" s="4">
        <v>0.80500000000000005</v>
      </c>
      <c r="C188" s="5">
        <v>4683200</v>
      </c>
      <c r="E188">
        <f t="shared" si="2"/>
        <v>0.51315789473684215</v>
      </c>
    </row>
    <row r="189" spans="1:5" x14ac:dyDescent="0.15">
      <c r="A189" t="s">
        <v>60</v>
      </c>
      <c r="B189" s="4">
        <v>0.755</v>
      </c>
      <c r="C189" s="5">
        <v>4382558</v>
      </c>
      <c r="E189">
        <f t="shared" si="2"/>
        <v>0.41917293233082698</v>
      </c>
    </row>
    <row r="190" spans="1:5" x14ac:dyDescent="0.15">
      <c r="A190" t="s">
        <v>209</v>
      </c>
      <c r="B190" s="3">
        <v>0.11</v>
      </c>
      <c r="C190" s="5">
        <v>1493382</v>
      </c>
      <c r="E190">
        <f t="shared" si="2"/>
        <v>-0.79323308270676696</v>
      </c>
    </row>
    <row r="191" spans="1:5" x14ac:dyDescent="0.15">
      <c r="A191" t="s">
        <v>231</v>
      </c>
      <c r="B191" s="4">
        <v>1.9E-2</v>
      </c>
      <c r="C191" s="5">
        <v>69859</v>
      </c>
      <c r="E191">
        <f t="shared" si="2"/>
        <v>-0.9642857142857143</v>
      </c>
    </row>
    <row r="192" spans="1:5" x14ac:dyDescent="0.15">
      <c r="A192" t="s">
        <v>120</v>
      </c>
      <c r="B192" s="3">
        <v>0.54</v>
      </c>
      <c r="C192" s="5">
        <v>203366</v>
      </c>
      <c r="E192">
        <f t="shared" si="2"/>
        <v>1.5037593984962419E-2</v>
      </c>
    </row>
    <row r="193" spans="1:5" x14ac:dyDescent="0.15">
      <c r="A193" t="s">
        <v>51</v>
      </c>
      <c r="B193" s="4">
        <v>0.80600000000000005</v>
      </c>
      <c r="C193" s="5">
        <v>29322380</v>
      </c>
      <c r="E193">
        <f t="shared" si="2"/>
        <v>0.51503759398496241</v>
      </c>
    </row>
    <row r="194" spans="1:5" x14ac:dyDescent="0.15">
      <c r="A194" t="s">
        <v>123</v>
      </c>
      <c r="B194" s="4">
        <v>0.32100000000000001</v>
      </c>
      <c r="C194" s="5">
        <v>39123384</v>
      </c>
      <c r="E194">
        <f t="shared" si="2"/>
        <v>-0.39661654135338348</v>
      </c>
    </row>
    <row r="195" spans="1:5" x14ac:dyDescent="0.15">
      <c r="A195" t="s">
        <v>176</v>
      </c>
      <c r="B195" s="3">
        <v>0.28000000000000003</v>
      </c>
      <c r="C195" s="5">
        <v>7126540</v>
      </c>
      <c r="E195">
        <f t="shared" ref="E195:E230" si="3">(B195-53.2%)/53.2%</f>
        <v>-0.47368421052631576</v>
      </c>
    </row>
    <row r="196" spans="1:5" x14ac:dyDescent="0.15">
      <c r="A196" t="s">
        <v>116</v>
      </c>
      <c r="B196" s="4">
        <v>0.45400000000000001</v>
      </c>
      <c r="C196" s="5">
        <v>10284260</v>
      </c>
      <c r="E196">
        <f t="shared" si="3"/>
        <v>-0.14661654135338348</v>
      </c>
    </row>
    <row r="197" spans="1:5" x14ac:dyDescent="0.15">
      <c r="A197" t="s">
        <v>28</v>
      </c>
      <c r="B197" s="4">
        <v>0.91500000000000004</v>
      </c>
      <c r="C197" s="5">
        <v>265964</v>
      </c>
      <c r="E197">
        <f t="shared" si="3"/>
        <v>0.71992481203007519</v>
      </c>
    </row>
    <row r="198" spans="1:5" x14ac:dyDescent="0.15">
      <c r="A198" t="s">
        <v>18</v>
      </c>
      <c r="B198" s="4">
        <v>0.89400000000000002</v>
      </c>
      <c r="C198" s="5">
        <v>9041427</v>
      </c>
      <c r="E198">
        <f t="shared" si="3"/>
        <v>0.68045112781954886</v>
      </c>
    </row>
    <row r="199" spans="1:5" x14ac:dyDescent="0.15">
      <c r="A199" t="s">
        <v>196</v>
      </c>
      <c r="B199" s="4">
        <v>0.31900000000000001</v>
      </c>
      <c r="C199" s="5">
        <v>7312744</v>
      </c>
      <c r="E199">
        <f t="shared" si="3"/>
        <v>-0.40037593984962411</v>
      </c>
    </row>
    <row r="200" spans="1:5" x14ac:dyDescent="0.15">
      <c r="A200" t="s">
        <v>30</v>
      </c>
      <c r="B200" s="3">
        <v>0.88</v>
      </c>
      <c r="C200" s="5">
        <v>5476850</v>
      </c>
      <c r="E200">
        <f t="shared" si="3"/>
        <v>0.65413533834586457</v>
      </c>
    </row>
    <row r="201" spans="1:5" x14ac:dyDescent="0.15">
      <c r="A201" t="s">
        <v>194</v>
      </c>
      <c r="B201" s="4">
        <v>0.20499999999999999</v>
      </c>
      <c r="C201">
        <v>20601000</v>
      </c>
      <c r="E201">
        <f t="shared" si="3"/>
        <v>-0.61466165413533846</v>
      </c>
    </row>
    <row r="202" spans="1:5" x14ac:dyDescent="0.15">
      <c r="A202" t="s">
        <v>195</v>
      </c>
      <c r="B202" s="3">
        <v>0.13</v>
      </c>
      <c r="C202" s="5">
        <v>1705345</v>
      </c>
      <c r="E202">
        <f t="shared" si="3"/>
        <v>-0.75563909774436089</v>
      </c>
    </row>
    <row r="203" spans="1:5" x14ac:dyDescent="0.15">
      <c r="A203" t="s">
        <v>100</v>
      </c>
      <c r="B203" s="4">
        <v>0.47499999999999998</v>
      </c>
      <c r="C203" s="5">
        <v>6822754</v>
      </c>
      <c r="E203">
        <f t="shared" si="3"/>
        <v>-0.10714285714285723</v>
      </c>
    </row>
    <row r="204" spans="1:5" x14ac:dyDescent="0.15">
      <c r="A204" t="s">
        <v>166</v>
      </c>
      <c r="B204" s="4">
        <v>0.252</v>
      </c>
      <c r="C204" s="5">
        <v>32398778</v>
      </c>
      <c r="E204">
        <f t="shared" si="3"/>
        <v>-0.52631578947368418</v>
      </c>
    </row>
    <row r="205" spans="1:5" x14ac:dyDescent="0.15">
      <c r="A205" t="s">
        <v>217</v>
      </c>
      <c r="B205" s="4">
        <v>0.113</v>
      </c>
      <c r="C205" s="5">
        <v>318373</v>
      </c>
      <c r="E205">
        <f t="shared" si="3"/>
        <v>-0.78759398496240607</v>
      </c>
    </row>
    <row r="206" spans="1:5" x14ac:dyDescent="0.15">
      <c r="A206" t="s">
        <v>227</v>
      </c>
      <c r="B206" s="4">
        <v>0.60199999999999998</v>
      </c>
      <c r="C206" s="5">
        <v>877310</v>
      </c>
      <c r="E206">
        <f t="shared" si="3"/>
        <v>0.13157894736842096</v>
      </c>
    </row>
    <row r="207" spans="1:5" x14ac:dyDescent="0.15">
      <c r="A207" t="s">
        <v>169</v>
      </c>
      <c r="B207" s="3">
        <v>0.4</v>
      </c>
      <c r="C207">
        <v>805</v>
      </c>
      <c r="E207">
        <f t="shared" si="3"/>
        <v>-0.24812030075187969</v>
      </c>
    </row>
    <row r="208" spans="1:5" x14ac:dyDescent="0.15">
      <c r="A208" t="s">
        <v>67</v>
      </c>
      <c r="B208" s="4">
        <v>0.69199999999999995</v>
      </c>
      <c r="C208" s="5">
        <v>42552</v>
      </c>
      <c r="E208">
        <f t="shared" si="3"/>
        <v>0.30075187969924794</v>
      </c>
    </row>
    <row r="209" spans="1:5" x14ac:dyDescent="0.15">
      <c r="A209" t="s">
        <v>133</v>
      </c>
      <c r="B209" s="4">
        <v>0.50900000000000001</v>
      </c>
      <c r="C209" s="5">
        <v>846000</v>
      </c>
      <c r="E209">
        <f t="shared" si="3"/>
        <v>-4.3233082706766957E-2</v>
      </c>
    </row>
    <row r="210" spans="1:5" x14ac:dyDescent="0.15">
      <c r="A210" t="s">
        <v>79</v>
      </c>
      <c r="B210" s="4">
        <v>0.58299999999999996</v>
      </c>
      <c r="C210" s="5">
        <v>5665242</v>
      </c>
      <c r="E210">
        <f t="shared" si="3"/>
        <v>9.5864661654135208E-2</v>
      </c>
    </row>
    <row r="211" spans="1:5" x14ac:dyDescent="0.15">
      <c r="A211" t="s">
        <v>98</v>
      </c>
      <c r="B211" s="3">
        <v>0.18</v>
      </c>
      <c r="C211" s="5">
        <v>46838412</v>
      </c>
      <c r="E211">
        <f t="shared" si="3"/>
        <v>-0.66165413533834594</v>
      </c>
    </row>
    <row r="212" spans="1:5" x14ac:dyDescent="0.15">
      <c r="A212" t="s">
        <v>182</v>
      </c>
      <c r="B212" s="3">
        <v>0.46</v>
      </c>
      <c r="C212" s="5">
        <v>951925</v>
      </c>
      <c r="E212">
        <f t="shared" si="3"/>
        <v>-0.13533834586466167</v>
      </c>
    </row>
    <row r="213" spans="1:5" x14ac:dyDescent="0.15">
      <c r="A213" t="s">
        <v>202</v>
      </c>
      <c r="B213" s="4">
        <v>0.45900000000000002</v>
      </c>
      <c r="C213" s="5">
        <v>5042</v>
      </c>
      <c r="E213">
        <f t="shared" si="3"/>
        <v>-0.13721804511278196</v>
      </c>
    </row>
    <row r="214" spans="1:5" x14ac:dyDescent="0.15">
      <c r="A214" t="s">
        <v>148</v>
      </c>
      <c r="B214" s="4">
        <v>0.52500000000000002</v>
      </c>
      <c r="C214" s="5">
        <v>18148923</v>
      </c>
      <c r="E214">
        <f t="shared" si="3"/>
        <v>-1.3157894736842117E-2</v>
      </c>
    </row>
    <row r="215" spans="1:5" x14ac:dyDescent="0.15">
      <c r="A215" t="s">
        <v>15</v>
      </c>
      <c r="B215" s="4">
        <v>0.90600000000000003</v>
      </c>
      <c r="C215" s="5">
        <v>23202067</v>
      </c>
      <c r="E215">
        <f t="shared" si="3"/>
        <v>0.70300751879699241</v>
      </c>
    </row>
    <row r="216" spans="1:5" x14ac:dyDescent="0.15">
      <c r="A216" t="s">
        <v>41</v>
      </c>
      <c r="B216" s="4">
        <v>0.94799999999999995</v>
      </c>
      <c r="C216" s="5">
        <v>5370299</v>
      </c>
      <c r="E216">
        <f t="shared" si="3"/>
        <v>0.78195488721804496</v>
      </c>
    </row>
    <row r="217" spans="1:5" x14ac:dyDescent="0.15">
      <c r="A217" t="s">
        <v>21</v>
      </c>
      <c r="B217" s="4">
        <v>0.76200000000000001</v>
      </c>
      <c r="C217" s="5">
        <v>61064454</v>
      </c>
      <c r="E217">
        <f t="shared" si="3"/>
        <v>0.43233082706766912</v>
      </c>
    </row>
    <row r="218" spans="1:5" x14ac:dyDescent="0.15">
      <c r="A218" t="s">
        <v>87</v>
      </c>
      <c r="B218" s="4">
        <v>0.66400000000000003</v>
      </c>
      <c r="C218" s="5">
        <v>246809221</v>
      </c>
      <c r="E218">
        <f t="shared" si="3"/>
        <v>0.24812030075187969</v>
      </c>
    </row>
    <row r="219" spans="1:5" x14ac:dyDescent="0.15">
      <c r="A219" t="s">
        <v>160</v>
      </c>
      <c r="B219" s="4">
        <v>0.46800000000000003</v>
      </c>
      <c r="C219" s="5">
        <v>2225075</v>
      </c>
      <c r="E219">
        <f t="shared" si="3"/>
        <v>-0.12030075187969924</v>
      </c>
    </row>
    <row r="220" spans="1:5" x14ac:dyDescent="0.15">
      <c r="A220" t="s">
        <v>198</v>
      </c>
      <c r="B220" s="3">
        <v>0.24</v>
      </c>
      <c r="C220" s="5">
        <v>13791083</v>
      </c>
      <c r="E220">
        <f t="shared" si="3"/>
        <v>-0.54887218045112784</v>
      </c>
    </row>
    <row r="221" spans="1:5" x14ac:dyDescent="0.15">
      <c r="A221" t="s">
        <v>128</v>
      </c>
      <c r="B221" s="3">
        <v>0.6</v>
      </c>
      <c r="C221" s="5">
        <v>66613</v>
      </c>
      <c r="E221">
        <f t="shared" si="3"/>
        <v>0.12781954887218036</v>
      </c>
    </row>
    <row r="222" spans="1:5" x14ac:dyDescent="0.15">
      <c r="A222" t="s">
        <v>161</v>
      </c>
      <c r="B222" s="4">
        <v>0.52700000000000002</v>
      </c>
      <c r="C222" s="5">
        <v>18547381</v>
      </c>
      <c r="E222">
        <f t="shared" si="3"/>
        <v>-9.3984962406015119E-3</v>
      </c>
    </row>
    <row r="223" spans="1:5" x14ac:dyDescent="0.15">
      <c r="A223" t="s">
        <v>56</v>
      </c>
      <c r="B223" s="4">
        <v>0.54800000000000004</v>
      </c>
      <c r="C223">
        <v>49741000</v>
      </c>
      <c r="E223">
        <f t="shared" si="3"/>
        <v>3.0075187969924838E-2</v>
      </c>
    </row>
    <row r="224" spans="1:5" x14ac:dyDescent="0.15">
      <c r="A224" t="s">
        <v>183</v>
      </c>
      <c r="B224" s="4">
        <v>0.221</v>
      </c>
      <c r="C224" s="5">
        <v>57000</v>
      </c>
      <c r="E224">
        <f t="shared" si="3"/>
        <v>-0.58458646616541365</v>
      </c>
    </row>
    <row r="225" spans="1:5" x14ac:dyDescent="0.15">
      <c r="A225" t="s">
        <v>177</v>
      </c>
      <c r="B225" s="4">
        <v>0.57399999999999995</v>
      </c>
      <c r="C225" s="5">
        <v>3450</v>
      </c>
      <c r="E225">
        <f t="shared" si="3"/>
        <v>7.8947368421052488E-2</v>
      </c>
    </row>
    <row r="226" spans="1:5" x14ac:dyDescent="0.15">
      <c r="A226" t="s">
        <v>201</v>
      </c>
      <c r="B226" s="4">
        <v>0.246</v>
      </c>
      <c r="C226">
        <v>2673000</v>
      </c>
      <c r="D226" t="s">
        <v>955</v>
      </c>
      <c r="E226">
        <f t="shared" si="3"/>
        <v>-0.53759398496240607</v>
      </c>
    </row>
    <row r="227" spans="1:5" x14ac:dyDescent="0.15">
      <c r="A227" t="s">
        <v>180</v>
      </c>
      <c r="B227" s="4">
        <v>0.255</v>
      </c>
      <c r="C227">
        <v>3174000000</v>
      </c>
      <c r="E227">
        <f t="shared" si="3"/>
        <v>-0.52067669172932329</v>
      </c>
    </row>
    <row r="228" spans="1:5" x14ac:dyDescent="0.15">
      <c r="A228" t="s">
        <v>205</v>
      </c>
      <c r="B228" s="4">
        <v>0.23100000000000001</v>
      </c>
      <c r="C228" s="5">
        <v>6732928</v>
      </c>
      <c r="E228">
        <f t="shared" si="3"/>
        <v>-0.56578947368421062</v>
      </c>
    </row>
    <row r="229" spans="1:5" x14ac:dyDescent="0.15">
      <c r="C229" s="5">
        <v>3956252</v>
      </c>
      <c r="E229">
        <f t="shared" si="3"/>
        <v>-1</v>
      </c>
    </row>
    <row r="230" spans="1:5" x14ac:dyDescent="0.15">
      <c r="C230" s="5">
        <v>3363256</v>
      </c>
      <c r="E230">
        <f t="shared" si="3"/>
        <v>-1</v>
      </c>
    </row>
  </sheetData>
  <autoFilter ref="A1:C23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activeCell="C3" sqref="C3"/>
    </sheetView>
  </sheetViews>
  <sheetFormatPr defaultRowHeight="13.5" x14ac:dyDescent="0.15"/>
  <cols>
    <col min="2" max="2" width="22.875" customWidth="1"/>
    <col min="3" max="3" width="17.5" customWidth="1"/>
    <col min="4" max="4" width="18.375" bestFit="1" customWidth="1"/>
  </cols>
  <sheetData>
    <row r="1" spans="1:4" x14ac:dyDescent="0.15">
      <c r="A1" t="s">
        <v>234</v>
      </c>
      <c r="B1" t="s">
        <v>329</v>
      </c>
      <c r="C1" t="s">
        <v>328</v>
      </c>
      <c r="D1" t="s">
        <v>327</v>
      </c>
    </row>
    <row r="2" spans="1:4" x14ac:dyDescent="0.15">
      <c r="A2" t="s">
        <v>211</v>
      </c>
      <c r="B2" t="s">
        <v>237</v>
      </c>
      <c r="C2" t="s">
        <v>330</v>
      </c>
      <c r="D2" t="s">
        <v>238</v>
      </c>
    </row>
    <row r="3" spans="1:4" x14ac:dyDescent="0.15">
      <c r="A3" t="s">
        <v>127</v>
      </c>
      <c r="B3" t="s">
        <v>240</v>
      </c>
      <c r="C3" t="s">
        <v>240</v>
      </c>
      <c r="D3" t="s">
        <v>241</v>
      </c>
    </row>
    <row r="4" spans="1:4" x14ac:dyDescent="0.15">
      <c r="A4" t="s">
        <v>111</v>
      </c>
      <c r="B4" t="s">
        <v>242</v>
      </c>
      <c r="C4" t="s">
        <v>243</v>
      </c>
      <c r="D4" t="s">
        <v>242</v>
      </c>
    </row>
    <row r="5" spans="1:4" x14ac:dyDescent="0.15">
      <c r="A5" t="s">
        <v>162</v>
      </c>
      <c r="B5" t="s">
        <v>244</v>
      </c>
      <c r="C5" t="s">
        <v>246</v>
      </c>
      <c r="D5" t="s">
        <v>245</v>
      </c>
    </row>
    <row r="6" spans="1:4" x14ac:dyDescent="0.15">
      <c r="A6" t="s">
        <v>80</v>
      </c>
      <c r="B6" t="s">
        <v>247</v>
      </c>
      <c r="C6" t="s">
        <v>249</v>
      </c>
      <c r="D6" t="s">
        <v>248</v>
      </c>
    </row>
    <row r="7" spans="1:4" x14ac:dyDescent="0.15">
      <c r="A7" t="s">
        <v>90</v>
      </c>
      <c r="B7" t="s">
        <v>250</v>
      </c>
      <c r="C7" t="s">
        <v>252</v>
      </c>
      <c r="D7" t="s">
        <v>251</v>
      </c>
    </row>
    <row r="8" spans="1:4" x14ac:dyDescent="0.15">
      <c r="A8" t="s">
        <v>144</v>
      </c>
      <c r="B8" t="s">
        <v>253</v>
      </c>
      <c r="C8" t="s">
        <v>253</v>
      </c>
      <c r="D8" t="s">
        <v>253</v>
      </c>
    </row>
    <row r="9" spans="1:4" x14ac:dyDescent="0.15">
      <c r="A9" t="s">
        <v>53</v>
      </c>
      <c r="B9" t="s">
        <v>247</v>
      </c>
      <c r="C9" t="s">
        <v>247</v>
      </c>
      <c r="D9" t="s">
        <v>248</v>
      </c>
    </row>
    <row r="10" spans="1:4" x14ac:dyDescent="0.15">
      <c r="A10" t="s">
        <v>31</v>
      </c>
      <c r="B10" t="s">
        <v>254</v>
      </c>
      <c r="C10" t="s">
        <v>255</v>
      </c>
      <c r="D10" t="s">
        <v>254</v>
      </c>
    </row>
    <row r="11" spans="1:4" x14ac:dyDescent="0.15">
      <c r="A11" t="s">
        <v>33</v>
      </c>
      <c r="B11" t="s">
        <v>240</v>
      </c>
      <c r="C11" t="s">
        <v>240</v>
      </c>
      <c r="D11" t="s">
        <v>240</v>
      </c>
    </row>
    <row r="12" spans="1:4" x14ac:dyDescent="0.15">
      <c r="A12" t="s">
        <v>102</v>
      </c>
      <c r="B12" t="s">
        <v>238</v>
      </c>
      <c r="C12" t="s">
        <v>238</v>
      </c>
      <c r="D12" t="s">
        <v>238</v>
      </c>
    </row>
    <row r="13" spans="1:4" x14ac:dyDescent="0.15">
      <c r="A13" t="s">
        <v>178</v>
      </c>
      <c r="B13" t="s">
        <v>244</v>
      </c>
      <c r="C13" t="s">
        <v>244</v>
      </c>
      <c r="D13" t="s">
        <v>244</v>
      </c>
    </row>
    <row r="14" spans="1:4" x14ac:dyDescent="0.15">
      <c r="A14" t="s">
        <v>97</v>
      </c>
      <c r="B14" t="s">
        <v>243</v>
      </c>
      <c r="C14" t="s">
        <v>256</v>
      </c>
      <c r="D14" t="s">
        <v>242</v>
      </c>
    </row>
    <row r="15" spans="1:4" x14ac:dyDescent="0.15">
      <c r="A15" t="s">
        <v>96</v>
      </c>
      <c r="B15" t="s">
        <v>240</v>
      </c>
      <c r="C15" t="s">
        <v>240</v>
      </c>
      <c r="D15" t="s">
        <v>241</v>
      </c>
    </row>
    <row r="16" spans="1:4" x14ac:dyDescent="0.15">
      <c r="A16" t="s">
        <v>37</v>
      </c>
      <c r="B16" t="s">
        <v>254</v>
      </c>
      <c r="C16" t="s">
        <v>255</v>
      </c>
      <c r="D16" t="s">
        <v>257</v>
      </c>
    </row>
    <row r="17" spans="1:4" x14ac:dyDescent="0.15">
      <c r="A17" t="s">
        <v>151</v>
      </c>
      <c r="B17" t="s">
        <v>253</v>
      </c>
      <c r="C17" t="s">
        <v>253</v>
      </c>
      <c r="D17" t="s">
        <v>253</v>
      </c>
    </row>
    <row r="18" spans="1:4" x14ac:dyDescent="0.15">
      <c r="A18" t="s">
        <v>203</v>
      </c>
      <c r="B18" t="s">
        <v>258</v>
      </c>
      <c r="C18" t="s">
        <v>260</v>
      </c>
      <c r="D18" t="s">
        <v>259</v>
      </c>
    </row>
    <row r="19" spans="1:4" x14ac:dyDescent="0.15">
      <c r="A19" t="s">
        <v>8</v>
      </c>
      <c r="B19" t="s">
        <v>261</v>
      </c>
      <c r="C19" t="s">
        <v>261</v>
      </c>
      <c r="D19" t="s">
        <v>262</v>
      </c>
    </row>
    <row r="20" spans="1:4" x14ac:dyDescent="0.15">
      <c r="A20" t="s">
        <v>147</v>
      </c>
      <c r="B20" t="s">
        <v>263</v>
      </c>
      <c r="C20" t="s">
        <v>263</v>
      </c>
      <c r="D20" t="s">
        <v>258</v>
      </c>
    </row>
    <row r="21" spans="1:4" x14ac:dyDescent="0.15">
      <c r="A21" t="s">
        <v>124</v>
      </c>
      <c r="B21" t="s">
        <v>264</v>
      </c>
      <c r="C21" t="s">
        <v>265</v>
      </c>
      <c r="D21" t="s">
        <v>264</v>
      </c>
    </row>
    <row r="22" spans="1:4" x14ac:dyDescent="0.15">
      <c r="A22" t="s">
        <v>103</v>
      </c>
      <c r="B22" t="s">
        <v>263</v>
      </c>
      <c r="C22" t="s">
        <v>263</v>
      </c>
      <c r="D22" t="s">
        <v>263</v>
      </c>
    </row>
    <row r="23" spans="1:4" x14ac:dyDescent="0.15">
      <c r="A23" t="s">
        <v>110</v>
      </c>
      <c r="B23" t="s">
        <v>265</v>
      </c>
      <c r="C23" t="s">
        <v>251</v>
      </c>
      <c r="D23" t="s">
        <v>265</v>
      </c>
    </row>
    <row r="24" spans="1:4" x14ac:dyDescent="0.15">
      <c r="A24" t="s">
        <v>61</v>
      </c>
      <c r="B24" t="s">
        <v>266</v>
      </c>
      <c r="C24" t="s">
        <v>267</v>
      </c>
      <c r="D24" t="s">
        <v>267</v>
      </c>
    </row>
    <row r="25" spans="1:4" x14ac:dyDescent="0.15">
      <c r="A25" t="s">
        <v>11</v>
      </c>
      <c r="B25" t="s">
        <v>241</v>
      </c>
      <c r="C25" t="s">
        <v>241</v>
      </c>
      <c r="D25" t="s">
        <v>266</v>
      </c>
    </row>
    <row r="26" spans="1:4" x14ac:dyDescent="0.15">
      <c r="A26" t="s">
        <v>89</v>
      </c>
      <c r="B26" t="s">
        <v>241</v>
      </c>
      <c r="C26" t="s">
        <v>241</v>
      </c>
      <c r="D26" t="s">
        <v>241</v>
      </c>
    </row>
    <row r="27" spans="1:4" x14ac:dyDescent="0.15">
      <c r="A27" t="s">
        <v>213</v>
      </c>
      <c r="B27" t="s">
        <v>268</v>
      </c>
      <c r="C27" t="s">
        <v>269</v>
      </c>
      <c r="D27" t="s">
        <v>268</v>
      </c>
    </row>
    <row r="28" spans="1:4" x14ac:dyDescent="0.15">
      <c r="A28" t="s">
        <v>165</v>
      </c>
      <c r="B28" t="s">
        <v>270</v>
      </c>
      <c r="C28" t="s">
        <v>270</v>
      </c>
      <c r="D28" t="s">
        <v>270</v>
      </c>
    </row>
    <row r="29" spans="1:4" x14ac:dyDescent="0.15">
      <c r="A29" t="s">
        <v>229</v>
      </c>
      <c r="B29" t="s">
        <v>260</v>
      </c>
      <c r="C29" t="s">
        <v>271</v>
      </c>
      <c r="D29" t="s">
        <v>260</v>
      </c>
    </row>
    <row r="30" spans="1:4" x14ac:dyDescent="0.15">
      <c r="A30" t="s">
        <v>159</v>
      </c>
      <c r="B30" t="s">
        <v>253</v>
      </c>
      <c r="C30" t="s">
        <v>253</v>
      </c>
      <c r="D30" t="s">
        <v>253</v>
      </c>
    </row>
    <row r="31" spans="1:4" x14ac:dyDescent="0.15">
      <c r="A31" t="s">
        <v>179</v>
      </c>
      <c r="B31" t="s">
        <v>272</v>
      </c>
      <c r="C31" t="s">
        <v>273</v>
      </c>
      <c r="D31" t="s">
        <v>272</v>
      </c>
    </row>
    <row r="32" spans="1:4" x14ac:dyDescent="0.15">
      <c r="A32" t="s">
        <v>184</v>
      </c>
      <c r="B32" t="s">
        <v>261</v>
      </c>
      <c r="C32" t="s">
        <v>262</v>
      </c>
      <c r="D32" t="s">
        <v>253</v>
      </c>
    </row>
    <row r="33" spans="1:4" x14ac:dyDescent="0.15">
      <c r="A33" t="s">
        <v>230</v>
      </c>
      <c r="B33" t="s">
        <v>274</v>
      </c>
      <c r="C33" t="s">
        <v>276</v>
      </c>
      <c r="D33" t="s">
        <v>275</v>
      </c>
    </row>
    <row r="34" spans="1:4" x14ac:dyDescent="0.15">
      <c r="A34" t="s">
        <v>204</v>
      </c>
      <c r="B34" t="s">
        <v>277</v>
      </c>
      <c r="C34" t="s">
        <v>279</v>
      </c>
      <c r="D34" t="s">
        <v>278</v>
      </c>
    </row>
    <row r="35" spans="1:4" x14ac:dyDescent="0.15">
      <c r="A35" t="s">
        <v>84</v>
      </c>
      <c r="B35" t="s">
        <v>240</v>
      </c>
      <c r="C35" t="s">
        <v>280</v>
      </c>
      <c r="D35" t="s">
        <v>240</v>
      </c>
    </row>
    <row r="36" spans="1:4" x14ac:dyDescent="0.15">
      <c r="A36" t="s">
        <v>107</v>
      </c>
      <c r="B36" t="s">
        <v>266</v>
      </c>
      <c r="C36" t="s">
        <v>266</v>
      </c>
      <c r="D36" t="s">
        <v>266</v>
      </c>
    </row>
    <row r="37" spans="1:4" x14ac:dyDescent="0.15">
      <c r="A37" t="s">
        <v>118</v>
      </c>
      <c r="B37" t="s">
        <v>266</v>
      </c>
      <c r="C37" t="s">
        <v>241</v>
      </c>
      <c r="D37" t="s">
        <v>266</v>
      </c>
    </row>
    <row r="38" spans="1:4" x14ac:dyDescent="0.15">
      <c r="A38" t="s">
        <v>218</v>
      </c>
      <c r="B38" t="s">
        <v>237</v>
      </c>
      <c r="C38" t="s">
        <v>237</v>
      </c>
      <c r="D38" t="s">
        <v>237</v>
      </c>
    </row>
    <row r="39" spans="1:4" x14ac:dyDescent="0.15">
      <c r="A39" t="s">
        <v>228</v>
      </c>
      <c r="B39" t="s">
        <v>281</v>
      </c>
      <c r="C39" t="s">
        <v>268</v>
      </c>
      <c r="D39" t="s">
        <v>271</v>
      </c>
    </row>
    <row r="40" spans="1:4" x14ac:dyDescent="0.15">
      <c r="A40" t="s">
        <v>163</v>
      </c>
      <c r="B40" t="s">
        <v>282</v>
      </c>
      <c r="C40" t="s">
        <v>282</v>
      </c>
      <c r="D40" t="s">
        <v>282</v>
      </c>
    </row>
    <row r="41" spans="1:4" x14ac:dyDescent="0.15">
      <c r="A41" t="s">
        <v>108</v>
      </c>
      <c r="B41" t="s">
        <v>241</v>
      </c>
      <c r="C41" t="s">
        <v>240</v>
      </c>
      <c r="D41" t="s">
        <v>241</v>
      </c>
    </row>
    <row r="42" spans="1:4" x14ac:dyDescent="0.15">
      <c r="A42" t="s">
        <v>106</v>
      </c>
      <c r="B42" t="s">
        <v>241</v>
      </c>
      <c r="C42" t="s">
        <v>240</v>
      </c>
      <c r="D42" t="s">
        <v>241</v>
      </c>
    </row>
    <row r="43" spans="1:4" x14ac:dyDescent="0.15">
      <c r="A43" t="s">
        <v>181</v>
      </c>
      <c r="B43" t="s">
        <v>283</v>
      </c>
      <c r="C43" t="s">
        <v>285</v>
      </c>
      <c r="D43" t="s">
        <v>284</v>
      </c>
    </row>
    <row r="44" spans="1:4" x14ac:dyDescent="0.15">
      <c r="A44" t="s">
        <v>83</v>
      </c>
      <c r="B44" t="s">
        <v>265</v>
      </c>
      <c r="C44" t="s">
        <v>251</v>
      </c>
      <c r="D44" t="s">
        <v>265</v>
      </c>
    </row>
    <row r="45" spans="1:4" x14ac:dyDescent="0.15">
      <c r="A45" t="s">
        <v>130</v>
      </c>
      <c r="B45" t="s">
        <v>266</v>
      </c>
      <c r="C45" t="s">
        <v>266</v>
      </c>
      <c r="D45" t="s">
        <v>253</v>
      </c>
    </row>
    <row r="46" spans="1:4" x14ac:dyDescent="0.15">
      <c r="A46" t="s">
        <v>114</v>
      </c>
      <c r="B46" t="s">
        <v>286</v>
      </c>
      <c r="C46" t="s">
        <v>287</v>
      </c>
      <c r="D46" t="s">
        <v>286</v>
      </c>
    </row>
    <row r="47" spans="1:4" x14ac:dyDescent="0.15">
      <c r="A47" t="s">
        <v>55</v>
      </c>
      <c r="B47" t="s">
        <v>241</v>
      </c>
      <c r="C47" t="s">
        <v>241</v>
      </c>
      <c r="D47" t="s">
        <v>266</v>
      </c>
    </row>
    <row r="48" spans="1:4" x14ac:dyDescent="0.15">
      <c r="A48" t="s">
        <v>59</v>
      </c>
      <c r="B48" t="s">
        <v>250</v>
      </c>
      <c r="C48" t="s">
        <v>252</v>
      </c>
      <c r="D48" t="s">
        <v>251</v>
      </c>
    </row>
    <row r="49" spans="1:4" x14ac:dyDescent="0.15">
      <c r="A49" t="s">
        <v>32</v>
      </c>
      <c r="B49" t="s">
        <v>257</v>
      </c>
      <c r="C49" t="s">
        <v>254</v>
      </c>
      <c r="D49" t="s">
        <v>252</v>
      </c>
    </row>
    <row r="50" spans="1:4" x14ac:dyDescent="0.15">
      <c r="A50" t="s">
        <v>187</v>
      </c>
      <c r="B50" t="s">
        <v>279</v>
      </c>
      <c r="C50" t="s">
        <v>279</v>
      </c>
      <c r="D50" t="s">
        <v>277</v>
      </c>
    </row>
    <row r="51" spans="1:4" x14ac:dyDescent="0.15">
      <c r="A51" t="s">
        <v>104</v>
      </c>
      <c r="B51" t="s">
        <v>238</v>
      </c>
      <c r="C51" t="s">
        <v>264</v>
      </c>
      <c r="D51" t="s">
        <v>238</v>
      </c>
    </row>
    <row r="52" spans="1:4" x14ac:dyDescent="0.15">
      <c r="A52" t="s">
        <v>134</v>
      </c>
      <c r="B52" t="s">
        <v>249</v>
      </c>
      <c r="C52" t="s">
        <v>288</v>
      </c>
      <c r="D52" t="s">
        <v>249</v>
      </c>
    </row>
    <row r="53" spans="1:4" x14ac:dyDescent="0.15">
      <c r="A53" t="s">
        <v>126</v>
      </c>
      <c r="B53" t="s">
        <v>238</v>
      </c>
      <c r="C53" t="s">
        <v>238</v>
      </c>
      <c r="D53" t="s">
        <v>238</v>
      </c>
    </row>
    <row r="54" spans="1:4" x14ac:dyDescent="0.15">
      <c r="A54" t="s">
        <v>154</v>
      </c>
      <c r="B54" t="s">
        <v>238</v>
      </c>
      <c r="C54" t="s">
        <v>238</v>
      </c>
      <c r="D54" t="s">
        <v>238</v>
      </c>
    </row>
    <row r="55" spans="1:4" x14ac:dyDescent="0.15">
      <c r="A55" t="s">
        <v>219</v>
      </c>
      <c r="B55" t="s">
        <v>289</v>
      </c>
      <c r="C55" t="s">
        <v>289</v>
      </c>
      <c r="D55" t="s">
        <v>290</v>
      </c>
    </row>
    <row r="56" spans="1:4" x14ac:dyDescent="0.15">
      <c r="A56" t="s">
        <v>66</v>
      </c>
      <c r="B56" t="s">
        <v>240</v>
      </c>
      <c r="C56" t="s">
        <v>280</v>
      </c>
      <c r="D56" t="s">
        <v>240</v>
      </c>
    </row>
    <row r="57" spans="1:4" x14ac:dyDescent="0.15">
      <c r="A57" t="s">
        <v>141</v>
      </c>
      <c r="B57" t="s">
        <v>260</v>
      </c>
      <c r="C57" t="s">
        <v>260</v>
      </c>
      <c r="D57" t="s">
        <v>258</v>
      </c>
    </row>
    <row r="58" spans="1:4" x14ac:dyDescent="0.15">
      <c r="A58" t="s">
        <v>206</v>
      </c>
      <c r="B58" t="s">
        <v>275</v>
      </c>
      <c r="C58" t="s">
        <v>275</v>
      </c>
      <c r="D58" t="s">
        <v>291</v>
      </c>
    </row>
    <row r="59" spans="1:4" x14ac:dyDescent="0.15">
      <c r="A59" t="s">
        <v>40</v>
      </c>
      <c r="B59" t="s">
        <v>292</v>
      </c>
      <c r="C59" t="s">
        <v>293</v>
      </c>
      <c r="D59" t="s">
        <v>292</v>
      </c>
    </row>
    <row r="60" spans="1:4" x14ac:dyDescent="0.15">
      <c r="A60" t="s">
        <v>42</v>
      </c>
      <c r="B60" t="s">
        <v>251</v>
      </c>
      <c r="C60" t="s">
        <v>250</v>
      </c>
      <c r="D60" t="s">
        <v>251</v>
      </c>
    </row>
    <row r="61" spans="1:4" x14ac:dyDescent="0.15">
      <c r="A61" t="s">
        <v>199</v>
      </c>
      <c r="B61" t="s">
        <v>294</v>
      </c>
      <c r="C61" t="s">
        <v>294</v>
      </c>
      <c r="D61" t="s">
        <v>294</v>
      </c>
    </row>
    <row r="62" spans="1:4" x14ac:dyDescent="0.15">
      <c r="A62" t="s">
        <v>235</v>
      </c>
      <c r="B62" t="s">
        <v>253</v>
      </c>
      <c r="C62" t="s">
        <v>266</v>
      </c>
      <c r="D62" t="s">
        <v>261</v>
      </c>
    </row>
    <row r="63" spans="1:4" x14ac:dyDescent="0.15">
      <c r="A63" t="s">
        <v>235</v>
      </c>
      <c r="B63" t="s">
        <v>295</v>
      </c>
      <c r="C63" t="s">
        <v>280</v>
      </c>
      <c r="D63" t="s">
        <v>241</v>
      </c>
    </row>
    <row r="64" spans="1:4" x14ac:dyDescent="0.15">
      <c r="A64" t="s">
        <v>235</v>
      </c>
      <c r="B64" t="s">
        <v>241</v>
      </c>
      <c r="C64" t="s">
        <v>240</v>
      </c>
      <c r="D64" t="s">
        <v>241</v>
      </c>
    </row>
    <row r="65" spans="1:4" x14ac:dyDescent="0.15">
      <c r="A65" t="s">
        <v>235</v>
      </c>
      <c r="B65" t="s">
        <v>280</v>
      </c>
      <c r="C65" t="s">
        <v>280</v>
      </c>
      <c r="D65" t="s">
        <v>241</v>
      </c>
    </row>
    <row r="66" spans="1:4" x14ac:dyDescent="0.15">
      <c r="A66" t="s">
        <v>140</v>
      </c>
      <c r="B66" t="s">
        <v>261</v>
      </c>
      <c r="C66" t="s">
        <v>240</v>
      </c>
      <c r="D66" t="s">
        <v>241</v>
      </c>
    </row>
    <row r="67" spans="1:4" x14ac:dyDescent="0.15">
      <c r="A67" t="s">
        <v>29</v>
      </c>
      <c r="B67" t="s">
        <v>252</v>
      </c>
      <c r="C67" t="s">
        <v>280</v>
      </c>
      <c r="D67" t="s">
        <v>280</v>
      </c>
    </row>
    <row r="68" spans="1:4" x14ac:dyDescent="0.15">
      <c r="A68" t="s">
        <v>174</v>
      </c>
      <c r="B68" t="s">
        <v>280</v>
      </c>
      <c r="C68" t="s">
        <v>261</v>
      </c>
      <c r="D68" t="s">
        <v>261</v>
      </c>
    </row>
    <row r="69" spans="1:4" x14ac:dyDescent="0.15">
      <c r="A69" t="s">
        <v>77</v>
      </c>
      <c r="B69" t="s">
        <v>260</v>
      </c>
      <c r="C69" t="s">
        <v>252</v>
      </c>
      <c r="D69" t="s">
        <v>252</v>
      </c>
    </row>
    <row r="70" spans="1:4" x14ac:dyDescent="0.15">
      <c r="A70" t="s">
        <v>112</v>
      </c>
      <c r="B70" t="s">
        <v>296</v>
      </c>
      <c r="C70" t="s">
        <v>280</v>
      </c>
      <c r="D70" t="s">
        <v>280</v>
      </c>
    </row>
    <row r="71" spans="1:4" x14ac:dyDescent="0.15">
      <c r="A71" t="s">
        <v>152</v>
      </c>
      <c r="B71" t="s">
        <v>298</v>
      </c>
      <c r="C71" t="s">
        <v>271</v>
      </c>
      <c r="D71" t="s">
        <v>260</v>
      </c>
    </row>
    <row r="72" spans="1:4" x14ac:dyDescent="0.15">
      <c r="A72" t="s">
        <v>207</v>
      </c>
      <c r="B72" t="s">
        <v>237</v>
      </c>
      <c r="C72" t="s">
        <v>239</v>
      </c>
      <c r="D72" t="s">
        <v>297</v>
      </c>
    </row>
    <row r="73" spans="1:4" x14ac:dyDescent="0.15">
      <c r="A73" t="s">
        <v>153</v>
      </c>
      <c r="B73" t="s">
        <v>251</v>
      </c>
      <c r="C73" t="s">
        <v>298</v>
      </c>
      <c r="D73" t="s">
        <v>298</v>
      </c>
    </row>
    <row r="74" spans="1:4" x14ac:dyDescent="0.15">
      <c r="A74" t="s">
        <v>172</v>
      </c>
      <c r="B74" t="s">
        <v>241</v>
      </c>
      <c r="C74" t="s">
        <v>299</v>
      </c>
      <c r="D74" t="s">
        <v>237</v>
      </c>
    </row>
    <row r="75" spans="1:4" x14ac:dyDescent="0.15">
      <c r="A75" t="s">
        <v>20</v>
      </c>
      <c r="B75" t="s">
        <v>300</v>
      </c>
      <c r="C75" t="s">
        <v>251</v>
      </c>
      <c r="D75" t="s">
        <v>251</v>
      </c>
    </row>
    <row r="76" spans="1:4" x14ac:dyDescent="0.15">
      <c r="A76" t="s">
        <v>70</v>
      </c>
      <c r="B76" t="s">
        <v>299</v>
      </c>
      <c r="C76" t="s">
        <v>240</v>
      </c>
      <c r="D76" t="s">
        <v>241</v>
      </c>
    </row>
    <row r="77" spans="1:4" x14ac:dyDescent="0.15">
      <c r="A77" t="s">
        <v>27</v>
      </c>
      <c r="B77" t="s">
        <v>238</v>
      </c>
      <c r="C77" t="s">
        <v>301</v>
      </c>
      <c r="D77" t="s">
        <v>286</v>
      </c>
    </row>
    <row r="78" spans="1:4" x14ac:dyDescent="0.15">
      <c r="A78" t="s">
        <v>158</v>
      </c>
      <c r="B78" t="s">
        <v>241</v>
      </c>
      <c r="C78" t="s">
        <v>299</v>
      </c>
      <c r="D78" t="s">
        <v>299</v>
      </c>
    </row>
    <row r="79" spans="1:4" x14ac:dyDescent="0.15">
      <c r="A79" t="s">
        <v>129</v>
      </c>
      <c r="B79" t="s">
        <v>257</v>
      </c>
      <c r="C79" t="s">
        <v>238</v>
      </c>
      <c r="D79" t="s">
        <v>238</v>
      </c>
    </row>
    <row r="80" spans="1:4" x14ac:dyDescent="0.15">
      <c r="A80" t="s">
        <v>91</v>
      </c>
      <c r="B80" t="s">
        <v>251</v>
      </c>
      <c r="C80" t="s">
        <v>241</v>
      </c>
      <c r="D80" t="s">
        <v>241</v>
      </c>
    </row>
    <row r="81" spans="1:4" x14ac:dyDescent="0.15">
      <c r="A81" t="s">
        <v>12</v>
      </c>
      <c r="B81" t="s">
        <v>251</v>
      </c>
      <c r="C81" t="s">
        <v>257</v>
      </c>
      <c r="D81" t="s">
        <v>257</v>
      </c>
    </row>
    <row r="82" spans="1:4" x14ac:dyDescent="0.15">
      <c r="A82" t="s">
        <v>57</v>
      </c>
      <c r="B82" t="s">
        <v>265</v>
      </c>
      <c r="C82" t="s">
        <v>251</v>
      </c>
      <c r="D82" t="s">
        <v>251</v>
      </c>
    </row>
    <row r="83" spans="1:4" x14ac:dyDescent="0.15">
      <c r="A83" t="s">
        <v>52</v>
      </c>
      <c r="B83" t="s">
        <v>248</v>
      </c>
      <c r="C83" t="s">
        <v>250</v>
      </c>
      <c r="D83" t="s">
        <v>251</v>
      </c>
    </row>
    <row r="84" spans="1:4" x14ac:dyDescent="0.15">
      <c r="A84" t="s">
        <v>44</v>
      </c>
      <c r="B84" t="s">
        <v>303</v>
      </c>
      <c r="C84" t="s">
        <v>265</v>
      </c>
      <c r="D84" t="s">
        <v>265</v>
      </c>
    </row>
    <row r="85" spans="1:4" x14ac:dyDescent="0.15">
      <c r="A85" t="s">
        <v>146</v>
      </c>
      <c r="B85" t="s">
        <v>304</v>
      </c>
      <c r="C85" t="s">
        <v>248</v>
      </c>
      <c r="D85" t="s">
        <v>302</v>
      </c>
    </row>
    <row r="86" spans="1:4" x14ac:dyDescent="0.15">
      <c r="A86" t="s">
        <v>81</v>
      </c>
      <c r="B86" t="s">
        <v>305</v>
      </c>
      <c r="C86" t="s">
        <v>303</v>
      </c>
      <c r="D86" t="s">
        <v>303</v>
      </c>
    </row>
    <row r="87" spans="1:4" x14ac:dyDescent="0.15">
      <c r="A87" t="s">
        <v>189</v>
      </c>
      <c r="B87" t="s">
        <v>262</v>
      </c>
      <c r="C87" t="s">
        <v>304</v>
      </c>
      <c r="D87" t="s">
        <v>304</v>
      </c>
    </row>
    <row r="88" spans="1:4" x14ac:dyDescent="0.15">
      <c r="A88" t="s">
        <v>212</v>
      </c>
      <c r="B88" t="s">
        <v>306</v>
      </c>
      <c r="C88" t="s">
        <v>305</v>
      </c>
      <c r="D88" t="s">
        <v>272</v>
      </c>
    </row>
    <row r="89" spans="1:4" x14ac:dyDescent="0.15">
      <c r="A89" t="s">
        <v>216</v>
      </c>
      <c r="B89" t="s">
        <v>263</v>
      </c>
      <c r="C89" t="s">
        <v>262</v>
      </c>
      <c r="D89" t="s">
        <v>262</v>
      </c>
    </row>
    <row r="90" spans="1:4" x14ac:dyDescent="0.15">
      <c r="A90" t="s">
        <v>48</v>
      </c>
      <c r="B90" t="s">
        <v>238</v>
      </c>
      <c r="C90" t="s">
        <v>307</v>
      </c>
      <c r="D90" t="s">
        <v>306</v>
      </c>
    </row>
    <row r="91" spans="1:4" x14ac:dyDescent="0.15">
      <c r="A91" t="s">
        <v>17</v>
      </c>
      <c r="B91" t="s">
        <v>262</v>
      </c>
      <c r="C91" t="s">
        <v>259</v>
      </c>
      <c r="D91" t="s">
        <v>263</v>
      </c>
    </row>
    <row r="92" spans="1:4" x14ac:dyDescent="0.15">
      <c r="A92" t="s">
        <v>185</v>
      </c>
      <c r="B92" t="s">
        <v>251</v>
      </c>
      <c r="C92" t="s">
        <v>238</v>
      </c>
      <c r="D92" t="s">
        <v>238</v>
      </c>
    </row>
    <row r="93" spans="1:4" x14ac:dyDescent="0.15">
      <c r="A93" t="s">
        <v>157</v>
      </c>
      <c r="B93" t="s">
        <v>237</v>
      </c>
      <c r="C93" t="s">
        <v>262</v>
      </c>
      <c r="D93" t="s">
        <v>262</v>
      </c>
    </row>
    <row r="94" spans="1:4" x14ac:dyDescent="0.15">
      <c r="A94" t="s">
        <v>78</v>
      </c>
      <c r="B94" t="s">
        <v>237</v>
      </c>
      <c r="C94" t="s">
        <v>250</v>
      </c>
      <c r="D94" t="s">
        <v>251</v>
      </c>
    </row>
    <row r="95" spans="1:4" x14ac:dyDescent="0.15">
      <c r="A95" t="s">
        <v>93</v>
      </c>
      <c r="B95" t="s">
        <v>241</v>
      </c>
      <c r="C95" t="s">
        <v>237</v>
      </c>
      <c r="D95" t="s">
        <v>299</v>
      </c>
    </row>
    <row r="96" spans="1:4" x14ac:dyDescent="0.15">
      <c r="A96" t="s">
        <v>192</v>
      </c>
      <c r="B96" t="s">
        <v>250</v>
      </c>
      <c r="C96" t="s">
        <v>237</v>
      </c>
      <c r="D96" t="s">
        <v>297</v>
      </c>
    </row>
    <row r="97" spans="1:4" x14ac:dyDescent="0.15">
      <c r="A97" t="s">
        <v>3</v>
      </c>
      <c r="B97" t="s">
        <v>247</v>
      </c>
      <c r="C97" t="s">
        <v>253</v>
      </c>
      <c r="D97" t="s">
        <v>240</v>
      </c>
    </row>
    <row r="98" spans="1:4" x14ac:dyDescent="0.15">
      <c r="A98" t="s">
        <v>65</v>
      </c>
      <c r="B98" t="s">
        <v>241</v>
      </c>
      <c r="C98" t="s">
        <v>250</v>
      </c>
      <c r="D98" t="s">
        <v>251</v>
      </c>
    </row>
    <row r="99" spans="1:4" x14ac:dyDescent="0.15">
      <c r="A99" t="s">
        <v>7</v>
      </c>
      <c r="B99" t="s">
        <v>238</v>
      </c>
      <c r="C99" t="s">
        <v>247</v>
      </c>
      <c r="D99" t="s">
        <v>247</v>
      </c>
    </row>
    <row r="100" spans="1:4" x14ac:dyDescent="0.15">
      <c r="A100" t="s">
        <v>6</v>
      </c>
      <c r="B100" t="s">
        <v>237</v>
      </c>
      <c r="C100" t="s">
        <v>241</v>
      </c>
      <c r="D100" t="s">
        <v>266</v>
      </c>
    </row>
    <row r="101" spans="1:4" x14ac:dyDescent="0.15">
      <c r="A101" t="s">
        <v>115</v>
      </c>
      <c r="B101" t="s">
        <v>308</v>
      </c>
      <c r="C101" t="s">
        <v>238</v>
      </c>
      <c r="D101" t="s">
        <v>238</v>
      </c>
    </row>
    <row r="102" spans="1:4" x14ac:dyDescent="0.15">
      <c r="A102" t="s">
        <v>220</v>
      </c>
      <c r="B102" t="s">
        <v>253</v>
      </c>
      <c r="C102" t="s">
        <v>297</v>
      </c>
      <c r="D102" t="s">
        <v>237</v>
      </c>
    </row>
    <row r="103" spans="1:4" x14ac:dyDescent="0.15">
      <c r="A103" t="s">
        <v>225</v>
      </c>
      <c r="B103" t="s">
        <v>246</v>
      </c>
      <c r="C103" t="s">
        <v>308</v>
      </c>
      <c r="D103" t="s">
        <v>308</v>
      </c>
    </row>
    <row r="104" spans="1:4" x14ac:dyDescent="0.15">
      <c r="A104" t="s">
        <v>73</v>
      </c>
      <c r="B104" t="s">
        <v>241</v>
      </c>
      <c r="C104" t="s">
        <v>253</v>
      </c>
      <c r="D104" t="s">
        <v>261</v>
      </c>
    </row>
    <row r="105" spans="1:4" x14ac:dyDescent="0.15">
      <c r="A105" t="s">
        <v>208</v>
      </c>
      <c r="B105" t="s">
        <v>283</v>
      </c>
      <c r="C105" t="s">
        <v>277</v>
      </c>
      <c r="D105" t="s">
        <v>278</v>
      </c>
    </row>
    <row r="106" spans="1:4" x14ac:dyDescent="0.15">
      <c r="A106" t="s">
        <v>45</v>
      </c>
      <c r="B106" t="s">
        <v>241</v>
      </c>
      <c r="C106" t="s">
        <v>241</v>
      </c>
      <c r="D106" t="s">
        <v>241</v>
      </c>
    </row>
    <row r="107" spans="1:4" x14ac:dyDescent="0.15">
      <c r="A107" t="s">
        <v>175</v>
      </c>
      <c r="B107" t="s">
        <v>238</v>
      </c>
      <c r="C107" t="s">
        <v>283</v>
      </c>
      <c r="D107" t="s">
        <v>283</v>
      </c>
    </row>
    <row r="108" spans="1:4" x14ac:dyDescent="0.15">
      <c r="A108" t="s">
        <v>88</v>
      </c>
      <c r="B108" t="s">
        <v>261</v>
      </c>
      <c r="C108" t="s">
        <v>241</v>
      </c>
      <c r="D108" t="s">
        <v>266</v>
      </c>
    </row>
    <row r="109" spans="1:4" x14ac:dyDescent="0.15">
      <c r="A109" t="s">
        <v>92</v>
      </c>
      <c r="B109" t="s">
        <v>241</v>
      </c>
      <c r="C109" t="s">
        <v>238</v>
      </c>
      <c r="D109" t="s">
        <v>238</v>
      </c>
    </row>
    <row r="110" spans="1:4" x14ac:dyDescent="0.15">
      <c r="A110" t="s">
        <v>164</v>
      </c>
      <c r="B110" t="s">
        <v>309</v>
      </c>
      <c r="C110" t="s">
        <v>261</v>
      </c>
      <c r="D110" t="s">
        <v>262</v>
      </c>
    </row>
    <row r="111" spans="1:4" x14ac:dyDescent="0.15">
      <c r="A111" t="s">
        <v>122</v>
      </c>
      <c r="B111" t="s">
        <v>302</v>
      </c>
      <c r="C111" t="s">
        <v>240</v>
      </c>
      <c r="D111" t="s">
        <v>266</v>
      </c>
    </row>
    <row r="112" spans="1:4" x14ac:dyDescent="0.15">
      <c r="A112" t="s">
        <v>101</v>
      </c>
      <c r="B112" t="s">
        <v>297</v>
      </c>
      <c r="C112" t="s">
        <v>309</v>
      </c>
      <c r="D112" t="s">
        <v>309</v>
      </c>
    </row>
    <row r="113" spans="1:4" x14ac:dyDescent="0.15">
      <c r="A113" t="s">
        <v>149</v>
      </c>
      <c r="B113" t="s">
        <v>310</v>
      </c>
      <c r="C113" t="s">
        <v>302</v>
      </c>
      <c r="D113" t="s">
        <v>248</v>
      </c>
    </row>
    <row r="114" spans="1:4" x14ac:dyDescent="0.15">
      <c r="A114" t="s">
        <v>224</v>
      </c>
      <c r="B114" t="s">
        <v>261</v>
      </c>
      <c r="C114" t="s">
        <v>296</v>
      </c>
      <c r="D114" t="s">
        <v>297</v>
      </c>
    </row>
    <row r="115" spans="1:4" x14ac:dyDescent="0.15">
      <c r="A115" t="s">
        <v>131</v>
      </c>
      <c r="B115" t="s">
        <v>311</v>
      </c>
      <c r="C115" t="s">
        <v>273</v>
      </c>
      <c r="D115" t="s">
        <v>310</v>
      </c>
    </row>
    <row r="116" spans="1:4" x14ac:dyDescent="0.15">
      <c r="A116" t="s">
        <v>197</v>
      </c>
      <c r="B116" t="s">
        <v>257</v>
      </c>
      <c r="C116" t="s">
        <v>253</v>
      </c>
      <c r="D116" t="s">
        <v>261</v>
      </c>
    </row>
    <row r="117" spans="1:4" x14ac:dyDescent="0.15">
      <c r="A117" t="s">
        <v>25</v>
      </c>
      <c r="B117" t="s">
        <v>312</v>
      </c>
      <c r="C117" t="s">
        <v>311</v>
      </c>
      <c r="D117" t="s">
        <v>311</v>
      </c>
    </row>
    <row r="118" spans="1:4" x14ac:dyDescent="0.15">
      <c r="A118" t="s">
        <v>50</v>
      </c>
      <c r="B118" t="s">
        <v>278</v>
      </c>
      <c r="C118" t="s">
        <v>254</v>
      </c>
      <c r="D118" t="s">
        <v>252</v>
      </c>
    </row>
    <row r="119" spans="1:4" x14ac:dyDescent="0.15">
      <c r="A119" t="s">
        <v>226</v>
      </c>
      <c r="B119" t="s">
        <v>313</v>
      </c>
      <c r="C119" t="s">
        <v>312</v>
      </c>
      <c r="D119" t="s">
        <v>276</v>
      </c>
    </row>
    <row r="120" spans="1:4" x14ac:dyDescent="0.15">
      <c r="A120" t="s">
        <v>168</v>
      </c>
      <c r="B120" t="s">
        <v>266</v>
      </c>
      <c r="C120" t="s">
        <v>246</v>
      </c>
      <c r="D120" t="s">
        <v>278</v>
      </c>
    </row>
    <row r="121" spans="1:4" x14ac:dyDescent="0.15">
      <c r="A121" t="s">
        <v>13</v>
      </c>
      <c r="B121" t="s">
        <v>285</v>
      </c>
      <c r="C121" t="s">
        <v>313</v>
      </c>
      <c r="D121" t="s">
        <v>280</v>
      </c>
    </row>
    <row r="122" spans="1:4" x14ac:dyDescent="0.15">
      <c r="A122" t="s">
        <v>39</v>
      </c>
      <c r="B122" t="s">
        <v>306</v>
      </c>
      <c r="C122" t="s">
        <v>241</v>
      </c>
      <c r="D122" t="s">
        <v>253</v>
      </c>
    </row>
    <row r="123" spans="1:4" x14ac:dyDescent="0.15">
      <c r="A123" t="s">
        <v>173</v>
      </c>
      <c r="B123" t="s">
        <v>263</v>
      </c>
      <c r="C123" t="s">
        <v>314</v>
      </c>
      <c r="D123" t="s">
        <v>283</v>
      </c>
    </row>
    <row r="124" spans="1:4" x14ac:dyDescent="0.15">
      <c r="A124" t="s">
        <v>117</v>
      </c>
      <c r="B124" t="s">
        <v>315</v>
      </c>
      <c r="C124" t="s">
        <v>286</v>
      </c>
      <c r="D124" t="s">
        <v>307</v>
      </c>
    </row>
    <row r="125" spans="1:4" x14ac:dyDescent="0.15">
      <c r="A125" t="s">
        <v>82</v>
      </c>
      <c r="B125" t="s">
        <v>316</v>
      </c>
      <c r="C125" t="s">
        <v>263</v>
      </c>
      <c r="D125" t="s">
        <v>258</v>
      </c>
    </row>
    <row r="126" spans="1:4" x14ac:dyDescent="0.15">
      <c r="A126" t="s">
        <v>125</v>
      </c>
      <c r="B126" t="s">
        <v>263</v>
      </c>
      <c r="C126" t="s">
        <v>316</v>
      </c>
      <c r="D126" t="s">
        <v>315</v>
      </c>
    </row>
    <row r="127" spans="1:4" x14ac:dyDescent="0.15">
      <c r="A127" t="s">
        <v>121</v>
      </c>
      <c r="B127" t="s">
        <v>307</v>
      </c>
      <c r="C127" t="s">
        <v>317</v>
      </c>
      <c r="D127" t="s">
        <v>316</v>
      </c>
    </row>
    <row r="128" spans="1:4" x14ac:dyDescent="0.15">
      <c r="A128" t="s">
        <v>150</v>
      </c>
      <c r="B128" t="s">
        <v>250</v>
      </c>
      <c r="C128" t="s">
        <v>263</v>
      </c>
      <c r="D128" t="s">
        <v>258</v>
      </c>
    </row>
    <row r="129" spans="1:4" x14ac:dyDescent="0.15">
      <c r="A129" t="s">
        <v>71</v>
      </c>
      <c r="B129" t="s">
        <v>264</v>
      </c>
      <c r="C129" t="s">
        <v>306</v>
      </c>
      <c r="D129" t="s">
        <v>307</v>
      </c>
    </row>
    <row r="130" spans="1:4" x14ac:dyDescent="0.15">
      <c r="A130" t="s">
        <v>69</v>
      </c>
      <c r="B130" t="s">
        <v>245</v>
      </c>
      <c r="C130" t="s">
        <v>250</v>
      </c>
      <c r="D130" t="s">
        <v>250</v>
      </c>
    </row>
    <row r="131" spans="1:4" x14ac:dyDescent="0.15">
      <c r="A131" t="s">
        <v>49</v>
      </c>
      <c r="B131" t="s">
        <v>241</v>
      </c>
      <c r="C131" t="s">
        <v>265</v>
      </c>
      <c r="D131" t="s">
        <v>238</v>
      </c>
    </row>
    <row r="132" spans="1:4" x14ac:dyDescent="0.15">
      <c r="A132" t="s">
        <v>4</v>
      </c>
      <c r="B132" t="s">
        <v>265</v>
      </c>
      <c r="C132" t="s">
        <v>242</v>
      </c>
      <c r="D132" t="s">
        <v>245</v>
      </c>
    </row>
    <row r="133" spans="1:4" x14ac:dyDescent="0.15">
      <c r="A133" t="s">
        <v>85</v>
      </c>
      <c r="B133" t="s">
        <v>260</v>
      </c>
      <c r="C133" t="s">
        <v>241</v>
      </c>
      <c r="D133" t="s">
        <v>241</v>
      </c>
    </row>
    <row r="134" spans="1:4" x14ac:dyDescent="0.15">
      <c r="A134" t="s">
        <v>76</v>
      </c>
      <c r="B134" t="s">
        <v>266</v>
      </c>
      <c r="C134" t="s">
        <v>265</v>
      </c>
      <c r="D134" t="s">
        <v>265</v>
      </c>
    </row>
    <row r="135" spans="1:4" x14ac:dyDescent="0.15">
      <c r="A135" t="s">
        <v>210</v>
      </c>
      <c r="B135" t="s">
        <v>249</v>
      </c>
      <c r="C135" t="s">
        <v>260</v>
      </c>
      <c r="D135" t="s">
        <v>260</v>
      </c>
    </row>
    <row r="136" spans="1:4" x14ac:dyDescent="0.15">
      <c r="A136" t="s">
        <v>75</v>
      </c>
      <c r="B136" t="s">
        <v>253</v>
      </c>
      <c r="C136" t="s">
        <v>240</v>
      </c>
      <c r="D136" t="s">
        <v>253</v>
      </c>
    </row>
    <row r="137" spans="1:4" x14ac:dyDescent="0.15">
      <c r="A137" t="s">
        <v>22</v>
      </c>
      <c r="B137" t="s">
        <v>251</v>
      </c>
      <c r="C137" t="s">
        <v>288</v>
      </c>
      <c r="D137" t="s">
        <v>249</v>
      </c>
    </row>
    <row r="138" spans="1:4" x14ac:dyDescent="0.15">
      <c r="A138" t="s">
        <v>193</v>
      </c>
      <c r="B138" t="s">
        <v>283</v>
      </c>
      <c r="C138" t="s">
        <v>253</v>
      </c>
      <c r="D138" t="s">
        <v>253</v>
      </c>
    </row>
    <row r="139" spans="1:4" x14ac:dyDescent="0.15">
      <c r="A139" t="s">
        <v>24</v>
      </c>
      <c r="B139" t="s">
        <v>241</v>
      </c>
      <c r="C139" t="s">
        <v>265</v>
      </c>
      <c r="D139" t="s">
        <v>250</v>
      </c>
    </row>
    <row r="140" spans="1:4" x14ac:dyDescent="0.15">
      <c r="A140" t="s">
        <v>190</v>
      </c>
      <c r="B140" t="s">
        <v>266</v>
      </c>
      <c r="C140" t="s">
        <v>283</v>
      </c>
      <c r="D140" t="s">
        <v>283</v>
      </c>
    </row>
    <row r="141" spans="1:4" x14ac:dyDescent="0.15">
      <c r="A141" t="s">
        <v>113</v>
      </c>
      <c r="B141" t="s">
        <v>318</v>
      </c>
      <c r="C141" t="s">
        <v>241</v>
      </c>
      <c r="D141" t="s">
        <v>266</v>
      </c>
    </row>
    <row r="142" spans="1:4" x14ac:dyDescent="0.15">
      <c r="A142" t="s">
        <v>72</v>
      </c>
      <c r="B142" t="s">
        <v>265</v>
      </c>
      <c r="C142" t="s">
        <v>241</v>
      </c>
      <c r="D142" t="s">
        <v>253</v>
      </c>
    </row>
    <row r="143" spans="1:4" x14ac:dyDescent="0.15">
      <c r="A143" t="s">
        <v>9</v>
      </c>
      <c r="B143" t="s">
        <v>250</v>
      </c>
      <c r="C143" t="s">
        <v>318</v>
      </c>
      <c r="D143" t="s">
        <v>318</v>
      </c>
    </row>
    <row r="144" spans="1:4" x14ac:dyDescent="0.15">
      <c r="A144" t="s">
        <v>63</v>
      </c>
      <c r="B144" t="s">
        <v>248</v>
      </c>
      <c r="C144" t="s">
        <v>251</v>
      </c>
      <c r="D144" t="s">
        <v>264</v>
      </c>
    </row>
    <row r="145" spans="1:4" x14ac:dyDescent="0.15">
      <c r="A145" t="s">
        <v>60</v>
      </c>
      <c r="B145" t="s">
        <v>313</v>
      </c>
      <c r="C145" t="s">
        <v>252</v>
      </c>
      <c r="D145" t="s">
        <v>250</v>
      </c>
    </row>
    <row r="146" spans="1:4" x14ac:dyDescent="0.15">
      <c r="A146" t="s">
        <v>120</v>
      </c>
      <c r="B146" t="s">
        <v>259</v>
      </c>
      <c r="C146" t="s">
        <v>248</v>
      </c>
      <c r="D146" t="s">
        <v>302</v>
      </c>
    </row>
    <row r="147" spans="1:4" x14ac:dyDescent="0.15">
      <c r="A147" t="s">
        <v>51</v>
      </c>
      <c r="B147" t="s">
        <v>269</v>
      </c>
      <c r="C147" t="s">
        <v>313</v>
      </c>
      <c r="D147" t="s">
        <v>313</v>
      </c>
    </row>
    <row r="148" spans="1:4" x14ac:dyDescent="0.15">
      <c r="A148" t="s">
        <v>123</v>
      </c>
      <c r="B148" t="s">
        <v>252</v>
      </c>
      <c r="C148" t="s">
        <v>259</v>
      </c>
      <c r="D148" t="s">
        <v>259</v>
      </c>
    </row>
    <row r="149" spans="1:4" x14ac:dyDescent="0.15">
      <c r="A149" t="s">
        <v>176</v>
      </c>
      <c r="B149" t="s">
        <v>251</v>
      </c>
      <c r="C149" t="s">
        <v>269</v>
      </c>
      <c r="D149" t="s">
        <v>269</v>
      </c>
    </row>
    <row r="150" spans="1:4" x14ac:dyDescent="0.15">
      <c r="A150" t="s">
        <v>28</v>
      </c>
      <c r="B150" t="s">
        <v>281</v>
      </c>
      <c r="C150" t="s">
        <v>254</v>
      </c>
      <c r="D150" t="s">
        <v>250</v>
      </c>
    </row>
    <row r="151" spans="1:4" x14ac:dyDescent="0.15">
      <c r="A151" t="s">
        <v>18</v>
      </c>
      <c r="B151" t="s">
        <v>260</v>
      </c>
      <c r="C151" t="s">
        <v>251</v>
      </c>
      <c r="D151" t="s">
        <v>251</v>
      </c>
    </row>
    <row r="152" spans="1:4" x14ac:dyDescent="0.15">
      <c r="A152" t="s">
        <v>196</v>
      </c>
      <c r="B152" t="s">
        <v>268</v>
      </c>
      <c r="C152" t="s">
        <v>281</v>
      </c>
      <c r="D152" t="s">
        <v>281</v>
      </c>
    </row>
    <row r="153" spans="1:4" x14ac:dyDescent="0.15">
      <c r="A153" t="s">
        <v>194</v>
      </c>
      <c r="B153" t="s">
        <v>240</v>
      </c>
      <c r="C153" t="s">
        <v>260</v>
      </c>
      <c r="D153" t="s">
        <v>258</v>
      </c>
    </row>
    <row r="154" spans="1:4" x14ac:dyDescent="0.15">
      <c r="A154" t="s">
        <v>195</v>
      </c>
      <c r="B154" t="s">
        <v>316</v>
      </c>
      <c r="C154" t="s">
        <v>268</v>
      </c>
      <c r="D154" t="s">
        <v>268</v>
      </c>
    </row>
    <row r="155" spans="1:4" x14ac:dyDescent="0.15">
      <c r="A155" t="s">
        <v>100</v>
      </c>
      <c r="B155" t="s">
        <v>319</v>
      </c>
      <c r="C155" t="s">
        <v>240</v>
      </c>
      <c r="D155" t="s">
        <v>240</v>
      </c>
    </row>
    <row r="156" spans="1:4" x14ac:dyDescent="0.15">
      <c r="A156" t="s">
        <v>166</v>
      </c>
      <c r="B156" t="s">
        <v>241</v>
      </c>
      <c r="C156" t="s">
        <v>316</v>
      </c>
      <c r="D156" t="s">
        <v>317</v>
      </c>
    </row>
    <row r="157" spans="1:4" x14ac:dyDescent="0.15">
      <c r="A157" t="s">
        <v>217</v>
      </c>
      <c r="B157" t="s">
        <v>307</v>
      </c>
      <c r="C157" t="s">
        <v>320</v>
      </c>
      <c r="D157" t="s">
        <v>320</v>
      </c>
    </row>
    <row r="158" spans="1:4" x14ac:dyDescent="0.15">
      <c r="A158" t="s">
        <v>133</v>
      </c>
      <c r="B158" t="s">
        <v>237</v>
      </c>
      <c r="C158" t="s">
        <v>267</v>
      </c>
      <c r="D158" t="s">
        <v>267</v>
      </c>
    </row>
    <row r="159" spans="1:4" x14ac:dyDescent="0.15">
      <c r="A159" t="s">
        <v>79</v>
      </c>
      <c r="B159" t="s">
        <v>244</v>
      </c>
      <c r="C159" t="s">
        <v>307</v>
      </c>
      <c r="D159" t="s">
        <v>306</v>
      </c>
    </row>
    <row r="160" spans="1:4" x14ac:dyDescent="0.15">
      <c r="A160" t="s">
        <v>98</v>
      </c>
      <c r="B160" t="s">
        <v>265</v>
      </c>
      <c r="C160" t="s">
        <v>237</v>
      </c>
      <c r="D160" t="s">
        <v>237</v>
      </c>
    </row>
    <row r="161" spans="1:4" x14ac:dyDescent="0.15">
      <c r="A161" t="s">
        <v>202</v>
      </c>
      <c r="B161" t="s">
        <v>252</v>
      </c>
      <c r="C161" t="s">
        <v>244</v>
      </c>
      <c r="D161" t="s">
        <v>244</v>
      </c>
    </row>
    <row r="162" spans="1:4" x14ac:dyDescent="0.15">
      <c r="A162" t="s">
        <v>148</v>
      </c>
      <c r="B162" t="s">
        <v>250</v>
      </c>
      <c r="C162" t="s">
        <v>251</v>
      </c>
      <c r="D162" t="s">
        <v>265</v>
      </c>
    </row>
    <row r="163" spans="1:4" x14ac:dyDescent="0.15">
      <c r="A163" t="s">
        <v>41</v>
      </c>
      <c r="B163" t="s">
        <v>321</v>
      </c>
      <c r="C163" t="s">
        <v>252</v>
      </c>
      <c r="D163" t="s">
        <v>250</v>
      </c>
    </row>
    <row r="164" spans="1:4" x14ac:dyDescent="0.15">
      <c r="A164" t="s">
        <v>21</v>
      </c>
      <c r="B164" t="s">
        <v>323</v>
      </c>
      <c r="C164" t="s">
        <v>250</v>
      </c>
      <c r="D164" t="s">
        <v>251</v>
      </c>
    </row>
    <row r="165" spans="1:4" x14ac:dyDescent="0.15">
      <c r="A165" t="s">
        <v>87</v>
      </c>
      <c r="B165" t="s">
        <v>325</v>
      </c>
      <c r="C165" t="s">
        <v>322</v>
      </c>
      <c r="D165" t="s">
        <v>317</v>
      </c>
    </row>
    <row r="166" spans="1:4" x14ac:dyDescent="0.15">
      <c r="A166" t="s">
        <v>160</v>
      </c>
      <c r="B166" t="s">
        <v>253</v>
      </c>
      <c r="C166" t="s">
        <v>323</v>
      </c>
      <c r="D166" t="s">
        <v>324</v>
      </c>
    </row>
    <row r="167" spans="1:4" x14ac:dyDescent="0.15">
      <c r="A167" t="s">
        <v>128</v>
      </c>
      <c r="B167" t="s">
        <v>295</v>
      </c>
      <c r="C167" t="s">
        <v>326</v>
      </c>
      <c r="D167" t="s">
        <v>326</v>
      </c>
    </row>
    <row r="168" spans="1:4" x14ac:dyDescent="0.15">
      <c r="A168" t="s">
        <v>177</v>
      </c>
      <c r="B168" t="s">
        <v>299</v>
      </c>
      <c r="C168" t="s">
        <v>266</v>
      </c>
      <c r="D168" t="s">
        <v>261</v>
      </c>
    </row>
    <row r="169" spans="1:4" x14ac:dyDescent="0.15">
      <c r="A169" t="s">
        <v>177</v>
      </c>
      <c r="B169" t="s">
        <v>278</v>
      </c>
      <c r="C169" t="s">
        <v>246</v>
      </c>
      <c r="D169" t="s">
        <v>299</v>
      </c>
    </row>
    <row r="170" spans="1:4" x14ac:dyDescent="0.15">
      <c r="A170" t="s">
        <v>177</v>
      </c>
      <c r="B170" t="s">
        <v>271</v>
      </c>
      <c r="C170" t="s">
        <v>299</v>
      </c>
      <c r="D170" t="s">
        <v>299</v>
      </c>
    </row>
    <row r="171" spans="1:4" x14ac:dyDescent="0.15">
      <c r="A171" t="s">
        <v>177</v>
      </c>
      <c r="C171" t="s">
        <v>246</v>
      </c>
      <c r="D171" t="s">
        <v>299</v>
      </c>
    </row>
    <row r="172" spans="1:4" x14ac:dyDescent="0.15">
      <c r="A172" t="s">
        <v>236</v>
      </c>
      <c r="C172" t="s">
        <v>299</v>
      </c>
      <c r="D172" t="s">
        <v>299</v>
      </c>
    </row>
    <row r="173" spans="1:4" x14ac:dyDescent="0.15">
      <c r="A173" t="s">
        <v>201</v>
      </c>
      <c r="C173" t="s">
        <v>246</v>
      </c>
      <c r="D173" t="s">
        <v>244</v>
      </c>
    </row>
    <row r="174" spans="1:4" x14ac:dyDescent="0.15">
      <c r="A174" t="s">
        <v>205</v>
      </c>
      <c r="C174" t="s">
        <v>271</v>
      </c>
      <c r="D174" t="s"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F3" sqref="F3"/>
    </sheetView>
  </sheetViews>
  <sheetFormatPr defaultRowHeight="13.5" x14ac:dyDescent="0.15"/>
  <cols>
    <col min="1" max="1" width="22.625" customWidth="1"/>
    <col min="3" max="3" width="9" style="2"/>
  </cols>
  <sheetData>
    <row r="1" spans="1:5" x14ac:dyDescent="0.15">
      <c r="A1" t="s">
        <v>232</v>
      </c>
      <c r="B1" t="s">
        <v>233</v>
      </c>
      <c r="C1" s="2" t="s">
        <v>334</v>
      </c>
      <c r="D1" t="s">
        <v>342</v>
      </c>
      <c r="E1" t="s">
        <v>345</v>
      </c>
    </row>
    <row r="2" spans="1:5" x14ac:dyDescent="0.15">
      <c r="A2" t="s">
        <v>335</v>
      </c>
      <c r="B2">
        <v>61</v>
      </c>
      <c r="C2" s="2">
        <v>8.8387096774193541</v>
      </c>
      <c r="D2" s="3">
        <f>C2</f>
        <v>8.8387096774193541</v>
      </c>
      <c r="E2" t="s">
        <v>344</v>
      </c>
    </row>
    <row r="3" spans="1:5" x14ac:dyDescent="0.15">
      <c r="A3" t="s">
        <v>108</v>
      </c>
      <c r="B3">
        <v>55.9</v>
      </c>
      <c r="C3" s="2">
        <v>8.0161290322580641</v>
      </c>
      <c r="D3" s="3">
        <f t="shared" ref="D3:D66" si="0">C3</f>
        <v>8.0161290322580641</v>
      </c>
      <c r="E3" t="s">
        <v>344</v>
      </c>
    </row>
    <row r="4" spans="1:5" x14ac:dyDescent="0.15">
      <c r="A4" t="s">
        <v>117</v>
      </c>
      <c r="B4">
        <v>55.3</v>
      </c>
      <c r="C4" s="2">
        <v>7.9193548387096762</v>
      </c>
      <c r="D4" s="3">
        <f t="shared" si="0"/>
        <v>7.9193548387096762</v>
      </c>
      <c r="E4" t="s">
        <v>344</v>
      </c>
    </row>
    <row r="5" spans="1:5" x14ac:dyDescent="0.15">
      <c r="A5" t="s">
        <v>188</v>
      </c>
      <c r="B5">
        <v>52.9</v>
      </c>
      <c r="C5" s="2">
        <v>7.5322580645161281</v>
      </c>
      <c r="D5" s="3">
        <f t="shared" si="0"/>
        <v>7.5322580645161281</v>
      </c>
      <c r="E5" t="s">
        <v>344</v>
      </c>
    </row>
    <row r="6" spans="1:5" x14ac:dyDescent="0.15">
      <c r="A6" t="s">
        <v>182</v>
      </c>
      <c r="B6">
        <v>51.6</v>
      </c>
      <c r="C6" s="2">
        <v>7.32258064516129</v>
      </c>
      <c r="D6" s="3">
        <f t="shared" si="0"/>
        <v>7.32258064516129</v>
      </c>
      <c r="E6" t="s">
        <v>344</v>
      </c>
    </row>
    <row r="7" spans="1:5" x14ac:dyDescent="0.15">
      <c r="A7" t="s">
        <v>170</v>
      </c>
      <c r="B7">
        <v>50</v>
      </c>
      <c r="C7" s="2">
        <v>7.0645161290322571</v>
      </c>
      <c r="D7" s="3">
        <f t="shared" si="0"/>
        <v>7.0645161290322571</v>
      </c>
      <c r="E7" t="s">
        <v>344</v>
      </c>
    </row>
    <row r="8" spans="1:5" x14ac:dyDescent="0.15">
      <c r="A8" t="s">
        <v>169</v>
      </c>
      <c r="B8">
        <v>48.2</v>
      </c>
      <c r="C8" s="2">
        <v>6.774193548387097</v>
      </c>
      <c r="D8" s="3">
        <f t="shared" si="0"/>
        <v>6.774193548387097</v>
      </c>
      <c r="E8" t="s">
        <v>344</v>
      </c>
    </row>
    <row r="9" spans="1:5" x14ac:dyDescent="0.15">
      <c r="A9" t="s">
        <v>171</v>
      </c>
      <c r="B9">
        <v>47.3</v>
      </c>
      <c r="C9" s="2">
        <v>6.6290322580645151</v>
      </c>
      <c r="D9" s="3">
        <f t="shared" si="0"/>
        <v>6.6290322580645151</v>
      </c>
      <c r="E9" t="s">
        <v>344</v>
      </c>
    </row>
    <row r="10" spans="1:5" x14ac:dyDescent="0.15">
      <c r="A10" t="s">
        <v>212</v>
      </c>
      <c r="B10">
        <v>46</v>
      </c>
      <c r="C10" s="2">
        <v>6.419354838709677</v>
      </c>
      <c r="D10" s="3">
        <f t="shared" si="0"/>
        <v>6.419354838709677</v>
      </c>
      <c r="E10" t="s">
        <v>344</v>
      </c>
    </row>
    <row r="11" spans="1:5" x14ac:dyDescent="0.15">
      <c r="A11" t="s">
        <v>191</v>
      </c>
      <c r="B11">
        <v>45.8</v>
      </c>
      <c r="C11" s="2">
        <v>6.3870967741935472</v>
      </c>
      <c r="D11" s="3">
        <f t="shared" si="0"/>
        <v>6.3870967741935472</v>
      </c>
      <c r="E11" t="s">
        <v>344</v>
      </c>
    </row>
    <row r="12" spans="1:5" x14ac:dyDescent="0.15">
      <c r="A12" t="s">
        <v>17</v>
      </c>
      <c r="B12">
        <v>37.9</v>
      </c>
      <c r="C12" s="2">
        <v>5.1129032258064511</v>
      </c>
      <c r="D12" s="3">
        <f t="shared" si="0"/>
        <v>5.1129032258064511</v>
      </c>
      <c r="E12" t="s">
        <v>344</v>
      </c>
    </row>
    <row r="13" spans="1:5" x14ac:dyDescent="0.15">
      <c r="A13" t="s">
        <v>21</v>
      </c>
      <c r="B13">
        <v>36.200000000000003</v>
      </c>
      <c r="C13" s="2">
        <v>4.838709677419355</v>
      </c>
      <c r="D13" s="3">
        <f t="shared" si="0"/>
        <v>4.838709677419355</v>
      </c>
      <c r="E13" t="s">
        <v>344</v>
      </c>
    </row>
    <row r="14" spans="1:5" x14ac:dyDescent="0.15">
      <c r="A14" t="s">
        <v>146</v>
      </c>
      <c r="B14">
        <v>35.5</v>
      </c>
      <c r="C14" s="2">
        <v>4.725806451612903</v>
      </c>
      <c r="D14" s="3">
        <f t="shared" si="0"/>
        <v>4.725806451612903</v>
      </c>
      <c r="E14" t="s">
        <v>344</v>
      </c>
    </row>
    <row r="15" spans="1:5" x14ac:dyDescent="0.15">
      <c r="A15" t="s">
        <v>24</v>
      </c>
      <c r="B15">
        <v>35.4</v>
      </c>
      <c r="C15" s="2">
        <v>4.7096774193548381</v>
      </c>
      <c r="D15" s="3">
        <f t="shared" si="0"/>
        <v>4.7096774193548381</v>
      </c>
      <c r="E15" t="s">
        <v>344</v>
      </c>
    </row>
    <row r="16" spans="1:5" x14ac:dyDescent="0.15">
      <c r="A16" t="s">
        <v>4</v>
      </c>
      <c r="B16">
        <v>35.1</v>
      </c>
      <c r="C16" s="2">
        <v>4.661290322580645</v>
      </c>
      <c r="D16" s="3">
        <f t="shared" si="0"/>
        <v>4.661290322580645</v>
      </c>
      <c r="E16" t="s">
        <v>344</v>
      </c>
    </row>
    <row r="17" spans="1:5" x14ac:dyDescent="0.15">
      <c r="A17" t="s">
        <v>143</v>
      </c>
      <c r="B17">
        <v>32.5</v>
      </c>
      <c r="C17" s="2">
        <v>4.241935483870968</v>
      </c>
      <c r="D17" s="3">
        <f t="shared" si="0"/>
        <v>4.241935483870968</v>
      </c>
      <c r="E17" t="s">
        <v>344</v>
      </c>
    </row>
    <row r="18" spans="1:5" x14ac:dyDescent="0.15">
      <c r="A18" t="s">
        <v>79</v>
      </c>
      <c r="B18">
        <v>32.1</v>
      </c>
      <c r="C18" s="2">
        <v>4.17741935483871</v>
      </c>
      <c r="D18" s="3">
        <f t="shared" si="0"/>
        <v>4.17741935483871</v>
      </c>
      <c r="E18" t="s">
        <v>344</v>
      </c>
    </row>
    <row r="19" spans="1:5" x14ac:dyDescent="0.15">
      <c r="A19" t="s">
        <v>126</v>
      </c>
      <c r="B19">
        <v>32</v>
      </c>
      <c r="C19" s="2">
        <v>4.161290322580645</v>
      </c>
      <c r="D19" s="3">
        <f t="shared" si="0"/>
        <v>4.161290322580645</v>
      </c>
      <c r="E19" t="s">
        <v>344</v>
      </c>
    </row>
    <row r="20" spans="1:5" x14ac:dyDescent="0.15">
      <c r="A20" t="s">
        <v>93</v>
      </c>
      <c r="B20">
        <v>32</v>
      </c>
      <c r="C20" s="2">
        <v>4.161290322580645</v>
      </c>
      <c r="D20" s="3">
        <f t="shared" si="0"/>
        <v>4.161290322580645</v>
      </c>
      <c r="E20" t="s">
        <v>344</v>
      </c>
    </row>
    <row r="21" spans="1:5" x14ac:dyDescent="0.15">
      <c r="A21" t="s">
        <v>15</v>
      </c>
      <c r="B21">
        <v>31.7</v>
      </c>
      <c r="C21" s="2">
        <v>4.1129032258064511</v>
      </c>
      <c r="D21" s="3">
        <f t="shared" si="0"/>
        <v>4.1129032258064511</v>
      </c>
      <c r="E21" t="s">
        <v>344</v>
      </c>
    </row>
    <row r="22" spans="1:5" x14ac:dyDescent="0.15">
      <c r="A22" t="s">
        <v>64</v>
      </c>
      <c r="B22">
        <v>31.6</v>
      </c>
      <c r="C22" s="2">
        <v>4.096774193548387</v>
      </c>
      <c r="D22" s="3">
        <f t="shared" si="0"/>
        <v>4.096774193548387</v>
      </c>
      <c r="E22" t="s">
        <v>344</v>
      </c>
    </row>
    <row r="23" spans="1:5" x14ac:dyDescent="0.15">
      <c r="A23" t="s">
        <v>50</v>
      </c>
      <c r="B23">
        <v>30.8</v>
      </c>
      <c r="C23" s="2">
        <v>3.967741935483871</v>
      </c>
      <c r="D23" s="3">
        <f t="shared" si="0"/>
        <v>3.967741935483871</v>
      </c>
      <c r="E23" t="s">
        <v>344</v>
      </c>
    </row>
    <row r="24" spans="1:5" x14ac:dyDescent="0.15">
      <c r="A24" t="s">
        <v>109</v>
      </c>
      <c r="B24">
        <v>30.4</v>
      </c>
      <c r="C24" s="2">
        <v>3.9032258064516125</v>
      </c>
      <c r="D24" s="3">
        <f t="shared" si="0"/>
        <v>3.9032258064516125</v>
      </c>
      <c r="E24" t="s">
        <v>344</v>
      </c>
    </row>
    <row r="25" spans="1:5" x14ac:dyDescent="0.15">
      <c r="A25" t="s">
        <v>142</v>
      </c>
      <c r="B25">
        <v>30.2</v>
      </c>
      <c r="C25" s="2">
        <v>3.8709677419354835</v>
      </c>
      <c r="D25" s="3">
        <f t="shared" si="0"/>
        <v>3.8709677419354835</v>
      </c>
      <c r="E25" t="s">
        <v>344</v>
      </c>
    </row>
    <row r="26" spans="1:5" x14ac:dyDescent="0.15">
      <c r="A26" t="s">
        <v>35</v>
      </c>
      <c r="B26">
        <v>29.8</v>
      </c>
      <c r="C26" s="2">
        <v>3.806451612903226</v>
      </c>
      <c r="D26" s="3">
        <f t="shared" si="0"/>
        <v>3.806451612903226</v>
      </c>
      <c r="E26" t="s">
        <v>344</v>
      </c>
    </row>
    <row r="27" spans="1:5" x14ac:dyDescent="0.15">
      <c r="A27" t="s">
        <v>36</v>
      </c>
      <c r="B27">
        <v>29.4</v>
      </c>
      <c r="C27" s="2">
        <v>3.7419354838709675</v>
      </c>
      <c r="D27" s="3">
        <f t="shared" si="0"/>
        <v>3.7419354838709675</v>
      </c>
      <c r="E27" t="s">
        <v>344</v>
      </c>
    </row>
    <row r="28" spans="1:5" x14ac:dyDescent="0.15">
      <c r="A28" t="s">
        <v>31</v>
      </c>
      <c r="B28">
        <v>29</v>
      </c>
      <c r="C28" s="2">
        <v>3.6774193548387095</v>
      </c>
      <c r="D28" s="3">
        <f t="shared" si="0"/>
        <v>3.6774193548387095</v>
      </c>
      <c r="E28" t="s">
        <v>344</v>
      </c>
    </row>
    <row r="29" spans="1:5" x14ac:dyDescent="0.15">
      <c r="A29" t="s">
        <v>45</v>
      </c>
      <c r="B29">
        <v>28.9</v>
      </c>
      <c r="C29" s="2">
        <v>3.661290322580645</v>
      </c>
      <c r="D29" s="3">
        <f t="shared" si="0"/>
        <v>3.661290322580645</v>
      </c>
      <c r="E29" t="s">
        <v>344</v>
      </c>
    </row>
    <row r="30" spans="1:5" x14ac:dyDescent="0.15">
      <c r="A30" t="s">
        <v>92</v>
      </c>
      <c r="B30">
        <v>28.9</v>
      </c>
      <c r="C30" s="2">
        <v>3.661290322580645</v>
      </c>
      <c r="D30" s="3">
        <f t="shared" si="0"/>
        <v>3.661290322580645</v>
      </c>
      <c r="E30" t="s">
        <v>344</v>
      </c>
    </row>
    <row r="31" spans="1:5" x14ac:dyDescent="0.15">
      <c r="A31" t="s">
        <v>90</v>
      </c>
      <c r="B31">
        <v>28.3</v>
      </c>
      <c r="C31" s="2">
        <v>3.564516129032258</v>
      </c>
      <c r="D31" s="3">
        <f t="shared" si="0"/>
        <v>3.564516129032258</v>
      </c>
      <c r="E31" t="s">
        <v>344</v>
      </c>
    </row>
    <row r="32" spans="1:5" x14ac:dyDescent="0.15">
      <c r="A32" t="s">
        <v>120</v>
      </c>
      <c r="B32">
        <v>28.3</v>
      </c>
      <c r="C32" s="2">
        <v>3.564516129032258</v>
      </c>
      <c r="D32" s="3">
        <f t="shared" si="0"/>
        <v>3.564516129032258</v>
      </c>
      <c r="E32" t="s">
        <v>344</v>
      </c>
    </row>
    <row r="33" spans="1:5" x14ac:dyDescent="0.15">
      <c r="A33" t="s">
        <v>84</v>
      </c>
      <c r="B33">
        <v>28</v>
      </c>
      <c r="C33" s="2">
        <v>3.5161290322580645</v>
      </c>
      <c r="D33" s="3">
        <f t="shared" si="0"/>
        <v>3.5161290322580645</v>
      </c>
      <c r="E33" t="s">
        <v>344</v>
      </c>
    </row>
    <row r="34" spans="1:5" x14ac:dyDescent="0.15">
      <c r="A34" t="s">
        <v>138</v>
      </c>
      <c r="B34">
        <v>27.9</v>
      </c>
      <c r="C34" s="2">
        <v>3.5</v>
      </c>
      <c r="D34" s="3">
        <f t="shared" si="0"/>
        <v>3.5</v>
      </c>
      <c r="E34" t="s">
        <v>344</v>
      </c>
    </row>
    <row r="35" spans="1:5" x14ac:dyDescent="0.15">
      <c r="A35" t="s">
        <v>87</v>
      </c>
      <c r="B35">
        <v>27.9</v>
      </c>
      <c r="C35" s="2">
        <v>3.5</v>
      </c>
      <c r="D35" s="3">
        <f t="shared" si="0"/>
        <v>3.5</v>
      </c>
      <c r="E35" t="s">
        <v>344</v>
      </c>
    </row>
    <row r="36" spans="1:5" x14ac:dyDescent="0.15">
      <c r="A36" t="s">
        <v>196</v>
      </c>
      <c r="B36">
        <v>27.8</v>
      </c>
      <c r="C36" s="2">
        <v>3.4838709677419355</v>
      </c>
      <c r="D36" s="3">
        <f t="shared" si="0"/>
        <v>3.4838709677419355</v>
      </c>
      <c r="E36" t="s">
        <v>344</v>
      </c>
    </row>
    <row r="37" spans="1:5" x14ac:dyDescent="0.15">
      <c r="A37" t="s">
        <v>41</v>
      </c>
      <c r="B37">
        <v>27.8</v>
      </c>
      <c r="C37" s="2">
        <v>3.4838709677419355</v>
      </c>
      <c r="D37" s="3">
        <f t="shared" si="0"/>
        <v>3.4838709677419355</v>
      </c>
      <c r="E37" t="s">
        <v>344</v>
      </c>
    </row>
    <row r="38" spans="1:5" x14ac:dyDescent="0.15">
      <c r="A38" t="s">
        <v>104</v>
      </c>
      <c r="B38">
        <v>27.6</v>
      </c>
      <c r="C38" s="2">
        <v>3.4516129032258065</v>
      </c>
      <c r="D38" s="3">
        <f t="shared" si="0"/>
        <v>3.4516129032258065</v>
      </c>
      <c r="E38" t="s">
        <v>344</v>
      </c>
    </row>
    <row r="39" spans="1:5" x14ac:dyDescent="0.15">
      <c r="A39" t="s">
        <v>111</v>
      </c>
      <c r="B39">
        <v>27.4</v>
      </c>
      <c r="C39" s="2">
        <v>3.419354838709677</v>
      </c>
      <c r="D39" s="3">
        <f t="shared" si="0"/>
        <v>3.419354838709677</v>
      </c>
      <c r="E39" t="s">
        <v>344</v>
      </c>
    </row>
    <row r="40" spans="1:5" x14ac:dyDescent="0.15">
      <c r="A40" t="s">
        <v>39</v>
      </c>
      <c r="B40">
        <v>27</v>
      </c>
      <c r="C40" s="2">
        <v>3.3548387096774195</v>
      </c>
      <c r="D40" s="3">
        <f t="shared" si="0"/>
        <v>3.3548387096774195</v>
      </c>
      <c r="E40" t="s">
        <v>344</v>
      </c>
    </row>
    <row r="41" spans="1:5" x14ac:dyDescent="0.15">
      <c r="A41" t="s">
        <v>133</v>
      </c>
      <c r="B41">
        <v>26.9</v>
      </c>
      <c r="C41" s="2">
        <v>3.3387096774193545</v>
      </c>
      <c r="D41" s="3">
        <f t="shared" si="0"/>
        <v>3.3387096774193545</v>
      </c>
      <c r="E41" t="s">
        <v>344</v>
      </c>
    </row>
    <row r="42" spans="1:5" x14ac:dyDescent="0.15">
      <c r="A42" t="s">
        <v>70</v>
      </c>
      <c r="B42">
        <v>26.4</v>
      </c>
      <c r="C42" s="2">
        <v>3.258064516129032</v>
      </c>
      <c r="D42" s="3">
        <f t="shared" si="0"/>
        <v>3.258064516129032</v>
      </c>
      <c r="E42" t="s">
        <v>344</v>
      </c>
    </row>
    <row r="43" spans="1:5" x14ac:dyDescent="0.15">
      <c r="A43" t="s">
        <v>116</v>
      </c>
      <c r="B43">
        <v>26.4</v>
      </c>
      <c r="C43" s="2">
        <v>3.258064516129032</v>
      </c>
      <c r="D43" s="3">
        <f t="shared" si="0"/>
        <v>3.258064516129032</v>
      </c>
      <c r="E43" t="s">
        <v>344</v>
      </c>
    </row>
    <row r="44" spans="1:5" x14ac:dyDescent="0.15">
      <c r="A44" t="s">
        <v>65</v>
      </c>
      <c r="B44">
        <v>26.3</v>
      </c>
      <c r="C44" s="2">
        <v>3.241935483870968</v>
      </c>
      <c r="D44" s="3">
        <f t="shared" si="0"/>
        <v>3.241935483870968</v>
      </c>
      <c r="E44" t="s">
        <v>344</v>
      </c>
    </row>
    <row r="45" spans="1:5" x14ac:dyDescent="0.15">
      <c r="A45" t="s">
        <v>57</v>
      </c>
      <c r="B45">
        <v>26.1</v>
      </c>
      <c r="C45" s="2">
        <v>3.209677419354839</v>
      </c>
      <c r="D45" s="3">
        <f t="shared" si="0"/>
        <v>3.209677419354839</v>
      </c>
      <c r="E45" t="s">
        <v>344</v>
      </c>
    </row>
    <row r="46" spans="1:5" x14ac:dyDescent="0.15">
      <c r="A46" t="s">
        <v>149</v>
      </c>
      <c r="B46">
        <v>26.1</v>
      </c>
      <c r="C46" s="2">
        <v>3.209677419354839</v>
      </c>
      <c r="D46" s="3">
        <f t="shared" si="0"/>
        <v>3.209677419354839</v>
      </c>
      <c r="E46" t="s">
        <v>344</v>
      </c>
    </row>
    <row r="47" spans="1:5" x14ac:dyDescent="0.15">
      <c r="A47" t="s">
        <v>59</v>
      </c>
      <c r="B47">
        <v>26</v>
      </c>
      <c r="C47" s="2">
        <v>3.193548387096774</v>
      </c>
      <c r="D47" s="3">
        <f t="shared" si="0"/>
        <v>3.193548387096774</v>
      </c>
      <c r="E47" t="s">
        <v>344</v>
      </c>
    </row>
    <row r="48" spans="1:5" x14ac:dyDescent="0.15">
      <c r="A48" t="s">
        <v>91</v>
      </c>
      <c r="B48">
        <v>25.8</v>
      </c>
      <c r="C48" s="2">
        <v>3.1612903225806455</v>
      </c>
      <c r="D48" s="3">
        <f t="shared" si="0"/>
        <v>3.1612903225806455</v>
      </c>
      <c r="E48" t="s">
        <v>344</v>
      </c>
    </row>
    <row r="49" spans="1:5" x14ac:dyDescent="0.15">
      <c r="A49" t="s">
        <v>106</v>
      </c>
      <c r="B49">
        <v>25.7</v>
      </c>
      <c r="C49" s="2">
        <v>3.1451612903225805</v>
      </c>
      <c r="D49" s="3">
        <f t="shared" si="0"/>
        <v>3.1451612903225805</v>
      </c>
      <c r="E49" t="s">
        <v>344</v>
      </c>
    </row>
    <row r="50" spans="1:5" x14ac:dyDescent="0.15">
      <c r="A50" t="s">
        <v>34</v>
      </c>
      <c r="B50">
        <v>25.6</v>
      </c>
      <c r="C50" s="2">
        <v>3.1290322580645165</v>
      </c>
      <c r="D50" s="3">
        <f t="shared" si="0"/>
        <v>3.1290322580645165</v>
      </c>
      <c r="E50" t="s">
        <v>344</v>
      </c>
    </row>
    <row r="51" spans="1:5" x14ac:dyDescent="0.15">
      <c r="A51" t="s">
        <v>128</v>
      </c>
      <c r="B51">
        <v>25.6</v>
      </c>
      <c r="C51" s="2">
        <v>3.1290322580645165</v>
      </c>
      <c r="D51" s="3">
        <f t="shared" si="0"/>
        <v>3.1290322580645165</v>
      </c>
      <c r="E51" t="s">
        <v>344</v>
      </c>
    </row>
    <row r="52" spans="1:5" x14ac:dyDescent="0.15">
      <c r="A52" t="s">
        <v>12</v>
      </c>
      <c r="B52">
        <v>25.3</v>
      </c>
      <c r="C52" s="2">
        <v>3.0806451612903225</v>
      </c>
      <c r="D52" s="3">
        <f t="shared" si="0"/>
        <v>3.0806451612903225</v>
      </c>
      <c r="E52" t="s">
        <v>344</v>
      </c>
    </row>
    <row r="53" spans="1:5" x14ac:dyDescent="0.15">
      <c r="A53" t="s">
        <v>198</v>
      </c>
      <c r="B53">
        <v>25.2</v>
      </c>
      <c r="C53" s="2">
        <v>3.064516129032258</v>
      </c>
      <c r="D53" s="3">
        <f t="shared" si="0"/>
        <v>3.064516129032258</v>
      </c>
      <c r="E53" t="s">
        <v>344</v>
      </c>
    </row>
    <row r="54" spans="1:5" x14ac:dyDescent="0.15">
      <c r="A54" t="s">
        <v>89</v>
      </c>
      <c r="B54">
        <v>25</v>
      </c>
      <c r="C54" s="2">
        <v>3.032258064516129</v>
      </c>
      <c r="D54" s="3">
        <f t="shared" si="0"/>
        <v>3.032258064516129</v>
      </c>
      <c r="E54" t="s">
        <v>344</v>
      </c>
    </row>
    <row r="55" spans="1:5" x14ac:dyDescent="0.15">
      <c r="A55" t="s">
        <v>77</v>
      </c>
      <c r="B55">
        <v>24.9</v>
      </c>
      <c r="C55" s="2">
        <v>3.0161290322580645</v>
      </c>
      <c r="D55" s="3">
        <f t="shared" si="0"/>
        <v>3.0161290322580645</v>
      </c>
      <c r="E55" t="s">
        <v>344</v>
      </c>
    </row>
    <row r="56" spans="1:5" x14ac:dyDescent="0.15">
      <c r="A56" t="s">
        <v>145</v>
      </c>
      <c r="B56">
        <v>24.7</v>
      </c>
      <c r="C56" s="2">
        <v>2.9838709677419355</v>
      </c>
      <c r="D56" s="3">
        <f t="shared" si="0"/>
        <v>2.9838709677419355</v>
      </c>
      <c r="E56" t="s">
        <v>344</v>
      </c>
    </row>
    <row r="57" spans="1:5" x14ac:dyDescent="0.15">
      <c r="A57" t="s">
        <v>130</v>
      </c>
      <c r="B57">
        <v>24.6</v>
      </c>
      <c r="C57" s="2">
        <v>2.9677419354838714</v>
      </c>
      <c r="D57" s="3">
        <f t="shared" si="0"/>
        <v>2.9677419354838714</v>
      </c>
      <c r="E57" t="s">
        <v>344</v>
      </c>
    </row>
    <row r="58" spans="1:5" x14ac:dyDescent="0.15">
      <c r="A58" t="s">
        <v>154</v>
      </c>
      <c r="B58">
        <v>24.6</v>
      </c>
      <c r="C58" s="2">
        <v>2.9677419354838714</v>
      </c>
      <c r="D58" s="3">
        <f t="shared" si="0"/>
        <v>2.9677419354838714</v>
      </c>
      <c r="E58" t="s">
        <v>344</v>
      </c>
    </row>
    <row r="59" spans="1:5" x14ac:dyDescent="0.15">
      <c r="A59" t="s">
        <v>96</v>
      </c>
      <c r="B59">
        <v>24.5</v>
      </c>
      <c r="C59" s="2">
        <v>2.9516129032258065</v>
      </c>
      <c r="D59" s="3">
        <f t="shared" si="0"/>
        <v>2.9516129032258065</v>
      </c>
      <c r="E59" t="s">
        <v>344</v>
      </c>
    </row>
    <row r="60" spans="1:5" x14ac:dyDescent="0.15">
      <c r="A60" t="s">
        <v>83</v>
      </c>
      <c r="B60">
        <v>24.4</v>
      </c>
      <c r="C60" s="2">
        <v>2.9354838709677415</v>
      </c>
      <c r="D60" s="3">
        <f t="shared" si="0"/>
        <v>2.9354838709677415</v>
      </c>
      <c r="E60" t="s">
        <v>344</v>
      </c>
    </row>
    <row r="61" spans="1:5" x14ac:dyDescent="0.15">
      <c r="A61" t="s">
        <v>151</v>
      </c>
      <c r="B61">
        <v>24.1</v>
      </c>
      <c r="C61" s="2">
        <v>2.8870967741935485</v>
      </c>
      <c r="D61" s="3">
        <f t="shared" si="0"/>
        <v>2.8870967741935485</v>
      </c>
      <c r="E61" t="s">
        <v>344</v>
      </c>
    </row>
    <row r="62" spans="1:5" x14ac:dyDescent="0.15">
      <c r="A62" t="s">
        <v>148</v>
      </c>
      <c r="B62">
        <v>24.1</v>
      </c>
      <c r="C62" s="2">
        <v>2.8870967741935485</v>
      </c>
      <c r="D62" s="3">
        <f t="shared" si="0"/>
        <v>2.8870967741935485</v>
      </c>
      <c r="E62" t="s">
        <v>344</v>
      </c>
    </row>
    <row r="63" spans="1:5" x14ac:dyDescent="0.15">
      <c r="A63" t="s">
        <v>51</v>
      </c>
      <c r="B63">
        <v>23.8</v>
      </c>
      <c r="C63" s="2">
        <v>2.838709677419355</v>
      </c>
      <c r="D63" s="3">
        <f t="shared" si="0"/>
        <v>2.838709677419355</v>
      </c>
      <c r="E63" t="s">
        <v>344</v>
      </c>
    </row>
    <row r="64" spans="1:5" x14ac:dyDescent="0.15">
      <c r="A64" t="s">
        <v>167</v>
      </c>
      <c r="B64">
        <v>23.7</v>
      </c>
      <c r="C64" s="2">
        <v>2.82258064516129</v>
      </c>
      <c r="D64" s="3">
        <f t="shared" si="0"/>
        <v>2.82258064516129</v>
      </c>
      <c r="E64" t="s">
        <v>344</v>
      </c>
    </row>
    <row r="65" spans="1:5" x14ac:dyDescent="0.15">
      <c r="A65" t="s">
        <v>135</v>
      </c>
      <c r="B65">
        <v>23.7</v>
      </c>
      <c r="C65" s="2">
        <v>2.82258064516129</v>
      </c>
      <c r="D65" s="3">
        <f t="shared" si="0"/>
        <v>2.82258064516129</v>
      </c>
      <c r="E65" t="s">
        <v>344</v>
      </c>
    </row>
    <row r="66" spans="1:5" x14ac:dyDescent="0.15">
      <c r="A66" t="s">
        <v>78</v>
      </c>
      <c r="B66">
        <v>23.6</v>
      </c>
      <c r="C66" s="2">
        <v>2.806451612903226</v>
      </c>
      <c r="D66" s="3">
        <f t="shared" si="0"/>
        <v>2.806451612903226</v>
      </c>
      <c r="E66" t="s">
        <v>344</v>
      </c>
    </row>
    <row r="67" spans="1:5" x14ac:dyDescent="0.15">
      <c r="A67" t="s">
        <v>101</v>
      </c>
      <c r="B67">
        <v>23.3</v>
      </c>
      <c r="C67" s="2">
        <v>2.7580645161290325</v>
      </c>
      <c r="D67" s="3">
        <f t="shared" ref="D67:D130" si="1">C67</f>
        <v>2.7580645161290325</v>
      </c>
      <c r="E67" t="s">
        <v>344</v>
      </c>
    </row>
    <row r="68" spans="1:5" x14ac:dyDescent="0.15">
      <c r="A68" t="s">
        <v>97</v>
      </c>
      <c r="B68">
        <v>23.1</v>
      </c>
      <c r="C68" s="2">
        <v>2.7258064516129035</v>
      </c>
      <c r="D68" s="3">
        <f t="shared" si="1"/>
        <v>2.7258064516129035</v>
      </c>
      <c r="E68" t="s">
        <v>344</v>
      </c>
    </row>
    <row r="69" spans="1:5" x14ac:dyDescent="0.15">
      <c r="A69" t="s">
        <v>13</v>
      </c>
      <c r="B69">
        <v>23.1</v>
      </c>
      <c r="C69" s="2">
        <v>2.7258064516129035</v>
      </c>
      <c r="D69" s="3">
        <f t="shared" si="1"/>
        <v>2.7258064516129035</v>
      </c>
      <c r="E69" t="s">
        <v>344</v>
      </c>
    </row>
    <row r="70" spans="1:5" x14ac:dyDescent="0.15">
      <c r="A70" t="s">
        <v>71</v>
      </c>
      <c r="B70">
        <v>23.1</v>
      </c>
      <c r="C70" s="2">
        <v>2.7258064516129035</v>
      </c>
      <c r="D70" s="3">
        <f t="shared" si="1"/>
        <v>2.7258064516129035</v>
      </c>
      <c r="E70" t="s">
        <v>344</v>
      </c>
    </row>
    <row r="71" spans="1:5" x14ac:dyDescent="0.15">
      <c r="A71" t="s">
        <v>76</v>
      </c>
      <c r="B71">
        <v>23.1</v>
      </c>
      <c r="C71" s="2">
        <v>2.7258064516129035</v>
      </c>
      <c r="D71" s="3">
        <f t="shared" si="1"/>
        <v>2.7258064516129035</v>
      </c>
      <c r="E71" t="s">
        <v>344</v>
      </c>
    </row>
    <row r="72" spans="1:5" x14ac:dyDescent="0.15">
      <c r="A72" t="s">
        <v>75</v>
      </c>
      <c r="B72">
        <v>22.9</v>
      </c>
      <c r="C72" s="2">
        <v>2.693548387096774</v>
      </c>
      <c r="D72" s="3">
        <f t="shared" si="1"/>
        <v>2.693548387096774</v>
      </c>
      <c r="E72" t="s">
        <v>344</v>
      </c>
    </row>
    <row r="73" spans="1:5" x14ac:dyDescent="0.15">
      <c r="A73" t="s">
        <v>215</v>
      </c>
      <c r="B73">
        <v>22.7</v>
      </c>
      <c r="C73" s="2">
        <v>2.661290322580645</v>
      </c>
      <c r="D73" s="3">
        <f t="shared" si="1"/>
        <v>2.661290322580645</v>
      </c>
      <c r="E73" t="s">
        <v>344</v>
      </c>
    </row>
    <row r="74" spans="1:5" x14ac:dyDescent="0.15">
      <c r="A74" t="s">
        <v>82</v>
      </c>
      <c r="B74">
        <v>22.7</v>
      </c>
      <c r="C74" s="2">
        <v>2.661290322580645</v>
      </c>
      <c r="D74" s="3">
        <f t="shared" si="1"/>
        <v>2.661290322580645</v>
      </c>
      <c r="E74" t="s">
        <v>344</v>
      </c>
    </row>
    <row r="75" spans="1:5" x14ac:dyDescent="0.15">
      <c r="A75" t="s">
        <v>7</v>
      </c>
      <c r="B75">
        <v>22.6</v>
      </c>
      <c r="C75" s="2">
        <v>2.645161290322581</v>
      </c>
      <c r="D75" s="3">
        <f t="shared" si="1"/>
        <v>2.645161290322581</v>
      </c>
      <c r="E75" t="s">
        <v>344</v>
      </c>
    </row>
    <row r="76" spans="1:5" x14ac:dyDescent="0.15">
      <c r="A76" t="s">
        <v>85</v>
      </c>
      <c r="B76">
        <v>22.5</v>
      </c>
      <c r="C76" s="2">
        <v>2.629032258064516</v>
      </c>
      <c r="D76" s="3">
        <f t="shared" si="1"/>
        <v>2.629032258064516</v>
      </c>
      <c r="E76" t="s">
        <v>344</v>
      </c>
    </row>
    <row r="77" spans="1:5" x14ac:dyDescent="0.15">
      <c r="A77" t="s">
        <v>209</v>
      </c>
      <c r="B77">
        <v>22.5</v>
      </c>
      <c r="C77" s="2">
        <v>2.629032258064516</v>
      </c>
      <c r="D77" s="3">
        <f t="shared" si="1"/>
        <v>2.629032258064516</v>
      </c>
      <c r="E77" t="s">
        <v>344</v>
      </c>
    </row>
    <row r="78" spans="1:5" x14ac:dyDescent="0.15">
      <c r="A78" t="s">
        <v>115</v>
      </c>
      <c r="B78">
        <v>22.4</v>
      </c>
      <c r="C78" s="2">
        <v>2.6129032258064515</v>
      </c>
      <c r="D78" s="3">
        <f t="shared" si="1"/>
        <v>2.6129032258064515</v>
      </c>
      <c r="E78" t="s">
        <v>344</v>
      </c>
    </row>
    <row r="79" spans="1:5" x14ac:dyDescent="0.15">
      <c r="A79" t="s">
        <v>118</v>
      </c>
      <c r="B79">
        <v>22.3</v>
      </c>
      <c r="C79" s="2">
        <v>2.5967741935483875</v>
      </c>
      <c r="D79" s="3">
        <f t="shared" si="1"/>
        <v>2.5967741935483875</v>
      </c>
      <c r="E79" t="s">
        <v>344</v>
      </c>
    </row>
    <row r="80" spans="1:5" x14ac:dyDescent="0.15">
      <c r="A80" t="s">
        <v>29</v>
      </c>
      <c r="B80">
        <v>22.3</v>
      </c>
      <c r="C80" s="2">
        <v>2.5967741935483875</v>
      </c>
      <c r="D80" s="3">
        <f t="shared" si="1"/>
        <v>2.5967741935483875</v>
      </c>
      <c r="E80" t="s">
        <v>344</v>
      </c>
    </row>
    <row r="81" spans="1:5" x14ac:dyDescent="0.15">
      <c r="A81" t="s">
        <v>40</v>
      </c>
      <c r="B81">
        <v>22.2</v>
      </c>
      <c r="C81" s="2">
        <v>2.5806451612903225</v>
      </c>
      <c r="D81" s="3">
        <f t="shared" si="1"/>
        <v>2.5806451612903225</v>
      </c>
      <c r="E81" t="s">
        <v>344</v>
      </c>
    </row>
    <row r="82" spans="1:5" x14ac:dyDescent="0.15">
      <c r="A82" t="s">
        <v>37</v>
      </c>
      <c r="B82">
        <v>22.1</v>
      </c>
      <c r="C82" s="2">
        <v>2.5645161290322585</v>
      </c>
      <c r="D82" s="3">
        <f t="shared" si="1"/>
        <v>2.5645161290322585</v>
      </c>
      <c r="E82" t="s">
        <v>344</v>
      </c>
    </row>
    <row r="83" spans="1:5" x14ac:dyDescent="0.15">
      <c r="A83" t="s">
        <v>110</v>
      </c>
      <c r="B83">
        <v>22.1</v>
      </c>
      <c r="C83" s="2">
        <v>2.5645161290322585</v>
      </c>
      <c r="D83" s="3">
        <f t="shared" si="1"/>
        <v>2.5645161290322585</v>
      </c>
      <c r="E83" t="s">
        <v>344</v>
      </c>
    </row>
    <row r="84" spans="1:5" x14ac:dyDescent="0.15">
      <c r="A84" t="s">
        <v>27</v>
      </c>
      <c r="B84">
        <v>21.9</v>
      </c>
      <c r="C84" s="2">
        <v>2.532258064516129</v>
      </c>
      <c r="D84" s="3">
        <f t="shared" si="1"/>
        <v>2.532258064516129</v>
      </c>
      <c r="E84" t="s">
        <v>344</v>
      </c>
    </row>
    <row r="85" spans="1:5" x14ac:dyDescent="0.15">
      <c r="A85" t="s">
        <v>55</v>
      </c>
      <c r="B85">
        <v>21.8</v>
      </c>
      <c r="C85" s="2">
        <v>2.5161290322580645</v>
      </c>
      <c r="D85" s="3">
        <f t="shared" si="1"/>
        <v>2.5161290322580645</v>
      </c>
      <c r="E85" t="s">
        <v>344</v>
      </c>
    </row>
    <row r="86" spans="1:5" x14ac:dyDescent="0.15">
      <c r="A86" t="s">
        <v>127</v>
      </c>
      <c r="B86">
        <v>21.7</v>
      </c>
      <c r="C86" s="2">
        <v>2.5</v>
      </c>
      <c r="D86" s="3">
        <f t="shared" si="1"/>
        <v>2.5</v>
      </c>
      <c r="E86" t="s">
        <v>344</v>
      </c>
    </row>
    <row r="87" spans="1:5" x14ac:dyDescent="0.15">
      <c r="A87" t="s">
        <v>140</v>
      </c>
      <c r="B87">
        <v>21.7</v>
      </c>
      <c r="C87" s="2">
        <v>2.5</v>
      </c>
      <c r="D87" s="3">
        <f t="shared" si="1"/>
        <v>2.5</v>
      </c>
      <c r="E87" t="s">
        <v>344</v>
      </c>
    </row>
    <row r="88" spans="1:5" x14ac:dyDescent="0.15">
      <c r="A88" t="s">
        <v>42</v>
      </c>
      <c r="B88">
        <v>21.6</v>
      </c>
      <c r="C88" s="2">
        <v>2.4838709677419359</v>
      </c>
      <c r="D88" s="3">
        <f t="shared" si="1"/>
        <v>2.4838709677419359</v>
      </c>
      <c r="E88" t="s">
        <v>344</v>
      </c>
    </row>
    <row r="89" spans="1:5" x14ac:dyDescent="0.15">
      <c r="A89" t="s">
        <v>113</v>
      </c>
      <c r="B89">
        <v>21.5</v>
      </c>
      <c r="C89" s="2">
        <v>2.467741935483871</v>
      </c>
      <c r="D89" s="3">
        <f t="shared" si="1"/>
        <v>2.467741935483871</v>
      </c>
      <c r="E89" t="s">
        <v>344</v>
      </c>
    </row>
    <row r="90" spans="1:5" x14ac:dyDescent="0.15">
      <c r="A90" t="s">
        <v>172</v>
      </c>
      <c r="B90">
        <v>21.4</v>
      </c>
      <c r="C90" s="2">
        <v>2.4516129032258061</v>
      </c>
      <c r="D90" s="3">
        <f t="shared" si="1"/>
        <v>2.4516129032258061</v>
      </c>
      <c r="E90" t="s">
        <v>344</v>
      </c>
    </row>
    <row r="91" spans="1:5" x14ac:dyDescent="0.15">
      <c r="A91" t="s">
        <v>112</v>
      </c>
      <c r="B91">
        <v>21.3</v>
      </c>
      <c r="C91" s="2">
        <v>2.435483870967742</v>
      </c>
      <c r="D91" s="3">
        <f t="shared" si="1"/>
        <v>2.435483870967742</v>
      </c>
      <c r="E91" t="s">
        <v>344</v>
      </c>
    </row>
    <row r="92" spans="1:5" x14ac:dyDescent="0.15">
      <c r="A92" t="s">
        <v>186</v>
      </c>
      <c r="B92">
        <v>21.3</v>
      </c>
      <c r="C92" s="2">
        <v>2.435483870967742</v>
      </c>
      <c r="D92" s="3">
        <f t="shared" si="1"/>
        <v>2.435483870967742</v>
      </c>
      <c r="E92" t="s">
        <v>344</v>
      </c>
    </row>
    <row r="93" spans="1:5" x14ac:dyDescent="0.15">
      <c r="A93" t="s">
        <v>66</v>
      </c>
      <c r="B93">
        <v>21.2</v>
      </c>
      <c r="C93" s="2">
        <v>2.4193548387096775</v>
      </c>
      <c r="D93" s="3">
        <f t="shared" si="1"/>
        <v>2.4193548387096775</v>
      </c>
      <c r="E93" t="s">
        <v>344</v>
      </c>
    </row>
    <row r="94" spans="1:5" x14ac:dyDescent="0.15">
      <c r="A94" t="s">
        <v>152</v>
      </c>
      <c r="B94">
        <v>21.2</v>
      </c>
      <c r="C94" s="2">
        <v>2.4193548387096775</v>
      </c>
      <c r="D94" s="3">
        <f t="shared" si="1"/>
        <v>2.4193548387096775</v>
      </c>
      <c r="E94" t="s">
        <v>344</v>
      </c>
    </row>
    <row r="95" spans="1:5" x14ac:dyDescent="0.15">
      <c r="A95" t="s">
        <v>81</v>
      </c>
      <c r="B95">
        <v>21</v>
      </c>
      <c r="C95" s="2">
        <v>2.3870967741935485</v>
      </c>
      <c r="D95" s="3">
        <f t="shared" si="1"/>
        <v>2.3870967741935485</v>
      </c>
      <c r="E95" t="s">
        <v>344</v>
      </c>
    </row>
    <row r="96" spans="1:5" x14ac:dyDescent="0.15">
      <c r="A96" t="s">
        <v>69</v>
      </c>
      <c r="B96">
        <v>20.8</v>
      </c>
      <c r="C96" s="2">
        <v>2.3548387096774195</v>
      </c>
      <c r="D96" s="3">
        <f t="shared" si="1"/>
        <v>2.3548387096774195</v>
      </c>
      <c r="E96" t="s">
        <v>344</v>
      </c>
    </row>
    <row r="97" spans="1:5" x14ac:dyDescent="0.15">
      <c r="A97" t="s">
        <v>122</v>
      </c>
      <c r="B97">
        <v>20.6</v>
      </c>
      <c r="C97" s="2">
        <v>2.3225806451612905</v>
      </c>
      <c r="D97" s="3">
        <f t="shared" si="1"/>
        <v>2.3225806451612905</v>
      </c>
      <c r="E97" t="s">
        <v>344</v>
      </c>
    </row>
    <row r="98" spans="1:5" x14ac:dyDescent="0.15">
      <c r="A98" t="s">
        <v>28</v>
      </c>
      <c r="B98">
        <v>20.6</v>
      </c>
      <c r="C98" s="2">
        <v>2.3225806451612905</v>
      </c>
      <c r="D98" s="3">
        <f t="shared" si="1"/>
        <v>2.3225806451612905</v>
      </c>
      <c r="E98" t="s">
        <v>344</v>
      </c>
    </row>
    <row r="99" spans="1:5" x14ac:dyDescent="0.15">
      <c r="A99" t="s">
        <v>63</v>
      </c>
      <c r="B99">
        <v>20.5</v>
      </c>
      <c r="C99" s="2">
        <v>2.306451612903226</v>
      </c>
      <c r="D99" s="3">
        <f t="shared" si="1"/>
        <v>2.306451612903226</v>
      </c>
      <c r="E99" t="s">
        <v>344</v>
      </c>
    </row>
    <row r="100" spans="1:5" x14ac:dyDescent="0.15">
      <c r="A100" t="s">
        <v>25</v>
      </c>
      <c r="B100">
        <v>20.399999999999999</v>
      </c>
      <c r="C100" s="2">
        <v>2.290322580645161</v>
      </c>
      <c r="D100" s="3">
        <f t="shared" si="1"/>
        <v>2.290322580645161</v>
      </c>
      <c r="E100" t="s">
        <v>344</v>
      </c>
    </row>
    <row r="101" spans="1:5" x14ac:dyDescent="0.15">
      <c r="A101" t="s">
        <v>125</v>
      </c>
      <c r="B101">
        <v>20.3</v>
      </c>
      <c r="C101" s="2">
        <v>2.274193548387097</v>
      </c>
      <c r="D101" s="3">
        <f t="shared" si="1"/>
        <v>2.274193548387097</v>
      </c>
      <c r="E101" t="s">
        <v>344</v>
      </c>
    </row>
    <row r="102" spans="1:5" x14ac:dyDescent="0.15">
      <c r="A102" t="s">
        <v>144</v>
      </c>
      <c r="B102">
        <v>20.2</v>
      </c>
      <c r="C102" s="2">
        <v>2.258064516129032</v>
      </c>
      <c r="D102" s="3">
        <f t="shared" si="1"/>
        <v>2.258064516129032</v>
      </c>
      <c r="E102" t="s">
        <v>344</v>
      </c>
    </row>
    <row r="103" spans="1:5" x14ac:dyDescent="0.15">
      <c r="A103" t="s">
        <v>156</v>
      </c>
      <c r="B103">
        <v>20.2</v>
      </c>
      <c r="C103" s="2">
        <v>2.258064516129032</v>
      </c>
      <c r="D103" s="3">
        <f t="shared" si="1"/>
        <v>2.258064516129032</v>
      </c>
      <c r="E103" t="s">
        <v>344</v>
      </c>
    </row>
    <row r="104" spans="1:5" x14ac:dyDescent="0.15">
      <c r="A104" t="s">
        <v>153</v>
      </c>
      <c r="B104">
        <v>20.2</v>
      </c>
      <c r="C104" s="2">
        <v>2.258064516129032</v>
      </c>
      <c r="D104" s="3">
        <f t="shared" si="1"/>
        <v>2.258064516129032</v>
      </c>
      <c r="E104" t="s">
        <v>344</v>
      </c>
    </row>
    <row r="105" spans="1:5" x14ac:dyDescent="0.15">
      <c r="A105" t="s">
        <v>60</v>
      </c>
      <c r="B105">
        <v>20.2</v>
      </c>
      <c r="C105" s="2">
        <v>2.258064516129032</v>
      </c>
      <c r="D105" s="3">
        <f t="shared" si="1"/>
        <v>2.258064516129032</v>
      </c>
      <c r="E105" t="s">
        <v>344</v>
      </c>
    </row>
    <row r="106" spans="1:5" x14ac:dyDescent="0.15">
      <c r="A106" t="s">
        <v>33</v>
      </c>
      <c r="B106">
        <v>20.100000000000001</v>
      </c>
      <c r="C106" s="2">
        <v>2.241935483870968</v>
      </c>
      <c r="D106" s="3">
        <f t="shared" si="1"/>
        <v>2.241935483870968</v>
      </c>
      <c r="E106" t="s">
        <v>344</v>
      </c>
    </row>
    <row r="107" spans="1:5" x14ac:dyDescent="0.15">
      <c r="A107" t="s">
        <v>102</v>
      </c>
      <c r="B107">
        <v>19.899999999999999</v>
      </c>
      <c r="C107" s="2">
        <v>2.2096774193548385</v>
      </c>
      <c r="D107" s="3">
        <f t="shared" si="1"/>
        <v>2.2096774193548385</v>
      </c>
      <c r="E107" t="s">
        <v>344</v>
      </c>
    </row>
    <row r="108" spans="1:5" x14ac:dyDescent="0.15">
      <c r="A108" t="s">
        <v>134</v>
      </c>
      <c r="B108">
        <v>19.899999999999999</v>
      </c>
      <c r="C108" s="2">
        <v>2.2096774193548385</v>
      </c>
      <c r="D108" s="3">
        <f t="shared" si="1"/>
        <v>2.2096774193548385</v>
      </c>
      <c r="E108" t="s">
        <v>344</v>
      </c>
    </row>
    <row r="109" spans="1:5" x14ac:dyDescent="0.15">
      <c r="A109" t="s">
        <v>52</v>
      </c>
      <c r="B109">
        <v>19.899999999999999</v>
      </c>
      <c r="C109" s="2">
        <v>2.2096774193548385</v>
      </c>
      <c r="D109" s="3">
        <f t="shared" si="1"/>
        <v>2.2096774193548385</v>
      </c>
      <c r="E109" t="s">
        <v>344</v>
      </c>
    </row>
    <row r="110" spans="1:5" x14ac:dyDescent="0.15">
      <c r="A110" t="s">
        <v>32</v>
      </c>
      <c r="B110">
        <v>19.7</v>
      </c>
      <c r="C110" s="2">
        <v>2.1774193548387095</v>
      </c>
      <c r="D110" s="3">
        <f t="shared" si="1"/>
        <v>2.1774193548387095</v>
      </c>
      <c r="E110" t="s">
        <v>344</v>
      </c>
    </row>
    <row r="111" spans="1:5" x14ac:dyDescent="0.15">
      <c r="A111" t="s">
        <v>121</v>
      </c>
      <c r="B111">
        <v>19.7</v>
      </c>
      <c r="C111" s="2">
        <v>2.1774193548387095</v>
      </c>
      <c r="D111" s="3">
        <f t="shared" si="1"/>
        <v>2.1774193548387095</v>
      </c>
      <c r="E111" t="s">
        <v>344</v>
      </c>
    </row>
    <row r="112" spans="1:5" x14ac:dyDescent="0.15">
      <c r="A112" t="s">
        <v>119</v>
      </c>
      <c r="B112">
        <v>19.7</v>
      </c>
      <c r="C112" s="2">
        <v>2.1774193548387095</v>
      </c>
      <c r="D112" s="3">
        <f t="shared" si="1"/>
        <v>2.1774193548387095</v>
      </c>
      <c r="E112" t="s">
        <v>344</v>
      </c>
    </row>
    <row r="113" spans="1:5" x14ac:dyDescent="0.15">
      <c r="A113" t="s">
        <v>18</v>
      </c>
      <c r="B113">
        <v>19.5</v>
      </c>
      <c r="C113" s="2">
        <v>2.1451612903225805</v>
      </c>
      <c r="D113" s="3">
        <f t="shared" si="1"/>
        <v>2.1451612903225805</v>
      </c>
      <c r="E113" t="s">
        <v>344</v>
      </c>
    </row>
    <row r="114" spans="1:5" x14ac:dyDescent="0.15">
      <c r="A114" t="s">
        <v>80</v>
      </c>
      <c r="B114">
        <v>18.899999999999999</v>
      </c>
      <c r="C114" s="2">
        <v>2.0483870967741935</v>
      </c>
      <c r="D114" s="3">
        <f t="shared" si="1"/>
        <v>2.0483870967741935</v>
      </c>
      <c r="E114" t="s">
        <v>344</v>
      </c>
    </row>
    <row r="115" spans="1:5" x14ac:dyDescent="0.15">
      <c r="A115" t="s">
        <v>103</v>
      </c>
      <c r="B115">
        <v>18.899999999999999</v>
      </c>
      <c r="C115" s="2">
        <v>2.0483870967741935</v>
      </c>
      <c r="D115" s="3">
        <f t="shared" si="1"/>
        <v>2.0483870967741935</v>
      </c>
      <c r="E115" t="s">
        <v>344</v>
      </c>
    </row>
    <row r="116" spans="1:5" x14ac:dyDescent="0.15">
      <c r="A116" t="s">
        <v>164</v>
      </c>
      <c r="B116">
        <v>18.899999999999999</v>
      </c>
      <c r="C116" s="2">
        <v>2.0483870967741935</v>
      </c>
      <c r="D116" s="3">
        <f t="shared" si="1"/>
        <v>2.0483870967741935</v>
      </c>
      <c r="E116" t="s">
        <v>344</v>
      </c>
    </row>
    <row r="117" spans="1:5" x14ac:dyDescent="0.15">
      <c r="A117" t="s">
        <v>67</v>
      </c>
      <c r="B117">
        <v>18.600000000000001</v>
      </c>
      <c r="C117" s="2">
        <v>2.0000000000000004</v>
      </c>
      <c r="D117" s="3">
        <f t="shared" si="1"/>
        <v>2.0000000000000004</v>
      </c>
      <c r="E117" t="s">
        <v>344</v>
      </c>
    </row>
    <row r="118" spans="1:5" x14ac:dyDescent="0.15">
      <c r="A118" t="s">
        <v>98</v>
      </c>
      <c r="B118">
        <v>18.600000000000001</v>
      </c>
      <c r="C118" s="2">
        <v>2.0000000000000004</v>
      </c>
      <c r="D118" s="3">
        <f t="shared" si="1"/>
        <v>2.0000000000000004</v>
      </c>
      <c r="E118" t="s">
        <v>344</v>
      </c>
    </row>
    <row r="119" spans="1:5" x14ac:dyDescent="0.15">
      <c r="A119" t="s">
        <v>124</v>
      </c>
      <c r="B119">
        <v>17.899999999999999</v>
      </c>
      <c r="C119" s="2">
        <v>1.8870967741935483</v>
      </c>
      <c r="D119" s="3">
        <f t="shared" si="1"/>
        <v>1.8870967741935483</v>
      </c>
      <c r="E119" t="s">
        <v>344</v>
      </c>
    </row>
    <row r="120" spans="1:5" x14ac:dyDescent="0.15">
      <c r="A120" t="s">
        <v>137</v>
      </c>
      <c r="B120">
        <v>17.2</v>
      </c>
      <c r="C120" s="2">
        <v>1.7741935483870968</v>
      </c>
      <c r="D120" s="3">
        <f t="shared" si="1"/>
        <v>1.7741935483870968</v>
      </c>
      <c r="E120" t="s">
        <v>344</v>
      </c>
    </row>
    <row r="121" spans="1:5" x14ac:dyDescent="0.15">
      <c r="A121" t="s">
        <v>201</v>
      </c>
      <c r="B121">
        <v>17.100000000000001</v>
      </c>
      <c r="C121" s="2">
        <v>1.7580645161290325</v>
      </c>
      <c r="D121" s="3">
        <f t="shared" si="1"/>
        <v>1.7580645161290325</v>
      </c>
      <c r="E121" t="s">
        <v>344</v>
      </c>
    </row>
    <row r="122" spans="1:5" x14ac:dyDescent="0.15">
      <c r="A122" t="s">
        <v>185</v>
      </c>
      <c r="B122">
        <v>16.600000000000001</v>
      </c>
      <c r="C122" s="2">
        <v>1.67741935483871</v>
      </c>
      <c r="D122" s="3">
        <f t="shared" si="1"/>
        <v>1.67741935483871</v>
      </c>
      <c r="E122" t="s">
        <v>344</v>
      </c>
    </row>
    <row r="123" spans="1:5" x14ac:dyDescent="0.15">
      <c r="A123" t="s">
        <v>192</v>
      </c>
      <c r="B123">
        <v>16.600000000000001</v>
      </c>
      <c r="C123" s="2">
        <v>1.67741935483871</v>
      </c>
      <c r="D123" s="3">
        <f t="shared" si="1"/>
        <v>1.67741935483871</v>
      </c>
      <c r="E123" t="s">
        <v>344</v>
      </c>
    </row>
    <row r="124" spans="1:5" x14ac:dyDescent="0.15">
      <c r="A124" t="s">
        <v>160</v>
      </c>
      <c r="B124">
        <v>16.600000000000001</v>
      </c>
      <c r="C124" s="2">
        <v>1.67741935483871</v>
      </c>
      <c r="D124" s="3">
        <f t="shared" si="1"/>
        <v>1.67741935483871</v>
      </c>
      <c r="E124" t="s">
        <v>344</v>
      </c>
    </row>
    <row r="125" spans="1:5" x14ac:dyDescent="0.15">
      <c r="A125" t="s">
        <v>141</v>
      </c>
      <c r="B125">
        <v>16.5</v>
      </c>
      <c r="C125" s="2">
        <v>1.6612903225806452</v>
      </c>
      <c r="D125" s="3">
        <f t="shared" si="1"/>
        <v>1.6612903225806452</v>
      </c>
      <c r="E125" t="s">
        <v>344</v>
      </c>
    </row>
    <row r="126" spans="1:5" x14ac:dyDescent="0.15">
      <c r="A126" t="s">
        <v>73</v>
      </c>
      <c r="B126">
        <v>15.6</v>
      </c>
      <c r="C126" s="2">
        <v>1.5161290322580643</v>
      </c>
      <c r="D126" s="3">
        <f t="shared" si="1"/>
        <v>1.5161290322580643</v>
      </c>
      <c r="E126" t="s">
        <v>344</v>
      </c>
    </row>
    <row r="127" spans="1:5" x14ac:dyDescent="0.15">
      <c r="A127" t="s">
        <v>205</v>
      </c>
      <c r="B127">
        <v>15.5</v>
      </c>
      <c r="C127" s="2">
        <v>1.5</v>
      </c>
      <c r="D127" s="3">
        <f t="shared" si="1"/>
        <v>1.5</v>
      </c>
      <c r="E127" t="s">
        <v>344</v>
      </c>
    </row>
    <row r="128" spans="1:5" x14ac:dyDescent="0.15">
      <c r="A128" t="s">
        <v>99</v>
      </c>
      <c r="B128">
        <v>15</v>
      </c>
      <c r="C128" s="2">
        <v>1.4193548387096775</v>
      </c>
      <c r="D128" s="3">
        <f t="shared" si="1"/>
        <v>1.4193548387096775</v>
      </c>
      <c r="E128" t="s">
        <v>344</v>
      </c>
    </row>
    <row r="129" spans="1:5" x14ac:dyDescent="0.15">
      <c r="A129" t="s">
        <v>194</v>
      </c>
      <c r="B129">
        <v>14.2</v>
      </c>
      <c r="C129" s="2">
        <v>1.290322580645161</v>
      </c>
      <c r="D129" s="3">
        <f t="shared" si="1"/>
        <v>1.290322580645161</v>
      </c>
      <c r="E129" t="s">
        <v>344</v>
      </c>
    </row>
    <row r="130" spans="1:5" x14ac:dyDescent="0.15">
      <c r="A130" t="s">
        <v>11</v>
      </c>
      <c r="B130">
        <v>14.1</v>
      </c>
      <c r="C130" s="2">
        <v>1.2741935483870968</v>
      </c>
      <c r="D130" s="3">
        <f t="shared" si="1"/>
        <v>1.2741935483870968</v>
      </c>
      <c r="E130" t="s">
        <v>344</v>
      </c>
    </row>
    <row r="131" spans="1:5" x14ac:dyDescent="0.15">
      <c r="A131" t="s">
        <v>72</v>
      </c>
      <c r="B131">
        <v>14</v>
      </c>
      <c r="C131" s="2">
        <v>1.2580645161290323</v>
      </c>
      <c r="D131" s="3">
        <f t="shared" ref="D131:D170" si="2">C131</f>
        <v>1.2580645161290323</v>
      </c>
      <c r="E131" t="s">
        <v>344</v>
      </c>
    </row>
    <row r="132" spans="1:5" x14ac:dyDescent="0.15">
      <c r="A132" t="s">
        <v>187</v>
      </c>
      <c r="B132">
        <v>13.5</v>
      </c>
      <c r="C132" s="2">
        <v>1.1774193548387095</v>
      </c>
      <c r="D132" s="3">
        <f t="shared" si="2"/>
        <v>1.1774193548387095</v>
      </c>
      <c r="E132" t="s">
        <v>344</v>
      </c>
    </row>
    <row r="133" spans="1:5" x14ac:dyDescent="0.15">
      <c r="A133" t="s">
        <v>175</v>
      </c>
      <c r="B133">
        <v>12.7</v>
      </c>
      <c r="C133" s="2">
        <v>1.0483870967741933</v>
      </c>
      <c r="D133" s="3">
        <f t="shared" si="2"/>
        <v>1.0483870967741933</v>
      </c>
      <c r="E133" t="s">
        <v>344</v>
      </c>
    </row>
    <row r="134" spans="1:5" x14ac:dyDescent="0.15">
      <c r="A134" t="s">
        <v>193</v>
      </c>
      <c r="B134">
        <v>12.4</v>
      </c>
      <c r="C134" s="2">
        <v>1</v>
      </c>
      <c r="D134" s="3">
        <f t="shared" si="2"/>
        <v>1</v>
      </c>
      <c r="E134" t="s">
        <v>344</v>
      </c>
    </row>
    <row r="135" spans="1:5" x14ac:dyDescent="0.15">
      <c r="A135" t="s">
        <v>159</v>
      </c>
      <c r="B135">
        <v>11.8</v>
      </c>
      <c r="C135" s="2">
        <v>0.90322580645161299</v>
      </c>
      <c r="D135" s="3">
        <f t="shared" si="2"/>
        <v>0.90322580645161299</v>
      </c>
      <c r="E135" t="s">
        <v>344</v>
      </c>
    </row>
    <row r="136" spans="1:5" x14ac:dyDescent="0.15">
      <c r="A136" t="s">
        <v>184</v>
      </c>
      <c r="B136">
        <v>11.4</v>
      </c>
      <c r="C136" s="2">
        <v>0.83870967741935487</v>
      </c>
      <c r="D136" s="3">
        <f t="shared" si="2"/>
        <v>0.83870967741935487</v>
      </c>
      <c r="E136" t="s">
        <v>344</v>
      </c>
    </row>
    <row r="137" spans="1:5" x14ac:dyDescent="0.15">
      <c r="A137" t="s">
        <v>174</v>
      </c>
      <c r="B137">
        <v>10.9</v>
      </c>
      <c r="C137" s="2">
        <v>0.75806451612903225</v>
      </c>
      <c r="D137" s="3">
        <f t="shared" si="2"/>
        <v>0.75806451612903225</v>
      </c>
      <c r="E137" t="s">
        <v>344</v>
      </c>
    </row>
    <row r="138" spans="1:5" x14ac:dyDescent="0.15">
      <c r="A138" t="s">
        <v>88</v>
      </c>
      <c r="B138">
        <v>10.8</v>
      </c>
      <c r="C138" s="2">
        <v>0.74193548387096786</v>
      </c>
      <c r="D138" s="3">
        <f t="shared" si="2"/>
        <v>0.74193548387096786</v>
      </c>
      <c r="E138" t="s">
        <v>344</v>
      </c>
    </row>
    <row r="139" spans="1:5" x14ac:dyDescent="0.15">
      <c r="A139" t="s">
        <v>181</v>
      </c>
      <c r="B139">
        <v>10.3</v>
      </c>
      <c r="C139" s="2">
        <v>0.66129032258064524</v>
      </c>
      <c r="D139" s="3">
        <f t="shared" si="2"/>
        <v>0.66129032258064524</v>
      </c>
      <c r="E139" t="s">
        <v>344</v>
      </c>
    </row>
    <row r="140" spans="1:5" x14ac:dyDescent="0.15">
      <c r="A140" t="s">
        <v>199</v>
      </c>
      <c r="B140">
        <v>10.3</v>
      </c>
      <c r="C140" s="2">
        <v>0.66129032258064524</v>
      </c>
      <c r="D140" s="3">
        <f t="shared" si="2"/>
        <v>0.66129032258064524</v>
      </c>
      <c r="E140" t="s">
        <v>344</v>
      </c>
    </row>
    <row r="141" spans="1:5" x14ac:dyDescent="0.15">
      <c r="A141" t="s">
        <v>100</v>
      </c>
      <c r="B141">
        <v>10</v>
      </c>
      <c r="C141" s="2">
        <v>0.61290322580645151</v>
      </c>
      <c r="D141" s="3">
        <f t="shared" si="2"/>
        <v>0.61290322580645151</v>
      </c>
      <c r="E141" t="s">
        <v>344</v>
      </c>
    </row>
    <row r="142" spans="1:5" x14ac:dyDescent="0.15">
      <c r="A142" t="s">
        <v>223</v>
      </c>
      <c r="B142">
        <v>9.9</v>
      </c>
      <c r="C142" s="2">
        <v>0.59677419354838712</v>
      </c>
      <c r="D142" s="3">
        <f t="shared" si="2"/>
        <v>0.59677419354838712</v>
      </c>
      <c r="E142" t="s">
        <v>344</v>
      </c>
    </row>
    <row r="143" spans="1:5" x14ac:dyDescent="0.15">
      <c r="A143" t="s">
        <v>203</v>
      </c>
      <c r="B143">
        <v>9.6</v>
      </c>
      <c r="C143" s="2">
        <v>0.54838709677419339</v>
      </c>
      <c r="D143" s="3">
        <f t="shared" si="2"/>
        <v>0.54838709677419339</v>
      </c>
      <c r="E143" t="s">
        <v>344</v>
      </c>
    </row>
    <row r="144" spans="1:5" x14ac:dyDescent="0.15">
      <c r="A144" t="s">
        <v>163</v>
      </c>
      <c r="B144">
        <v>9.6</v>
      </c>
      <c r="C144" s="2">
        <v>0.54838709677419339</v>
      </c>
      <c r="D144" s="3">
        <f t="shared" si="2"/>
        <v>0.54838709677419339</v>
      </c>
      <c r="E144" t="s">
        <v>344</v>
      </c>
    </row>
    <row r="145" spans="1:5" x14ac:dyDescent="0.15">
      <c r="A145" t="s">
        <v>214</v>
      </c>
      <c r="B145">
        <v>9.5</v>
      </c>
      <c r="C145" s="2">
        <v>0.532258064516129</v>
      </c>
      <c r="D145" s="3">
        <f t="shared" si="2"/>
        <v>0.532258064516129</v>
      </c>
      <c r="E145" t="s">
        <v>344</v>
      </c>
    </row>
    <row r="146" spans="1:5" x14ac:dyDescent="0.15">
      <c r="A146" t="s">
        <v>168</v>
      </c>
      <c r="B146">
        <v>8.9</v>
      </c>
      <c r="C146" s="2">
        <v>0.43548387096774194</v>
      </c>
      <c r="D146" s="3">
        <f t="shared" si="2"/>
        <v>0.43548387096774194</v>
      </c>
      <c r="E146" t="s">
        <v>344</v>
      </c>
    </row>
    <row r="147" spans="1:5" x14ac:dyDescent="0.15">
      <c r="A147" t="s">
        <v>190</v>
      </c>
      <c r="B147">
        <v>8.8000000000000007</v>
      </c>
      <c r="C147" s="2">
        <v>0.41935483870967749</v>
      </c>
      <c r="D147" s="3">
        <f t="shared" si="2"/>
        <v>0.41935483870967749</v>
      </c>
      <c r="E147" t="s">
        <v>344</v>
      </c>
    </row>
    <row r="148" spans="1:5" x14ac:dyDescent="0.15">
      <c r="A148" t="s">
        <v>221</v>
      </c>
      <c r="B148">
        <v>8.6999999999999993</v>
      </c>
      <c r="C148" s="2">
        <v>0.40322580645161277</v>
      </c>
      <c r="D148" s="3">
        <f t="shared" si="2"/>
        <v>0.40322580645161277</v>
      </c>
      <c r="E148" t="s">
        <v>344</v>
      </c>
    </row>
    <row r="149" spans="1:5" x14ac:dyDescent="0.15">
      <c r="A149" t="s">
        <v>95</v>
      </c>
      <c r="B149">
        <v>8.6</v>
      </c>
      <c r="C149" s="2">
        <v>0.38709677419354827</v>
      </c>
      <c r="D149" s="3">
        <f t="shared" si="2"/>
        <v>0.38709677419354827</v>
      </c>
      <c r="E149" t="s">
        <v>344</v>
      </c>
    </row>
    <row r="150" spans="1:5" x14ac:dyDescent="0.15">
      <c r="A150" t="s">
        <v>208</v>
      </c>
      <c r="B150">
        <v>8.6</v>
      </c>
      <c r="C150" s="2">
        <v>0.38709677419354827</v>
      </c>
      <c r="D150" s="3">
        <f t="shared" si="2"/>
        <v>0.38709677419354827</v>
      </c>
      <c r="E150" t="s">
        <v>344</v>
      </c>
    </row>
    <row r="151" spans="1:5" x14ac:dyDescent="0.15">
      <c r="A151" t="s">
        <v>173</v>
      </c>
      <c r="B151">
        <v>8.6</v>
      </c>
      <c r="C151" s="2">
        <v>0.38709677419354827</v>
      </c>
      <c r="D151" s="3">
        <f t="shared" si="2"/>
        <v>0.38709677419354827</v>
      </c>
      <c r="E151" t="s">
        <v>344</v>
      </c>
    </row>
    <row r="152" spans="1:5" x14ac:dyDescent="0.15">
      <c r="A152" t="s">
        <v>195</v>
      </c>
      <c r="B152">
        <v>8.4</v>
      </c>
      <c r="C152" s="2">
        <v>0.35483870967741937</v>
      </c>
      <c r="D152" s="3">
        <f t="shared" si="2"/>
        <v>0.35483870967741937</v>
      </c>
      <c r="E152" t="s">
        <v>344</v>
      </c>
    </row>
    <row r="153" spans="1:5" x14ac:dyDescent="0.15">
      <c r="A153" t="s">
        <v>217</v>
      </c>
      <c r="B153">
        <v>8.4</v>
      </c>
      <c r="C153" s="2">
        <v>0.35483870967741937</v>
      </c>
      <c r="D153" s="3">
        <f t="shared" si="2"/>
        <v>0.35483870967741937</v>
      </c>
      <c r="E153" t="s">
        <v>344</v>
      </c>
    </row>
    <row r="154" spans="1:5" x14ac:dyDescent="0.15">
      <c r="A154" t="s">
        <v>231</v>
      </c>
      <c r="B154">
        <v>8.3000000000000007</v>
      </c>
      <c r="C154" s="2">
        <v>0.33870967741935493</v>
      </c>
      <c r="D154" s="3">
        <f t="shared" si="2"/>
        <v>0.33870967741935493</v>
      </c>
      <c r="E154" t="s">
        <v>344</v>
      </c>
    </row>
    <row r="155" spans="1:5" x14ac:dyDescent="0.15">
      <c r="A155" t="s">
        <v>162</v>
      </c>
      <c r="B155">
        <v>8.1999999999999993</v>
      </c>
      <c r="C155" s="2">
        <v>0.32258064516129015</v>
      </c>
      <c r="D155" s="3">
        <f t="shared" si="2"/>
        <v>0.32258064516129015</v>
      </c>
      <c r="E155" t="s">
        <v>344</v>
      </c>
    </row>
    <row r="156" spans="1:5" x14ac:dyDescent="0.15">
      <c r="A156" t="s">
        <v>180</v>
      </c>
      <c r="B156">
        <v>8.1</v>
      </c>
      <c r="C156" s="2">
        <v>0.3064516129032257</v>
      </c>
      <c r="D156" s="3">
        <f t="shared" si="2"/>
        <v>0.3064516129032257</v>
      </c>
      <c r="E156" t="s">
        <v>344</v>
      </c>
    </row>
    <row r="157" spans="1:5" x14ac:dyDescent="0.15">
      <c r="A157" t="s">
        <v>54</v>
      </c>
      <c r="B157">
        <v>8</v>
      </c>
      <c r="C157" s="2">
        <v>0.29032258064516125</v>
      </c>
      <c r="D157" s="3">
        <f t="shared" si="2"/>
        <v>0.29032258064516125</v>
      </c>
      <c r="E157" t="s">
        <v>344</v>
      </c>
    </row>
    <row r="158" spans="1:5" x14ac:dyDescent="0.15">
      <c r="A158" t="s">
        <v>218</v>
      </c>
      <c r="B158">
        <v>7.8</v>
      </c>
      <c r="C158" s="2">
        <v>0.2580645161290322</v>
      </c>
      <c r="D158" s="3">
        <f t="shared" si="2"/>
        <v>0.2580645161290322</v>
      </c>
      <c r="E158" t="s">
        <v>344</v>
      </c>
    </row>
    <row r="159" spans="1:5" x14ac:dyDescent="0.15">
      <c r="A159" t="s">
        <v>207</v>
      </c>
      <c r="B159">
        <v>7.7</v>
      </c>
      <c r="C159" s="2">
        <v>0.24193548387096772</v>
      </c>
      <c r="D159" s="3">
        <f t="shared" si="2"/>
        <v>0.24193548387096772</v>
      </c>
      <c r="E159" t="s">
        <v>344</v>
      </c>
    </row>
    <row r="160" spans="1:5" x14ac:dyDescent="0.15">
      <c r="A160" t="s">
        <v>230</v>
      </c>
      <c r="B160">
        <v>7.5</v>
      </c>
      <c r="C160" s="2">
        <v>0.20967741935483866</v>
      </c>
      <c r="D160" s="3">
        <f t="shared" si="2"/>
        <v>0.20967741935483866</v>
      </c>
      <c r="E160" t="s">
        <v>344</v>
      </c>
    </row>
    <row r="161" spans="1:5" x14ac:dyDescent="0.15">
      <c r="A161" t="s">
        <v>224</v>
      </c>
      <c r="B161">
        <v>7.2</v>
      </c>
      <c r="C161" s="2">
        <v>0.16129032258064516</v>
      </c>
      <c r="D161" s="3">
        <f t="shared" si="2"/>
        <v>0.16129032258064516</v>
      </c>
      <c r="E161" t="s">
        <v>344</v>
      </c>
    </row>
    <row r="162" spans="1:5" x14ac:dyDescent="0.15">
      <c r="A162" t="s">
        <v>189</v>
      </c>
      <c r="B162">
        <v>7.1</v>
      </c>
      <c r="C162" s="2">
        <v>0.14516129032258054</v>
      </c>
      <c r="D162" s="3">
        <f t="shared" si="2"/>
        <v>0.14516129032258054</v>
      </c>
      <c r="E162" t="s">
        <v>344</v>
      </c>
    </row>
    <row r="163" spans="1:5" x14ac:dyDescent="0.15">
      <c r="A163" t="s">
        <v>129</v>
      </c>
      <c r="B163">
        <v>6.9</v>
      </c>
      <c r="C163" s="2">
        <v>0.11290322580645164</v>
      </c>
      <c r="D163" s="3">
        <f t="shared" si="2"/>
        <v>0.11290322580645164</v>
      </c>
      <c r="E163" t="s">
        <v>344</v>
      </c>
    </row>
    <row r="164" spans="1:5" x14ac:dyDescent="0.15">
      <c r="A164" t="s">
        <v>216</v>
      </c>
      <c r="B164">
        <v>6.8</v>
      </c>
      <c r="C164" s="2">
        <v>9.6774193548387039E-2</v>
      </c>
      <c r="D164" s="3">
        <f t="shared" si="2"/>
        <v>9.6774193548387039E-2</v>
      </c>
      <c r="E164" t="s">
        <v>344</v>
      </c>
    </row>
    <row r="165" spans="1:5" x14ac:dyDescent="0.15">
      <c r="A165" t="s">
        <v>228</v>
      </c>
      <c r="B165">
        <v>6.7</v>
      </c>
      <c r="C165" s="2">
        <v>8.0645161290322578E-2</v>
      </c>
      <c r="D165" s="3">
        <f t="shared" si="2"/>
        <v>8.0645161290322578E-2</v>
      </c>
      <c r="E165" t="s">
        <v>344</v>
      </c>
    </row>
    <row r="166" spans="1:5" x14ac:dyDescent="0.15">
      <c r="A166" t="s">
        <v>222</v>
      </c>
      <c r="B166">
        <v>6.6</v>
      </c>
      <c r="C166" s="2">
        <v>6.4516129032257979E-2</v>
      </c>
      <c r="D166" s="3">
        <f t="shared" si="2"/>
        <v>6.4516129032257979E-2</v>
      </c>
      <c r="E166" t="s">
        <v>344</v>
      </c>
    </row>
    <row r="167" spans="1:5" x14ac:dyDescent="0.15">
      <c r="A167" t="s">
        <v>176</v>
      </c>
      <c r="B167">
        <v>6.6</v>
      </c>
      <c r="C167" s="2">
        <v>6.4516129032257979E-2</v>
      </c>
      <c r="D167" s="3">
        <f t="shared" si="2"/>
        <v>6.4516129032257979E-2</v>
      </c>
      <c r="E167" t="s">
        <v>344</v>
      </c>
    </row>
    <row r="168" spans="1:5" x14ac:dyDescent="0.15">
      <c r="A168" t="s">
        <v>147</v>
      </c>
      <c r="B168">
        <v>6.4</v>
      </c>
      <c r="C168" s="2">
        <v>3.2258064516129059E-2</v>
      </c>
      <c r="D168" s="3">
        <f t="shared" si="2"/>
        <v>3.2258064516129059E-2</v>
      </c>
      <c r="E168" t="s">
        <v>344</v>
      </c>
    </row>
    <row r="169" spans="1:5" x14ac:dyDescent="0.15">
      <c r="A169" t="s">
        <v>150</v>
      </c>
      <c r="B169">
        <v>6.4</v>
      </c>
      <c r="C169" s="2">
        <v>3.2258064516129059E-2</v>
      </c>
      <c r="D169" s="3">
        <f t="shared" si="2"/>
        <v>3.2258064516129059E-2</v>
      </c>
      <c r="E169" t="s">
        <v>344</v>
      </c>
    </row>
    <row r="170" spans="1:5" x14ac:dyDescent="0.15">
      <c r="A170" t="s">
        <v>107</v>
      </c>
      <c r="B170">
        <v>6.2</v>
      </c>
      <c r="C170" s="2">
        <v>0</v>
      </c>
      <c r="D170" s="3">
        <f t="shared" si="2"/>
        <v>0</v>
      </c>
      <c r="E170" t="s">
        <v>344</v>
      </c>
    </row>
    <row r="171" spans="1:5" x14ac:dyDescent="0.15">
      <c r="A171" t="s">
        <v>204</v>
      </c>
      <c r="B171">
        <v>6.1</v>
      </c>
      <c r="C171" s="2">
        <v>-1.6129032258064602E-2</v>
      </c>
      <c r="D171" s="3">
        <f>-C171</f>
        <v>1.6129032258064602E-2</v>
      </c>
      <c r="E171" t="s">
        <v>343</v>
      </c>
    </row>
    <row r="172" spans="1:5" x14ac:dyDescent="0.15">
      <c r="A172" t="s">
        <v>9</v>
      </c>
      <c r="B172">
        <v>6.1</v>
      </c>
      <c r="C172" s="2">
        <v>-1.6129032258064602E-2</v>
      </c>
      <c r="D172" s="3">
        <f t="shared" ref="D172:D193" si="3">-C172</f>
        <v>1.6129032258064602E-2</v>
      </c>
      <c r="E172" t="s">
        <v>343</v>
      </c>
    </row>
    <row r="173" spans="1:5" x14ac:dyDescent="0.15">
      <c r="A173" t="s">
        <v>165</v>
      </c>
      <c r="B173">
        <v>5.8</v>
      </c>
      <c r="C173" s="2">
        <v>-6.4516129032258118E-2</v>
      </c>
      <c r="D173" s="3">
        <f t="shared" si="3"/>
        <v>6.4516129032258118E-2</v>
      </c>
      <c r="E173" t="s">
        <v>343</v>
      </c>
    </row>
    <row r="174" spans="1:5" x14ac:dyDescent="0.15">
      <c r="A174" t="s">
        <v>225</v>
      </c>
      <c r="B174">
        <v>5.8</v>
      </c>
      <c r="C174" s="2">
        <v>-6.4516129032258118E-2</v>
      </c>
      <c r="D174" s="3">
        <f t="shared" si="3"/>
        <v>6.4516129032258118E-2</v>
      </c>
      <c r="E174" t="s">
        <v>343</v>
      </c>
    </row>
    <row r="175" spans="1:5" x14ac:dyDescent="0.15">
      <c r="A175" t="s">
        <v>210</v>
      </c>
      <c r="B175">
        <v>5.8</v>
      </c>
      <c r="C175" s="2">
        <v>-6.4516129032258118E-2</v>
      </c>
      <c r="D175" s="3">
        <f t="shared" si="3"/>
        <v>6.4516129032258118E-2</v>
      </c>
      <c r="E175" t="s">
        <v>343</v>
      </c>
    </row>
    <row r="176" spans="1:5" x14ac:dyDescent="0.15">
      <c r="A176" t="s">
        <v>213</v>
      </c>
      <c r="B176">
        <v>5.6</v>
      </c>
      <c r="C176" s="2">
        <v>-9.6774193548387177E-2</v>
      </c>
      <c r="D176" s="3">
        <f t="shared" si="3"/>
        <v>9.6774193548387177E-2</v>
      </c>
      <c r="E176" t="s">
        <v>343</v>
      </c>
    </row>
    <row r="177" spans="1:5" x14ac:dyDescent="0.15">
      <c r="A177" t="s">
        <v>211</v>
      </c>
      <c r="B177">
        <v>5.5</v>
      </c>
      <c r="C177" s="2">
        <v>-0.11290322580645164</v>
      </c>
      <c r="D177" s="3">
        <f t="shared" si="3"/>
        <v>0.11290322580645164</v>
      </c>
      <c r="E177" t="s">
        <v>343</v>
      </c>
    </row>
    <row r="178" spans="1:5" x14ac:dyDescent="0.15">
      <c r="A178" t="s">
        <v>226</v>
      </c>
      <c r="B178">
        <v>5.5</v>
      </c>
      <c r="C178" s="2">
        <v>-0.11290322580645164</v>
      </c>
      <c r="D178" s="3">
        <f t="shared" si="3"/>
        <v>0.11290322580645164</v>
      </c>
      <c r="E178" t="s">
        <v>343</v>
      </c>
    </row>
    <row r="179" spans="1:5" x14ac:dyDescent="0.15">
      <c r="A179" t="s">
        <v>229</v>
      </c>
      <c r="B179">
        <v>5.4</v>
      </c>
      <c r="C179" s="2">
        <v>-0.1290322580645161</v>
      </c>
      <c r="D179" s="3">
        <f t="shared" si="3"/>
        <v>0.1290322580645161</v>
      </c>
      <c r="E179" t="s">
        <v>343</v>
      </c>
    </row>
    <row r="180" spans="1:5" x14ac:dyDescent="0.15">
      <c r="A180" t="s">
        <v>157</v>
      </c>
      <c r="B180">
        <v>5.3</v>
      </c>
      <c r="C180" s="2">
        <v>-0.14516129032258071</v>
      </c>
      <c r="D180" s="3">
        <f t="shared" si="3"/>
        <v>0.14516129032258071</v>
      </c>
      <c r="E180" t="s">
        <v>343</v>
      </c>
    </row>
    <row r="181" spans="1:5" x14ac:dyDescent="0.15">
      <c r="A181" t="s">
        <v>220</v>
      </c>
      <c r="B181">
        <v>5.3</v>
      </c>
      <c r="C181" s="2">
        <v>-0.14516129032258071</v>
      </c>
      <c r="D181" s="3">
        <f t="shared" si="3"/>
        <v>0.14516129032258071</v>
      </c>
      <c r="E181" t="s">
        <v>343</v>
      </c>
    </row>
    <row r="182" spans="1:5" x14ac:dyDescent="0.15">
      <c r="A182" t="s">
        <v>202</v>
      </c>
      <c r="B182">
        <v>5.3</v>
      </c>
      <c r="C182" s="2">
        <v>-0.14516129032258071</v>
      </c>
      <c r="D182" s="3">
        <f t="shared" si="3"/>
        <v>0.14516129032258071</v>
      </c>
      <c r="E182" t="s">
        <v>343</v>
      </c>
    </row>
    <row r="183" spans="1:5" x14ac:dyDescent="0.15">
      <c r="A183" t="s">
        <v>123</v>
      </c>
      <c r="B183">
        <v>5.2</v>
      </c>
      <c r="C183" s="2">
        <v>-0.16129032258064516</v>
      </c>
      <c r="D183" s="3">
        <f t="shared" si="3"/>
        <v>0.16129032258064516</v>
      </c>
      <c r="E183" t="s">
        <v>343</v>
      </c>
    </row>
    <row r="184" spans="1:5" x14ac:dyDescent="0.15">
      <c r="A184" t="s">
        <v>219</v>
      </c>
      <c r="B184">
        <v>5</v>
      </c>
      <c r="C184" s="2">
        <v>-0.19354838709677422</v>
      </c>
      <c r="D184" s="3">
        <f t="shared" si="3"/>
        <v>0.19354838709677422</v>
      </c>
      <c r="E184" t="s">
        <v>343</v>
      </c>
    </row>
    <row r="185" spans="1:5" x14ac:dyDescent="0.15">
      <c r="A185" t="s">
        <v>48</v>
      </c>
      <c r="B185">
        <v>4.7</v>
      </c>
      <c r="C185" s="2">
        <v>-0.24193548387096772</v>
      </c>
      <c r="D185" s="3">
        <f t="shared" si="3"/>
        <v>0.24193548387096772</v>
      </c>
      <c r="E185" t="s">
        <v>343</v>
      </c>
    </row>
    <row r="186" spans="1:5" x14ac:dyDescent="0.15">
      <c r="A186" t="s">
        <v>206</v>
      </c>
      <c r="B186">
        <v>4.5</v>
      </c>
      <c r="C186" s="2">
        <v>-0.27419354838709681</v>
      </c>
      <c r="D186" s="3">
        <f t="shared" si="3"/>
        <v>0.27419354838709681</v>
      </c>
      <c r="E186" t="s">
        <v>343</v>
      </c>
    </row>
    <row r="187" spans="1:5" x14ac:dyDescent="0.15">
      <c r="A187" t="s">
        <v>44</v>
      </c>
      <c r="B187">
        <v>4.3</v>
      </c>
      <c r="C187" s="2">
        <v>-0.30645161290322587</v>
      </c>
      <c r="D187" s="3">
        <f t="shared" si="3"/>
        <v>0.30645161290322587</v>
      </c>
      <c r="E187" t="s">
        <v>343</v>
      </c>
    </row>
    <row r="188" spans="1:5" x14ac:dyDescent="0.15">
      <c r="A188" t="s">
        <v>197</v>
      </c>
      <c r="B188">
        <v>4.0999999999999996</v>
      </c>
      <c r="C188" s="2">
        <v>-0.33870967741935493</v>
      </c>
      <c r="D188" s="3">
        <f t="shared" si="3"/>
        <v>0.33870967741935493</v>
      </c>
      <c r="E188" t="s">
        <v>343</v>
      </c>
    </row>
    <row r="189" spans="1:5" x14ac:dyDescent="0.15">
      <c r="A189" t="s">
        <v>179</v>
      </c>
      <c r="B189">
        <v>3.9</v>
      </c>
      <c r="C189" s="2">
        <v>-0.37096774193548393</v>
      </c>
      <c r="D189" s="3">
        <f t="shared" si="3"/>
        <v>0.37096774193548393</v>
      </c>
      <c r="E189" t="s">
        <v>343</v>
      </c>
    </row>
    <row r="190" spans="1:5" x14ac:dyDescent="0.15">
      <c r="A190" t="s">
        <v>158</v>
      </c>
      <c r="B190">
        <v>3.9</v>
      </c>
      <c r="C190" s="2">
        <v>-0.37096774193548393</v>
      </c>
      <c r="D190" s="3">
        <f t="shared" si="3"/>
        <v>0.37096774193548393</v>
      </c>
      <c r="E190" t="s">
        <v>343</v>
      </c>
    </row>
    <row r="191" spans="1:5" x14ac:dyDescent="0.15">
      <c r="A191" t="s">
        <v>166</v>
      </c>
      <c r="B191">
        <v>3.8</v>
      </c>
      <c r="C191" s="2">
        <v>-0.38709677419354843</v>
      </c>
      <c r="D191" s="3">
        <f t="shared" si="3"/>
        <v>0.38709677419354843</v>
      </c>
      <c r="E191" t="s">
        <v>343</v>
      </c>
    </row>
    <row r="192" spans="1:5" x14ac:dyDescent="0.15">
      <c r="A192" t="s">
        <v>178</v>
      </c>
      <c r="B192">
        <v>3.6</v>
      </c>
      <c r="C192" s="2">
        <v>-0.41935483870967744</v>
      </c>
      <c r="D192" s="3">
        <f t="shared" si="3"/>
        <v>0.41935483870967744</v>
      </c>
      <c r="E192" t="s">
        <v>343</v>
      </c>
    </row>
    <row r="193" spans="1:5" x14ac:dyDescent="0.15">
      <c r="A193" t="s">
        <v>161</v>
      </c>
      <c r="B193">
        <v>2.1</v>
      </c>
      <c r="C193" s="2">
        <v>-0.66129032258064513</v>
      </c>
      <c r="D193" s="3">
        <f t="shared" si="3"/>
        <v>0.66129032258064513</v>
      </c>
      <c r="E193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workbookViewId="0">
      <selection activeCell="F2" sqref="F2:F221"/>
    </sheetView>
  </sheetViews>
  <sheetFormatPr defaultRowHeight="13.5" x14ac:dyDescent="0.15"/>
  <cols>
    <col min="1" max="1" width="35" customWidth="1"/>
    <col min="2" max="2" width="26" customWidth="1"/>
    <col min="3" max="3" width="16.5" customWidth="1"/>
  </cols>
  <sheetData>
    <row r="1" spans="1:6" x14ac:dyDescent="0.15">
      <c r="A1" t="s">
        <v>333</v>
      </c>
      <c r="B1" t="s">
        <v>957</v>
      </c>
      <c r="C1" t="s">
        <v>961</v>
      </c>
      <c r="D1" t="s">
        <v>959</v>
      </c>
      <c r="E1" t="s">
        <v>962</v>
      </c>
      <c r="F1" t="s">
        <v>1228</v>
      </c>
    </row>
    <row r="2" spans="1:6" x14ac:dyDescent="0.15">
      <c r="A2" t="s">
        <v>211</v>
      </c>
      <c r="B2">
        <v>70</v>
      </c>
      <c r="C2" s="5">
        <v>23929713</v>
      </c>
      <c r="E2" t="s">
        <v>964</v>
      </c>
      <c r="F2">
        <f>B2-107</f>
        <v>-37</v>
      </c>
    </row>
    <row r="3" spans="1:6" x14ac:dyDescent="0.15">
      <c r="A3" t="s">
        <v>127</v>
      </c>
      <c r="B3">
        <v>115</v>
      </c>
      <c r="C3" s="5">
        <v>3497950</v>
      </c>
      <c r="E3" t="s">
        <v>963</v>
      </c>
      <c r="F3">
        <f t="shared" ref="F3:F66" si="0">B3-107</f>
        <v>8</v>
      </c>
    </row>
    <row r="4" spans="1:6" x14ac:dyDescent="0.15">
      <c r="A4" t="s">
        <v>111</v>
      </c>
      <c r="B4">
        <v>122</v>
      </c>
      <c r="C4" s="5">
        <v>49873389</v>
      </c>
      <c r="E4" t="s">
        <v>963</v>
      </c>
      <c r="F4">
        <f t="shared" si="0"/>
        <v>15</v>
      </c>
    </row>
    <row r="5" spans="1:6" x14ac:dyDescent="0.15">
      <c r="A5" t="s">
        <v>34</v>
      </c>
      <c r="B5">
        <v>104</v>
      </c>
      <c r="C5" s="5">
        <v>80337</v>
      </c>
      <c r="E5" t="s">
        <v>963</v>
      </c>
      <c r="F5">
        <f t="shared" si="0"/>
        <v>-3</v>
      </c>
    </row>
    <row r="6" spans="1:6" x14ac:dyDescent="0.15">
      <c r="A6" t="s">
        <v>162</v>
      </c>
      <c r="B6">
        <v>45</v>
      </c>
      <c r="C6" s="5">
        <v>13323952</v>
      </c>
      <c r="E6" t="s">
        <v>964</v>
      </c>
      <c r="F6">
        <f t="shared" si="0"/>
        <v>-62</v>
      </c>
    </row>
    <row r="7" spans="1:6" x14ac:dyDescent="0.15">
      <c r="A7" t="s">
        <v>132</v>
      </c>
      <c r="B7">
        <v>158</v>
      </c>
      <c r="C7" s="5">
        <v>26000</v>
      </c>
      <c r="E7" t="s">
        <v>963</v>
      </c>
      <c r="F7">
        <f t="shared" si="0"/>
        <v>51</v>
      </c>
    </row>
    <row r="8" spans="1:6" x14ac:dyDescent="0.15">
      <c r="A8" t="s">
        <v>80</v>
      </c>
      <c r="B8">
        <v>190</v>
      </c>
      <c r="C8" s="5">
        <v>180000</v>
      </c>
      <c r="E8" t="s">
        <v>963</v>
      </c>
      <c r="F8">
        <f t="shared" si="0"/>
        <v>83</v>
      </c>
    </row>
    <row r="9" spans="1:6" x14ac:dyDescent="0.15">
      <c r="A9" t="s">
        <v>90</v>
      </c>
      <c r="B9">
        <v>140</v>
      </c>
      <c r="C9" s="5">
        <v>61897379</v>
      </c>
      <c r="E9" t="s">
        <v>963</v>
      </c>
      <c r="F9">
        <f t="shared" si="0"/>
        <v>33</v>
      </c>
    </row>
    <row r="10" spans="1:6" x14ac:dyDescent="0.15">
      <c r="A10" t="s">
        <v>144</v>
      </c>
      <c r="B10">
        <v>115</v>
      </c>
      <c r="C10" s="5">
        <v>3488524</v>
      </c>
      <c r="E10" t="s">
        <v>963</v>
      </c>
      <c r="F10">
        <f t="shared" si="0"/>
        <v>8</v>
      </c>
    </row>
    <row r="11" spans="1:6" x14ac:dyDescent="0.15">
      <c r="A11" t="s">
        <v>53</v>
      </c>
      <c r="B11">
        <v>126</v>
      </c>
      <c r="C11" s="5">
        <v>141000</v>
      </c>
      <c r="E11" t="s">
        <v>963</v>
      </c>
      <c r="F11">
        <f t="shared" si="0"/>
        <v>19</v>
      </c>
    </row>
    <row r="12" spans="1:6" x14ac:dyDescent="0.15">
      <c r="A12" t="s">
        <v>31</v>
      </c>
      <c r="B12">
        <v>119</v>
      </c>
      <c r="C12">
        <v>27553000</v>
      </c>
      <c r="E12" t="s">
        <v>963</v>
      </c>
      <c r="F12">
        <f t="shared" si="0"/>
        <v>12</v>
      </c>
    </row>
    <row r="13" spans="1:6" x14ac:dyDescent="0.15">
      <c r="A13" t="s">
        <v>33</v>
      </c>
      <c r="B13">
        <v>170</v>
      </c>
      <c r="C13" s="5">
        <v>14924340</v>
      </c>
      <c r="E13" t="s">
        <v>963</v>
      </c>
      <c r="F13">
        <f t="shared" si="0"/>
        <v>63</v>
      </c>
    </row>
    <row r="14" spans="1:6" x14ac:dyDescent="0.15">
      <c r="A14" t="s">
        <v>102</v>
      </c>
      <c r="B14">
        <v>102</v>
      </c>
      <c r="C14">
        <v>10127000</v>
      </c>
      <c r="E14" t="s">
        <v>963</v>
      </c>
      <c r="F14">
        <f t="shared" si="0"/>
        <v>-5</v>
      </c>
    </row>
    <row r="15" spans="1:6" x14ac:dyDescent="0.15">
      <c r="A15" t="s">
        <v>64</v>
      </c>
      <c r="B15">
        <v>107</v>
      </c>
      <c r="C15" s="5">
        <v>353540</v>
      </c>
      <c r="E15" t="s">
        <v>963</v>
      </c>
      <c r="F15">
        <f t="shared" si="0"/>
        <v>0</v>
      </c>
    </row>
    <row r="16" spans="1:6" x14ac:dyDescent="0.15">
      <c r="A16" t="s">
        <v>35</v>
      </c>
      <c r="B16">
        <v>168</v>
      </c>
      <c r="C16" s="5">
        <v>2364477</v>
      </c>
      <c r="E16" t="s">
        <v>963</v>
      </c>
      <c r="F16">
        <f t="shared" si="0"/>
        <v>61</v>
      </c>
    </row>
    <row r="17" spans="1:6" x14ac:dyDescent="0.15">
      <c r="A17" t="s">
        <v>178</v>
      </c>
      <c r="B17">
        <v>92</v>
      </c>
      <c r="C17" s="5">
        <v>145113669</v>
      </c>
      <c r="E17" t="s">
        <v>964</v>
      </c>
      <c r="F17">
        <f t="shared" si="0"/>
        <v>-15</v>
      </c>
    </row>
    <row r="18" spans="1:6" x14ac:dyDescent="0.15">
      <c r="A18" t="s">
        <v>97</v>
      </c>
      <c r="B18">
        <v>116</v>
      </c>
      <c r="C18" s="5">
        <v>337791</v>
      </c>
      <c r="E18" t="s">
        <v>963</v>
      </c>
      <c r="F18">
        <f t="shared" si="0"/>
        <v>9</v>
      </c>
    </row>
    <row r="19" spans="1:6" x14ac:dyDescent="0.15">
      <c r="A19" t="s">
        <v>96</v>
      </c>
      <c r="B19">
        <v>115</v>
      </c>
      <c r="C19" s="5">
        <v>10963224</v>
      </c>
      <c r="E19" t="s">
        <v>963</v>
      </c>
      <c r="F19">
        <f t="shared" si="0"/>
        <v>8</v>
      </c>
    </row>
    <row r="20" spans="1:6" x14ac:dyDescent="0.15">
      <c r="A20" t="s">
        <v>37</v>
      </c>
      <c r="B20">
        <v>104</v>
      </c>
      <c r="C20" s="5">
        <v>11961089</v>
      </c>
      <c r="E20" t="s">
        <v>963</v>
      </c>
      <c r="F20">
        <f t="shared" si="0"/>
        <v>-3</v>
      </c>
    </row>
    <row r="21" spans="1:6" x14ac:dyDescent="0.15">
      <c r="A21" t="s">
        <v>151</v>
      </c>
      <c r="B21">
        <v>63</v>
      </c>
      <c r="C21" s="5">
        <v>227000</v>
      </c>
      <c r="E21" t="s">
        <v>964</v>
      </c>
      <c r="F21">
        <f t="shared" si="0"/>
        <v>-44</v>
      </c>
    </row>
    <row r="22" spans="1:6" x14ac:dyDescent="0.15">
      <c r="A22" t="s">
        <v>203</v>
      </c>
      <c r="B22">
        <v>79</v>
      </c>
      <c r="C22" s="5">
        <v>8773044</v>
      </c>
      <c r="E22" t="s">
        <v>964</v>
      </c>
      <c r="F22">
        <f t="shared" si="0"/>
        <v>-28</v>
      </c>
    </row>
    <row r="23" spans="1:6" x14ac:dyDescent="0.15">
      <c r="A23" t="s">
        <v>8</v>
      </c>
      <c r="B23">
        <v>92</v>
      </c>
      <c r="C23" s="5">
        <v>64997</v>
      </c>
      <c r="E23" t="s">
        <v>964</v>
      </c>
      <c r="F23">
        <f t="shared" si="0"/>
        <v>-15</v>
      </c>
    </row>
    <row r="24" spans="1:6" x14ac:dyDescent="0.15">
      <c r="A24" t="s">
        <v>147</v>
      </c>
      <c r="B24">
        <v>96</v>
      </c>
      <c r="C24" s="5">
        <v>730623</v>
      </c>
      <c r="E24" t="s">
        <v>964</v>
      </c>
      <c r="F24">
        <f t="shared" si="0"/>
        <v>-11</v>
      </c>
    </row>
    <row r="25" spans="1:6" x14ac:dyDescent="0.15">
      <c r="A25" t="s">
        <v>156</v>
      </c>
      <c r="B25">
        <v>91</v>
      </c>
      <c r="C25" s="5">
        <v>10106216</v>
      </c>
      <c r="E25" t="s">
        <v>964</v>
      </c>
      <c r="F25">
        <f t="shared" si="0"/>
        <v>-16</v>
      </c>
    </row>
    <row r="26" spans="1:6" x14ac:dyDescent="0.15">
      <c r="A26" t="s">
        <v>124</v>
      </c>
      <c r="B26">
        <v>89</v>
      </c>
      <c r="C26" s="5">
        <v>3440085</v>
      </c>
      <c r="E26" t="s">
        <v>964</v>
      </c>
      <c r="F26">
        <f t="shared" si="0"/>
        <v>-18</v>
      </c>
    </row>
    <row r="27" spans="1:6" x14ac:dyDescent="0.15">
      <c r="A27" t="s">
        <v>103</v>
      </c>
      <c r="B27">
        <v>146</v>
      </c>
      <c r="C27" s="5">
        <v>3240589</v>
      </c>
      <c r="E27" t="s">
        <v>963</v>
      </c>
      <c r="F27">
        <f t="shared" si="0"/>
        <v>39</v>
      </c>
    </row>
    <row r="28" spans="1:6" x14ac:dyDescent="0.15">
      <c r="A28" t="s">
        <v>110</v>
      </c>
      <c r="B28">
        <v>114</v>
      </c>
      <c r="C28" s="5">
        <v>236488548</v>
      </c>
      <c r="E28" t="s">
        <v>963</v>
      </c>
      <c r="F28">
        <f t="shared" si="0"/>
        <v>7</v>
      </c>
    </row>
    <row r="29" spans="1:6" x14ac:dyDescent="0.15">
      <c r="A29" t="s">
        <v>61</v>
      </c>
      <c r="B29">
        <v>126</v>
      </c>
      <c r="C29" s="5">
        <v>42000</v>
      </c>
      <c r="E29" t="s">
        <v>963</v>
      </c>
      <c r="F29">
        <f t="shared" si="0"/>
        <v>19</v>
      </c>
    </row>
    <row r="30" spans="1:6" x14ac:dyDescent="0.15">
      <c r="A30" t="s">
        <v>11</v>
      </c>
      <c r="B30">
        <v>123</v>
      </c>
      <c r="C30" s="5">
        <v>544732</v>
      </c>
      <c r="E30" t="s">
        <v>963</v>
      </c>
      <c r="F30">
        <f t="shared" si="0"/>
        <v>16</v>
      </c>
    </row>
    <row r="31" spans="1:6" x14ac:dyDescent="0.15">
      <c r="A31" t="s">
        <v>89</v>
      </c>
      <c r="B31">
        <v>120</v>
      </c>
      <c r="C31" s="5">
        <v>8532908</v>
      </c>
      <c r="E31" t="s">
        <v>963</v>
      </c>
      <c r="F31">
        <f t="shared" si="0"/>
        <v>13</v>
      </c>
    </row>
    <row r="32" spans="1:6" x14ac:dyDescent="0.15">
      <c r="A32" t="s">
        <v>213</v>
      </c>
      <c r="B32">
        <v>89</v>
      </c>
      <c r="C32" s="5">
        <v>17946375</v>
      </c>
      <c r="E32" t="s">
        <v>964</v>
      </c>
      <c r="F32">
        <f t="shared" si="0"/>
        <v>-18</v>
      </c>
    </row>
    <row r="33" spans="1:6" x14ac:dyDescent="0.15">
      <c r="A33" t="s">
        <v>165</v>
      </c>
      <c r="B33">
        <v>87</v>
      </c>
      <c r="C33" s="5">
        <v>47951228</v>
      </c>
      <c r="E33" t="s">
        <v>964</v>
      </c>
      <c r="F33">
        <f t="shared" si="0"/>
        <v>-20</v>
      </c>
    </row>
    <row r="34" spans="1:6" x14ac:dyDescent="0.15">
      <c r="A34" t="s">
        <v>229</v>
      </c>
      <c r="B34">
        <v>52</v>
      </c>
      <c r="C34" s="5">
        <v>5920612</v>
      </c>
      <c r="E34" t="s">
        <v>964</v>
      </c>
      <c r="F34">
        <f t="shared" si="0"/>
        <v>-55</v>
      </c>
    </row>
    <row r="35" spans="1:6" x14ac:dyDescent="0.15">
      <c r="A35" t="s">
        <v>159</v>
      </c>
      <c r="B35">
        <v>109</v>
      </c>
      <c r="C35" s="5">
        <v>612259</v>
      </c>
      <c r="E35" t="s">
        <v>963</v>
      </c>
      <c r="F35">
        <f t="shared" si="0"/>
        <v>2</v>
      </c>
    </row>
    <row r="36" spans="1:6" x14ac:dyDescent="0.15">
      <c r="A36" t="s">
        <v>179</v>
      </c>
      <c r="B36">
        <v>115</v>
      </c>
      <c r="C36" s="5">
        <v>18572973</v>
      </c>
      <c r="E36" t="s">
        <v>963</v>
      </c>
      <c r="F36">
        <f t="shared" si="0"/>
        <v>8</v>
      </c>
    </row>
    <row r="37" spans="1:6" x14ac:dyDescent="0.15">
      <c r="A37" t="s">
        <v>184</v>
      </c>
      <c r="B37">
        <v>79</v>
      </c>
      <c r="C37" s="5">
        <v>19706027</v>
      </c>
      <c r="E37" t="s">
        <v>964</v>
      </c>
      <c r="F37">
        <f t="shared" si="0"/>
        <v>-28</v>
      </c>
    </row>
    <row r="38" spans="1:6" x14ac:dyDescent="0.15">
      <c r="A38" t="s">
        <v>36</v>
      </c>
      <c r="B38">
        <v>88</v>
      </c>
      <c r="C38" s="5">
        <v>31458600</v>
      </c>
      <c r="E38" t="s">
        <v>964</v>
      </c>
      <c r="F38">
        <f t="shared" si="0"/>
        <v>-19</v>
      </c>
    </row>
    <row r="39" spans="1:6" x14ac:dyDescent="0.15">
      <c r="A39" t="s">
        <v>43</v>
      </c>
      <c r="B39">
        <v>164</v>
      </c>
      <c r="C39" s="5">
        <v>95656</v>
      </c>
      <c r="E39" t="s">
        <v>963</v>
      </c>
      <c r="F39">
        <f t="shared" si="0"/>
        <v>57</v>
      </c>
    </row>
    <row r="40" spans="1:6" x14ac:dyDescent="0.15">
      <c r="A40" t="s">
        <v>230</v>
      </c>
      <c r="B40">
        <v>22</v>
      </c>
      <c r="C40" s="5">
        <v>1248346</v>
      </c>
      <c r="E40" t="s">
        <v>964</v>
      </c>
      <c r="F40">
        <f t="shared" si="0"/>
        <v>-85</v>
      </c>
    </row>
    <row r="41" spans="1:6" x14ac:dyDescent="0.15">
      <c r="A41" t="s">
        <v>204</v>
      </c>
      <c r="B41">
        <v>52</v>
      </c>
      <c r="C41" s="5">
        <v>6231009</v>
      </c>
      <c r="E41" t="s">
        <v>964</v>
      </c>
      <c r="F41">
        <f t="shared" si="0"/>
        <v>-55</v>
      </c>
    </row>
    <row r="42" spans="1:6" x14ac:dyDescent="0.15">
      <c r="A42" t="s">
        <v>84</v>
      </c>
      <c r="B42">
        <v>129</v>
      </c>
      <c r="C42" s="5">
        <v>23013147</v>
      </c>
      <c r="E42" t="s">
        <v>963</v>
      </c>
      <c r="F42">
        <f t="shared" si="0"/>
        <v>22</v>
      </c>
    </row>
    <row r="43" spans="1:6" x14ac:dyDescent="0.15">
      <c r="A43" t="s">
        <v>107</v>
      </c>
      <c r="B43">
        <v>107</v>
      </c>
      <c r="C43" s="5">
        <v>1474097000</v>
      </c>
      <c r="E43" t="s">
        <v>963</v>
      </c>
      <c r="F43">
        <f t="shared" si="0"/>
        <v>0</v>
      </c>
    </row>
    <row r="44" spans="1:6" x14ac:dyDescent="0.15">
      <c r="A44" t="s">
        <v>118</v>
      </c>
      <c r="B44">
        <v>130</v>
      </c>
      <c r="C44" s="5">
        <v>62222011</v>
      </c>
      <c r="E44" t="s">
        <v>963</v>
      </c>
      <c r="F44">
        <f t="shared" si="0"/>
        <v>23</v>
      </c>
    </row>
    <row r="45" spans="1:6" x14ac:dyDescent="0.15">
      <c r="A45" t="s">
        <v>218</v>
      </c>
      <c r="B45">
        <v>55</v>
      </c>
      <c r="C45" s="5">
        <v>446868</v>
      </c>
      <c r="E45" t="s">
        <v>964</v>
      </c>
      <c r="F45">
        <f t="shared" si="0"/>
        <v>-52</v>
      </c>
    </row>
    <row r="46" spans="1:6" x14ac:dyDescent="0.15">
      <c r="A46" t="s">
        <v>228</v>
      </c>
      <c r="B46">
        <v>42</v>
      </c>
      <c r="C46" s="5">
        <v>35270156</v>
      </c>
      <c r="E46" t="s">
        <v>964</v>
      </c>
      <c r="F46">
        <f t="shared" si="0"/>
        <v>-65</v>
      </c>
    </row>
    <row r="47" spans="1:6" x14ac:dyDescent="0.15">
      <c r="A47" t="s">
        <v>163</v>
      </c>
      <c r="B47">
        <v>102</v>
      </c>
      <c r="C47">
        <v>5056000</v>
      </c>
      <c r="E47" t="s">
        <v>963</v>
      </c>
      <c r="F47">
        <f t="shared" si="0"/>
        <v>-5</v>
      </c>
    </row>
    <row r="48" spans="1:6" x14ac:dyDescent="0.15">
      <c r="A48" t="s">
        <v>108</v>
      </c>
      <c r="B48">
        <v>105</v>
      </c>
      <c r="C48" s="5">
        <v>11000</v>
      </c>
      <c r="E48" t="s">
        <v>963</v>
      </c>
      <c r="F48">
        <f t="shared" si="0"/>
        <v>-2</v>
      </c>
    </row>
    <row r="49" spans="1:6" x14ac:dyDescent="0.15">
      <c r="A49" t="s">
        <v>106</v>
      </c>
      <c r="B49">
        <v>179</v>
      </c>
      <c r="C49" s="5">
        <v>8840342</v>
      </c>
      <c r="E49" t="s">
        <v>963</v>
      </c>
      <c r="F49">
        <f t="shared" si="0"/>
        <v>72</v>
      </c>
    </row>
    <row r="50" spans="1:6" x14ac:dyDescent="0.15">
      <c r="A50" t="s">
        <v>181</v>
      </c>
      <c r="B50">
        <v>131</v>
      </c>
      <c r="C50" s="5">
        <v>31747233</v>
      </c>
      <c r="E50" t="s">
        <v>963</v>
      </c>
      <c r="F50">
        <f t="shared" si="0"/>
        <v>24</v>
      </c>
    </row>
    <row r="51" spans="1:6" x14ac:dyDescent="0.15">
      <c r="A51" t="s">
        <v>83</v>
      </c>
      <c r="B51">
        <v>101</v>
      </c>
      <c r="C51" s="5">
        <v>4315580</v>
      </c>
      <c r="E51" t="s">
        <v>963</v>
      </c>
      <c r="F51">
        <f t="shared" si="0"/>
        <v>-6</v>
      </c>
    </row>
    <row r="52" spans="1:6" x14ac:dyDescent="0.15">
      <c r="A52" t="s">
        <v>130</v>
      </c>
      <c r="B52">
        <v>41</v>
      </c>
      <c r="C52" s="5">
        <v>4613782</v>
      </c>
      <c r="E52" t="s">
        <v>964</v>
      </c>
      <c r="F52">
        <f t="shared" si="0"/>
        <v>-66</v>
      </c>
    </row>
    <row r="53" spans="1:6" x14ac:dyDescent="0.15">
      <c r="A53" t="s">
        <v>55</v>
      </c>
      <c r="B53">
        <v>96</v>
      </c>
      <c r="C53" s="5">
        <v>1176801</v>
      </c>
      <c r="E53" t="s">
        <v>964</v>
      </c>
      <c r="F53">
        <f t="shared" si="0"/>
        <v>-11</v>
      </c>
    </row>
    <row r="54" spans="1:6" x14ac:dyDescent="0.15">
      <c r="A54" t="s">
        <v>59</v>
      </c>
      <c r="B54">
        <v>118</v>
      </c>
      <c r="C54" s="5">
        <v>12634937</v>
      </c>
      <c r="E54" t="s">
        <v>963</v>
      </c>
      <c r="F54">
        <f t="shared" si="0"/>
        <v>11</v>
      </c>
    </row>
    <row r="55" spans="1:6" x14ac:dyDescent="0.15">
      <c r="A55" t="s">
        <v>32</v>
      </c>
      <c r="B55">
        <v>124</v>
      </c>
      <c r="C55" s="5">
        <v>6978348</v>
      </c>
      <c r="E55" t="s">
        <v>963</v>
      </c>
      <c r="F55">
        <f t="shared" si="0"/>
        <v>17</v>
      </c>
    </row>
    <row r="56" spans="1:6" x14ac:dyDescent="0.15">
      <c r="A56" t="s">
        <v>187</v>
      </c>
      <c r="B56">
        <v>43</v>
      </c>
      <c r="C56" s="5">
        <v>373052</v>
      </c>
      <c r="E56" t="s">
        <v>964</v>
      </c>
      <c r="F56">
        <f t="shared" si="0"/>
        <v>-64</v>
      </c>
    </row>
    <row r="57" spans="1:6" x14ac:dyDescent="0.15">
      <c r="A57" t="s">
        <v>138</v>
      </c>
      <c r="B57">
        <v>106</v>
      </c>
      <c r="C57" s="5">
        <v>78444</v>
      </c>
      <c r="E57" t="s">
        <v>963</v>
      </c>
      <c r="F57">
        <f t="shared" si="0"/>
        <v>-1</v>
      </c>
    </row>
    <row r="58" spans="1:6" x14ac:dyDescent="0.15">
      <c r="A58" t="s">
        <v>104</v>
      </c>
      <c r="B58">
        <v>82</v>
      </c>
      <c r="C58" s="5">
        <v>8769127</v>
      </c>
      <c r="E58" t="s">
        <v>964</v>
      </c>
      <c r="F58">
        <f t="shared" si="0"/>
        <v>-25</v>
      </c>
    </row>
    <row r="59" spans="1:6" x14ac:dyDescent="0.15">
      <c r="A59" t="s">
        <v>134</v>
      </c>
      <c r="B59">
        <v>85</v>
      </c>
      <c r="C59" s="5">
        <v>13881562</v>
      </c>
      <c r="E59" t="s">
        <v>964</v>
      </c>
      <c r="F59">
        <f t="shared" si="0"/>
        <v>-22</v>
      </c>
    </row>
    <row r="60" spans="1:6" x14ac:dyDescent="0.15">
      <c r="A60" t="s">
        <v>126</v>
      </c>
      <c r="B60">
        <v>106</v>
      </c>
      <c r="C60" s="5">
        <v>102958194</v>
      </c>
      <c r="E60" t="s">
        <v>963</v>
      </c>
      <c r="F60">
        <f t="shared" si="0"/>
        <v>-1</v>
      </c>
    </row>
    <row r="61" spans="1:6" x14ac:dyDescent="0.15">
      <c r="A61" t="s">
        <v>154</v>
      </c>
      <c r="B61">
        <v>162</v>
      </c>
      <c r="C61" s="5">
        <v>9982186</v>
      </c>
      <c r="E61" t="s">
        <v>963</v>
      </c>
      <c r="F61">
        <f t="shared" si="0"/>
        <v>55</v>
      </c>
    </row>
    <row r="62" spans="1:6" x14ac:dyDescent="0.15">
      <c r="A62" t="s">
        <v>54</v>
      </c>
      <c r="B62">
        <v>74</v>
      </c>
      <c r="C62" s="5">
        <v>575650</v>
      </c>
      <c r="E62" t="s">
        <v>964</v>
      </c>
      <c r="F62">
        <f t="shared" si="0"/>
        <v>-33</v>
      </c>
    </row>
    <row r="63" spans="1:6" x14ac:dyDescent="0.15">
      <c r="A63" t="s">
        <v>219</v>
      </c>
      <c r="B63">
        <v>9</v>
      </c>
      <c r="C63" s="5">
        <v>506000</v>
      </c>
      <c r="E63" t="s">
        <v>964</v>
      </c>
      <c r="F63">
        <f t="shared" si="0"/>
        <v>-98</v>
      </c>
    </row>
    <row r="64" spans="1:6" x14ac:dyDescent="0.15">
      <c r="A64" t="s">
        <v>66</v>
      </c>
      <c r="B64">
        <v>152</v>
      </c>
      <c r="C64" s="5">
        <v>1904425</v>
      </c>
      <c r="E64" t="s">
        <v>963</v>
      </c>
      <c r="F64">
        <f t="shared" si="0"/>
        <v>45</v>
      </c>
    </row>
    <row r="65" spans="1:6" x14ac:dyDescent="0.15">
      <c r="A65" t="s">
        <v>141</v>
      </c>
      <c r="B65">
        <v>68</v>
      </c>
      <c r="C65" s="5">
        <v>995000</v>
      </c>
      <c r="E65" t="s">
        <v>964</v>
      </c>
      <c r="F65">
        <f t="shared" si="0"/>
        <v>-39</v>
      </c>
    </row>
    <row r="66" spans="1:6" x14ac:dyDescent="0.15">
      <c r="A66" t="s">
        <v>206</v>
      </c>
      <c r="B66">
        <v>59</v>
      </c>
      <c r="C66">
        <v>62617000</v>
      </c>
      <c r="E66" t="s">
        <v>964</v>
      </c>
      <c r="F66">
        <f t="shared" si="0"/>
        <v>-48</v>
      </c>
    </row>
    <row r="67" spans="1:6" x14ac:dyDescent="0.15">
      <c r="A67" t="s">
        <v>823</v>
      </c>
      <c r="B67">
        <v>12</v>
      </c>
      <c r="C67" s="5">
        <v>625000799</v>
      </c>
      <c r="E67" t="s">
        <v>964</v>
      </c>
      <c r="F67">
        <f t="shared" ref="F67:F130" si="1">B67-107</f>
        <v>-95</v>
      </c>
    </row>
    <row r="68" spans="1:6" x14ac:dyDescent="0.15">
      <c r="A68" t="s">
        <v>14</v>
      </c>
      <c r="B68">
        <v>146</v>
      </c>
      <c r="C68" s="5">
        <v>4674</v>
      </c>
      <c r="E68" t="s">
        <v>963</v>
      </c>
      <c r="F68">
        <f t="shared" si="1"/>
        <v>39</v>
      </c>
    </row>
    <row r="69" spans="1:6" x14ac:dyDescent="0.15">
      <c r="A69" t="s">
        <v>47</v>
      </c>
      <c r="B69">
        <v>107</v>
      </c>
      <c r="C69" s="5">
        <v>54487</v>
      </c>
      <c r="E69" t="s">
        <v>963</v>
      </c>
      <c r="F69">
        <f t="shared" si="1"/>
        <v>0</v>
      </c>
    </row>
    <row r="70" spans="1:6" x14ac:dyDescent="0.15">
      <c r="A70" t="s">
        <v>142</v>
      </c>
      <c r="B70">
        <v>112</v>
      </c>
      <c r="C70" s="5">
        <v>1033915</v>
      </c>
      <c r="E70" t="s">
        <v>963</v>
      </c>
      <c r="F70">
        <f t="shared" si="1"/>
        <v>5</v>
      </c>
    </row>
    <row r="71" spans="1:6" x14ac:dyDescent="0.15">
      <c r="A71" t="s">
        <v>40</v>
      </c>
      <c r="B71">
        <v>132</v>
      </c>
      <c r="C71" s="5">
        <v>7307800</v>
      </c>
      <c r="E71" t="s">
        <v>963</v>
      </c>
      <c r="F71">
        <f t="shared" si="1"/>
        <v>25</v>
      </c>
    </row>
    <row r="72" spans="1:6" x14ac:dyDescent="0.15">
      <c r="A72" t="s">
        <v>42</v>
      </c>
      <c r="B72">
        <v>103</v>
      </c>
      <c r="C72">
        <v>69017000</v>
      </c>
      <c r="E72" t="s">
        <v>963</v>
      </c>
      <c r="F72">
        <f t="shared" si="1"/>
        <v>-4</v>
      </c>
    </row>
    <row r="73" spans="1:6" x14ac:dyDescent="0.15">
      <c r="A73" t="s">
        <v>105</v>
      </c>
      <c r="B73">
        <v>97</v>
      </c>
      <c r="C73" s="5">
        <v>280111</v>
      </c>
      <c r="E73" t="s">
        <v>964</v>
      </c>
      <c r="F73">
        <f t="shared" si="1"/>
        <v>-10</v>
      </c>
    </row>
    <row r="74" spans="1:6" x14ac:dyDescent="0.15">
      <c r="A74" t="s">
        <v>99</v>
      </c>
      <c r="B74">
        <v>150</v>
      </c>
      <c r="C74" s="5">
        <v>2663243</v>
      </c>
      <c r="E74" t="s">
        <v>963</v>
      </c>
      <c r="F74">
        <f t="shared" si="1"/>
        <v>43</v>
      </c>
    </row>
    <row r="75" spans="1:6" x14ac:dyDescent="0.15">
      <c r="A75" t="s">
        <v>199</v>
      </c>
      <c r="B75">
        <v>138</v>
      </c>
      <c r="C75" s="5">
        <v>2838127</v>
      </c>
      <c r="E75" t="s">
        <v>963</v>
      </c>
      <c r="F75">
        <f t="shared" si="1"/>
        <v>31</v>
      </c>
    </row>
    <row r="76" spans="1:6" x14ac:dyDescent="0.15">
      <c r="A76" t="s">
        <v>235</v>
      </c>
      <c r="B76">
        <v>76</v>
      </c>
      <c r="C76" s="5">
        <v>3531000</v>
      </c>
      <c r="D76" t="s">
        <v>958</v>
      </c>
      <c r="E76" t="s">
        <v>964</v>
      </c>
      <c r="F76">
        <f t="shared" si="1"/>
        <v>-31</v>
      </c>
    </row>
    <row r="77" spans="1:6" x14ac:dyDescent="0.15">
      <c r="A77" t="s">
        <v>140</v>
      </c>
      <c r="B77">
        <v>116</v>
      </c>
      <c r="C77" s="5">
        <v>5730625</v>
      </c>
      <c r="E77" t="s">
        <v>963</v>
      </c>
      <c r="F77">
        <f t="shared" si="1"/>
        <v>9</v>
      </c>
    </row>
    <row r="78" spans="1:6" x14ac:dyDescent="0.15">
      <c r="A78" t="s">
        <v>29</v>
      </c>
      <c r="B78">
        <v>132</v>
      </c>
      <c r="C78">
        <v>106000000</v>
      </c>
      <c r="E78" t="s">
        <v>963</v>
      </c>
      <c r="F78">
        <f t="shared" si="1"/>
        <v>25</v>
      </c>
    </row>
    <row r="79" spans="1:6" x14ac:dyDescent="0.15">
      <c r="A79" t="s">
        <v>174</v>
      </c>
      <c r="B79">
        <v>134</v>
      </c>
      <c r="C79" s="5">
        <v>36751761</v>
      </c>
      <c r="E79" t="s">
        <v>963</v>
      </c>
      <c r="F79">
        <f t="shared" si="1"/>
        <v>27</v>
      </c>
    </row>
    <row r="80" spans="1:6" x14ac:dyDescent="0.15">
      <c r="A80" t="s">
        <v>19</v>
      </c>
      <c r="B80">
        <v>140</v>
      </c>
      <c r="C80" s="5">
        <v>41035</v>
      </c>
      <c r="E80" t="s">
        <v>963</v>
      </c>
      <c r="F80">
        <f t="shared" si="1"/>
        <v>33</v>
      </c>
    </row>
    <row r="81" spans="1:6" x14ac:dyDescent="0.15">
      <c r="A81" t="s">
        <v>77</v>
      </c>
      <c r="B81">
        <v>120</v>
      </c>
      <c r="C81" s="5">
        <v>12937106</v>
      </c>
      <c r="E81" t="s">
        <v>963</v>
      </c>
      <c r="F81">
        <f t="shared" si="1"/>
        <v>13</v>
      </c>
    </row>
    <row r="82" spans="1:6" x14ac:dyDescent="0.15">
      <c r="A82" t="s">
        <v>46</v>
      </c>
      <c r="B82">
        <v>106</v>
      </c>
      <c r="C82" s="5">
        <v>61000</v>
      </c>
      <c r="E82" t="s">
        <v>963</v>
      </c>
      <c r="F82">
        <f t="shared" si="1"/>
        <v>-1</v>
      </c>
    </row>
    <row r="83" spans="1:6" x14ac:dyDescent="0.15">
      <c r="A83" t="s">
        <v>112</v>
      </c>
      <c r="B83">
        <v>101</v>
      </c>
      <c r="C83" s="5">
        <v>113177</v>
      </c>
      <c r="E83" t="s">
        <v>963</v>
      </c>
      <c r="F83">
        <f t="shared" si="1"/>
        <v>-6</v>
      </c>
    </row>
    <row r="84" spans="1:6" x14ac:dyDescent="0.15">
      <c r="A84" t="s">
        <v>58</v>
      </c>
      <c r="B84">
        <v>113</v>
      </c>
      <c r="C84" s="5">
        <v>181000</v>
      </c>
      <c r="E84" t="s">
        <v>963</v>
      </c>
      <c r="F84">
        <f t="shared" si="1"/>
        <v>6</v>
      </c>
    </row>
    <row r="85" spans="1:6" x14ac:dyDescent="0.15">
      <c r="A85" t="s">
        <v>152</v>
      </c>
      <c r="B85">
        <v>129</v>
      </c>
      <c r="C85" s="5">
        <v>19986482</v>
      </c>
      <c r="E85" t="s">
        <v>963</v>
      </c>
      <c r="F85">
        <f t="shared" si="1"/>
        <v>22</v>
      </c>
    </row>
    <row r="86" spans="1:6" x14ac:dyDescent="0.15">
      <c r="A86" t="s">
        <v>26</v>
      </c>
      <c r="B86">
        <v>113</v>
      </c>
      <c r="C86" s="5">
        <v>71249</v>
      </c>
      <c r="E86" t="s">
        <v>963</v>
      </c>
      <c r="F86">
        <f t="shared" si="1"/>
        <v>6</v>
      </c>
    </row>
    <row r="87" spans="1:6" x14ac:dyDescent="0.15">
      <c r="A87" t="s">
        <v>207</v>
      </c>
      <c r="B87">
        <v>87</v>
      </c>
      <c r="C87">
        <v>10800000</v>
      </c>
      <c r="E87" t="s">
        <v>964</v>
      </c>
      <c r="F87">
        <f t="shared" si="1"/>
        <v>-20</v>
      </c>
    </row>
    <row r="88" spans="1:6" x14ac:dyDescent="0.15">
      <c r="A88" t="s">
        <v>214</v>
      </c>
      <c r="B88">
        <v>80</v>
      </c>
      <c r="C88" s="5">
        <v>1434822</v>
      </c>
      <c r="E88" t="s">
        <v>964</v>
      </c>
      <c r="F88">
        <f t="shared" si="1"/>
        <v>-27</v>
      </c>
    </row>
    <row r="89" spans="1:6" x14ac:dyDescent="0.15">
      <c r="A89" t="s">
        <v>153</v>
      </c>
      <c r="B89">
        <v>87</v>
      </c>
      <c r="C89" s="5">
        <v>643210</v>
      </c>
      <c r="E89" t="s">
        <v>964</v>
      </c>
      <c r="F89">
        <f t="shared" si="1"/>
        <v>-20</v>
      </c>
    </row>
    <row r="90" spans="1:6" x14ac:dyDescent="0.15">
      <c r="A90" t="s">
        <v>215</v>
      </c>
      <c r="B90">
        <v>61</v>
      </c>
      <c r="C90" s="5">
        <v>6486549</v>
      </c>
      <c r="E90" t="s">
        <v>964</v>
      </c>
      <c r="F90">
        <f t="shared" si="1"/>
        <v>-46</v>
      </c>
    </row>
    <row r="91" spans="1:6" x14ac:dyDescent="0.15">
      <c r="A91" t="s">
        <v>172</v>
      </c>
      <c r="B91">
        <v>91</v>
      </c>
      <c r="C91" s="5">
        <v>8233499</v>
      </c>
      <c r="E91" t="s">
        <v>964</v>
      </c>
      <c r="F91">
        <f t="shared" si="1"/>
        <v>-16</v>
      </c>
    </row>
    <row r="92" spans="1:6" x14ac:dyDescent="0.15">
      <c r="A92" t="s">
        <v>20</v>
      </c>
      <c r="B92">
        <v>255</v>
      </c>
      <c r="C92" s="5">
        <v>18340347</v>
      </c>
      <c r="E92" t="s">
        <v>963</v>
      </c>
      <c r="F92">
        <f t="shared" si="1"/>
        <v>148</v>
      </c>
    </row>
    <row r="93" spans="1:6" x14ac:dyDescent="0.15">
      <c r="A93" t="s">
        <v>70</v>
      </c>
      <c r="B93">
        <v>122</v>
      </c>
      <c r="C93" s="5">
        <v>12030940</v>
      </c>
      <c r="E93" t="s">
        <v>963</v>
      </c>
      <c r="F93">
        <f t="shared" si="1"/>
        <v>15</v>
      </c>
    </row>
    <row r="94" spans="1:6" x14ac:dyDescent="0.15">
      <c r="A94" t="s">
        <v>27</v>
      </c>
      <c r="B94">
        <v>121</v>
      </c>
      <c r="C94" s="5">
        <v>410662</v>
      </c>
      <c r="E94" t="s">
        <v>963</v>
      </c>
      <c r="F94">
        <f t="shared" si="1"/>
        <v>14</v>
      </c>
    </row>
    <row r="95" spans="1:6" x14ac:dyDescent="0.15">
      <c r="A95" t="s">
        <v>158</v>
      </c>
      <c r="B95">
        <v>91</v>
      </c>
      <c r="C95" s="5">
        <v>1168902277</v>
      </c>
      <c r="E95" t="s">
        <v>964</v>
      </c>
      <c r="F95">
        <f t="shared" si="1"/>
        <v>-16</v>
      </c>
    </row>
    <row r="96" spans="1:6" x14ac:dyDescent="0.15">
      <c r="A96" t="s">
        <v>129</v>
      </c>
      <c r="B96">
        <v>176</v>
      </c>
      <c r="C96" s="5">
        <v>458923202</v>
      </c>
      <c r="E96" t="s">
        <v>963</v>
      </c>
      <c r="F96">
        <f t="shared" si="1"/>
        <v>69</v>
      </c>
    </row>
    <row r="97" spans="1:6" x14ac:dyDescent="0.15">
      <c r="A97" t="s">
        <v>91</v>
      </c>
      <c r="B97">
        <v>106</v>
      </c>
      <c r="C97" s="5">
        <v>87106508</v>
      </c>
      <c r="E97" t="s">
        <v>963</v>
      </c>
      <c r="F97">
        <f t="shared" si="1"/>
        <v>-1</v>
      </c>
    </row>
    <row r="98" spans="1:6" x14ac:dyDescent="0.15">
      <c r="A98" t="s">
        <v>109</v>
      </c>
      <c r="B98">
        <v>85</v>
      </c>
      <c r="C98" s="5">
        <v>33335316</v>
      </c>
      <c r="E98" t="s">
        <v>964</v>
      </c>
      <c r="F98">
        <f t="shared" si="1"/>
        <v>-22</v>
      </c>
    </row>
    <row r="99" spans="1:6" x14ac:dyDescent="0.15">
      <c r="A99" t="s">
        <v>12</v>
      </c>
      <c r="B99">
        <v>98</v>
      </c>
      <c r="C99" s="5">
        <v>4898872</v>
      </c>
      <c r="E99" t="s">
        <v>964</v>
      </c>
      <c r="F99">
        <f t="shared" si="1"/>
        <v>-9</v>
      </c>
    </row>
    <row r="100" spans="1:6" x14ac:dyDescent="0.15">
      <c r="A100" t="s">
        <v>57</v>
      </c>
      <c r="B100">
        <v>127</v>
      </c>
      <c r="C100">
        <v>10540000</v>
      </c>
      <c r="E100" t="s">
        <v>963</v>
      </c>
      <c r="F100">
        <f t="shared" si="1"/>
        <v>20</v>
      </c>
    </row>
    <row r="101" spans="1:6" x14ac:dyDescent="0.15">
      <c r="A101" t="s">
        <v>52</v>
      </c>
      <c r="B101">
        <v>135</v>
      </c>
      <c r="C101" s="5">
        <v>83871543</v>
      </c>
      <c r="E101" t="s">
        <v>963</v>
      </c>
      <c r="F101">
        <f t="shared" si="1"/>
        <v>28</v>
      </c>
    </row>
    <row r="102" spans="1:6" x14ac:dyDescent="0.15">
      <c r="A102" t="s">
        <v>145</v>
      </c>
      <c r="B102">
        <v>103</v>
      </c>
      <c r="C102" s="5">
        <v>3091222</v>
      </c>
      <c r="E102" t="s">
        <v>963</v>
      </c>
      <c r="F102">
        <f t="shared" si="1"/>
        <v>-4</v>
      </c>
    </row>
    <row r="103" spans="1:6" x14ac:dyDescent="0.15">
      <c r="A103" t="s">
        <v>44</v>
      </c>
      <c r="B103">
        <v>135</v>
      </c>
      <c r="C103" s="5">
        <v>170128499</v>
      </c>
      <c r="E103" t="s">
        <v>963</v>
      </c>
      <c r="F103">
        <f t="shared" si="1"/>
        <v>28</v>
      </c>
    </row>
    <row r="104" spans="1:6" x14ac:dyDescent="0.15">
      <c r="A104" t="s">
        <v>23</v>
      </c>
      <c r="B104">
        <v>119</v>
      </c>
      <c r="C104" s="5">
        <v>122668</v>
      </c>
      <c r="E104" t="s">
        <v>963</v>
      </c>
      <c r="F104">
        <f t="shared" si="1"/>
        <v>12</v>
      </c>
    </row>
    <row r="105" spans="1:6" x14ac:dyDescent="0.15">
      <c r="A105" t="s">
        <v>146</v>
      </c>
      <c r="B105">
        <v>96</v>
      </c>
      <c r="C105" s="5">
        <v>9818446</v>
      </c>
      <c r="E105" t="s">
        <v>964</v>
      </c>
      <c r="F105">
        <f t="shared" si="1"/>
        <v>-11</v>
      </c>
    </row>
    <row r="106" spans="1:6" x14ac:dyDescent="0.15">
      <c r="A106" t="s">
        <v>81</v>
      </c>
      <c r="B106">
        <v>143</v>
      </c>
      <c r="C106">
        <v>26473000</v>
      </c>
      <c r="E106" t="s">
        <v>963</v>
      </c>
      <c r="F106">
        <f t="shared" si="1"/>
        <v>36</v>
      </c>
    </row>
    <row r="107" spans="1:6" x14ac:dyDescent="0.15">
      <c r="A107" t="s">
        <v>189</v>
      </c>
      <c r="B107">
        <v>90</v>
      </c>
      <c r="C107" s="5">
        <v>42815109</v>
      </c>
      <c r="E107" t="s">
        <v>964</v>
      </c>
      <c r="F107">
        <f t="shared" si="1"/>
        <v>-17</v>
      </c>
    </row>
    <row r="108" spans="1:6" x14ac:dyDescent="0.15">
      <c r="A108" t="s">
        <v>212</v>
      </c>
      <c r="B108">
        <v>43</v>
      </c>
      <c r="C108" s="5">
        <v>46123</v>
      </c>
      <c r="E108" t="s">
        <v>964</v>
      </c>
      <c r="F108">
        <f t="shared" si="1"/>
        <v>-64</v>
      </c>
    </row>
    <row r="109" spans="1:6" x14ac:dyDescent="0.15">
      <c r="A109" t="s">
        <v>216</v>
      </c>
      <c r="B109">
        <v>14</v>
      </c>
      <c r="C109">
        <v>3606000</v>
      </c>
      <c r="E109" t="s">
        <v>964</v>
      </c>
      <c r="F109">
        <f t="shared" si="1"/>
        <v>-93</v>
      </c>
    </row>
    <row r="110" spans="1:6" x14ac:dyDescent="0.15">
      <c r="A110" t="s">
        <v>48</v>
      </c>
      <c r="B110">
        <v>124</v>
      </c>
      <c r="C110" s="5">
        <v>63658688</v>
      </c>
      <c r="E110" t="s">
        <v>963</v>
      </c>
      <c r="F110">
        <f t="shared" si="1"/>
        <v>17</v>
      </c>
    </row>
    <row r="111" spans="1:6" x14ac:dyDescent="0.15">
      <c r="A111" t="s">
        <v>139</v>
      </c>
      <c r="B111">
        <v>31</v>
      </c>
      <c r="C111" s="5">
        <v>562000</v>
      </c>
      <c r="E111" t="s">
        <v>964</v>
      </c>
      <c r="F111">
        <f t="shared" si="1"/>
        <v>-76</v>
      </c>
    </row>
    <row r="112" spans="1:6" x14ac:dyDescent="0.15">
      <c r="A112" t="s">
        <v>17</v>
      </c>
      <c r="B112">
        <v>179</v>
      </c>
      <c r="C112" s="5">
        <v>5136384</v>
      </c>
      <c r="E112" t="s">
        <v>963</v>
      </c>
      <c r="F112">
        <f t="shared" si="1"/>
        <v>72</v>
      </c>
    </row>
    <row r="113" spans="1:6" x14ac:dyDescent="0.15">
      <c r="A113" t="s">
        <v>185</v>
      </c>
      <c r="B113">
        <v>127</v>
      </c>
      <c r="C113" s="5">
        <v>7369927</v>
      </c>
      <c r="E113" t="s">
        <v>963</v>
      </c>
      <c r="F113">
        <f t="shared" si="1"/>
        <v>20</v>
      </c>
    </row>
    <row r="114" spans="1:6" x14ac:dyDescent="0.15">
      <c r="A114" t="s">
        <v>157</v>
      </c>
      <c r="B114">
        <v>52</v>
      </c>
      <c r="C114" s="5">
        <v>3711813</v>
      </c>
      <c r="E114" t="s">
        <v>964</v>
      </c>
      <c r="F114">
        <f t="shared" si="1"/>
        <v>-55</v>
      </c>
    </row>
    <row r="115" spans="1:6" x14ac:dyDescent="0.15">
      <c r="A115" t="s">
        <v>78</v>
      </c>
      <c r="B115">
        <v>127</v>
      </c>
      <c r="C115" s="5">
        <v>2464122</v>
      </c>
      <c r="E115" t="s">
        <v>963</v>
      </c>
      <c r="F115">
        <f t="shared" si="1"/>
        <v>20</v>
      </c>
    </row>
    <row r="116" spans="1:6" x14ac:dyDescent="0.15">
      <c r="A116" t="s">
        <v>93</v>
      </c>
      <c r="B116">
        <v>79</v>
      </c>
      <c r="C116" s="5">
        <v>4890534</v>
      </c>
      <c r="E116" t="s">
        <v>964</v>
      </c>
      <c r="F116">
        <f t="shared" si="1"/>
        <v>-28</v>
      </c>
    </row>
    <row r="117" spans="1:6" x14ac:dyDescent="0.15">
      <c r="A117" t="s">
        <v>192</v>
      </c>
      <c r="B117">
        <v>122</v>
      </c>
      <c r="C117" s="5">
        <v>2380804</v>
      </c>
      <c r="E117" t="s">
        <v>963</v>
      </c>
      <c r="F117">
        <f t="shared" si="1"/>
        <v>15</v>
      </c>
    </row>
    <row r="118" spans="1:6" x14ac:dyDescent="0.15">
      <c r="A118" t="s">
        <v>223</v>
      </c>
      <c r="B118">
        <v>66</v>
      </c>
      <c r="C118" s="5">
        <v>3117002</v>
      </c>
      <c r="E118" t="s">
        <v>964</v>
      </c>
      <c r="F118">
        <f t="shared" si="1"/>
        <v>-41</v>
      </c>
    </row>
    <row r="119" spans="1:6" x14ac:dyDescent="0.15">
      <c r="A119" t="s">
        <v>143</v>
      </c>
      <c r="B119">
        <v>115</v>
      </c>
      <c r="C119" s="5">
        <v>7660068</v>
      </c>
      <c r="E119" t="s">
        <v>963</v>
      </c>
      <c r="F119">
        <f t="shared" si="1"/>
        <v>8</v>
      </c>
    </row>
    <row r="120" spans="1:6" x14ac:dyDescent="0.15">
      <c r="A120" t="s">
        <v>3</v>
      </c>
      <c r="B120">
        <v>122</v>
      </c>
      <c r="C120" s="5">
        <v>46625</v>
      </c>
      <c r="E120" t="s">
        <v>963</v>
      </c>
      <c r="F120">
        <f t="shared" si="1"/>
        <v>15</v>
      </c>
    </row>
    <row r="121" spans="1:6" x14ac:dyDescent="0.15">
      <c r="A121" t="s">
        <v>65</v>
      </c>
      <c r="B121">
        <v>154</v>
      </c>
      <c r="C121" s="5">
        <v>4361329</v>
      </c>
      <c r="E121" t="s">
        <v>963</v>
      </c>
      <c r="F121">
        <f t="shared" si="1"/>
        <v>47</v>
      </c>
    </row>
    <row r="122" spans="1:6" x14ac:dyDescent="0.15">
      <c r="A122" t="s">
        <v>7</v>
      </c>
      <c r="B122">
        <v>134</v>
      </c>
      <c r="C122" s="5">
        <v>794000</v>
      </c>
      <c r="E122" t="s">
        <v>963</v>
      </c>
      <c r="F122">
        <f t="shared" si="1"/>
        <v>27</v>
      </c>
    </row>
    <row r="123" spans="1:6" x14ac:dyDescent="0.15">
      <c r="A123" t="s">
        <v>6</v>
      </c>
      <c r="B123">
        <v>327</v>
      </c>
      <c r="C123" s="5">
        <v>1969972</v>
      </c>
      <c r="E123" t="s">
        <v>963</v>
      </c>
      <c r="F123">
        <f t="shared" si="1"/>
        <v>220</v>
      </c>
    </row>
    <row r="124" spans="1:6" x14ac:dyDescent="0.15">
      <c r="A124" t="s">
        <v>115</v>
      </c>
      <c r="B124">
        <v>101</v>
      </c>
      <c r="C124" s="5">
        <v>2121805</v>
      </c>
      <c r="E124" t="s">
        <v>963</v>
      </c>
      <c r="F124">
        <f t="shared" si="1"/>
        <v>-6</v>
      </c>
    </row>
    <row r="125" spans="1:6" x14ac:dyDescent="0.15">
      <c r="A125" t="s">
        <v>220</v>
      </c>
      <c r="B125">
        <v>35</v>
      </c>
      <c r="C125" s="5">
        <v>8730499</v>
      </c>
      <c r="E125" t="s">
        <v>964</v>
      </c>
      <c r="F125">
        <f t="shared" si="1"/>
        <v>-72</v>
      </c>
    </row>
    <row r="126" spans="1:6" x14ac:dyDescent="0.15">
      <c r="A126" t="s">
        <v>225</v>
      </c>
      <c r="B126">
        <v>40</v>
      </c>
      <c r="C126" s="5">
        <v>7772503</v>
      </c>
      <c r="E126" t="s">
        <v>964</v>
      </c>
      <c r="F126">
        <f t="shared" si="1"/>
        <v>-67</v>
      </c>
    </row>
    <row r="127" spans="1:6" x14ac:dyDescent="0.15">
      <c r="A127" t="s">
        <v>73</v>
      </c>
      <c r="B127">
        <v>135</v>
      </c>
      <c r="C127" s="5">
        <v>42338500</v>
      </c>
      <c r="E127" t="s">
        <v>963</v>
      </c>
      <c r="F127">
        <f t="shared" si="1"/>
        <v>28</v>
      </c>
    </row>
    <row r="128" spans="1:6" x14ac:dyDescent="0.15">
      <c r="A128" t="s">
        <v>95</v>
      </c>
      <c r="B128">
        <v>229</v>
      </c>
      <c r="C128" s="5">
        <v>900120</v>
      </c>
      <c r="E128" t="s">
        <v>963</v>
      </c>
      <c r="F128">
        <f t="shared" si="1"/>
        <v>122</v>
      </c>
    </row>
    <row r="129" spans="1:6" x14ac:dyDescent="0.15">
      <c r="A129" t="s">
        <v>208</v>
      </c>
      <c r="B129">
        <v>113</v>
      </c>
      <c r="C129" s="5">
        <v>20217697</v>
      </c>
      <c r="E129" t="s">
        <v>963</v>
      </c>
      <c r="F129">
        <f t="shared" si="1"/>
        <v>6</v>
      </c>
    </row>
    <row r="130" spans="1:6" x14ac:dyDescent="0.15">
      <c r="A130" t="s">
        <v>45</v>
      </c>
      <c r="B130">
        <v>135</v>
      </c>
      <c r="C130" s="5">
        <v>560010</v>
      </c>
      <c r="E130" t="s">
        <v>963</v>
      </c>
      <c r="F130">
        <f t="shared" si="1"/>
        <v>28</v>
      </c>
    </row>
    <row r="131" spans="1:6" x14ac:dyDescent="0.15">
      <c r="A131" t="s">
        <v>188</v>
      </c>
      <c r="B131">
        <v>21</v>
      </c>
      <c r="C131" s="5">
        <v>16000</v>
      </c>
      <c r="E131" t="s">
        <v>964</v>
      </c>
      <c r="F131">
        <f t="shared" ref="F131:F194" si="2">B131-107</f>
        <v>-86</v>
      </c>
    </row>
    <row r="132" spans="1:6" x14ac:dyDescent="0.15">
      <c r="A132" t="s">
        <v>175</v>
      </c>
      <c r="B132">
        <v>108</v>
      </c>
      <c r="C132" s="5">
        <v>4074157</v>
      </c>
      <c r="E132" t="s">
        <v>963</v>
      </c>
      <c r="F132">
        <f t="shared" si="2"/>
        <v>1</v>
      </c>
    </row>
    <row r="133" spans="1:6" x14ac:dyDescent="0.15">
      <c r="A133" t="s">
        <v>88</v>
      </c>
      <c r="B133">
        <v>136</v>
      </c>
      <c r="C133" s="5">
        <v>1839500</v>
      </c>
      <c r="E133" t="s">
        <v>963</v>
      </c>
      <c r="F133">
        <f t="shared" si="2"/>
        <v>29</v>
      </c>
    </row>
    <row r="134" spans="1:6" x14ac:dyDescent="0.15">
      <c r="A134" t="s">
        <v>92</v>
      </c>
      <c r="B134">
        <v>92</v>
      </c>
      <c r="C134" s="5">
        <v>114326842</v>
      </c>
      <c r="E134" t="s">
        <v>964</v>
      </c>
      <c r="F134">
        <f t="shared" si="2"/>
        <v>-15</v>
      </c>
    </row>
    <row r="135" spans="1:6" x14ac:dyDescent="0.15">
      <c r="A135" t="s">
        <v>191</v>
      </c>
      <c r="B135">
        <v>22</v>
      </c>
      <c r="C135" s="5">
        <v>23114</v>
      </c>
      <c r="E135" t="s">
        <v>964</v>
      </c>
      <c r="F135">
        <f t="shared" si="2"/>
        <v>-85</v>
      </c>
    </row>
    <row r="136" spans="1:6" x14ac:dyDescent="0.15">
      <c r="A136" t="s">
        <v>164</v>
      </c>
      <c r="B136">
        <v>105</v>
      </c>
      <c r="C136" s="5">
        <v>3662968</v>
      </c>
      <c r="E136" t="s">
        <v>963</v>
      </c>
      <c r="F136">
        <f t="shared" si="2"/>
        <v>-2</v>
      </c>
    </row>
    <row r="137" spans="1:6" x14ac:dyDescent="0.15">
      <c r="A137" t="s">
        <v>5</v>
      </c>
      <c r="B137">
        <v>108</v>
      </c>
      <c r="C137" s="5">
        <v>32978</v>
      </c>
      <c r="E137" t="s">
        <v>963</v>
      </c>
      <c r="F137">
        <f t="shared" si="2"/>
        <v>1</v>
      </c>
    </row>
    <row r="138" spans="1:6" x14ac:dyDescent="0.15">
      <c r="A138" t="s">
        <v>122</v>
      </c>
      <c r="B138">
        <v>127</v>
      </c>
      <c r="C138" s="5">
        <v>3886167</v>
      </c>
      <c r="E138" t="s">
        <v>963</v>
      </c>
      <c r="F138">
        <f t="shared" si="2"/>
        <v>20</v>
      </c>
    </row>
    <row r="139" spans="1:6" x14ac:dyDescent="0.15">
      <c r="A139" t="s">
        <v>101</v>
      </c>
      <c r="B139">
        <v>163</v>
      </c>
      <c r="C139" s="5">
        <v>1044674</v>
      </c>
      <c r="E139" t="s">
        <v>963</v>
      </c>
      <c r="F139">
        <f t="shared" si="2"/>
        <v>56</v>
      </c>
    </row>
    <row r="140" spans="1:6" x14ac:dyDescent="0.15">
      <c r="A140" t="s">
        <v>62</v>
      </c>
      <c r="B140">
        <v>95</v>
      </c>
      <c r="C140" s="5">
        <v>5000</v>
      </c>
      <c r="E140" t="s">
        <v>964</v>
      </c>
      <c r="F140">
        <f t="shared" si="2"/>
        <v>-12</v>
      </c>
    </row>
    <row r="141" spans="1:6" x14ac:dyDescent="0.15">
      <c r="A141" t="s">
        <v>149</v>
      </c>
      <c r="B141">
        <v>129</v>
      </c>
      <c r="C141" s="5">
        <v>43916066</v>
      </c>
      <c r="E141" t="s">
        <v>963</v>
      </c>
      <c r="F141">
        <f t="shared" si="2"/>
        <v>22</v>
      </c>
    </row>
    <row r="142" spans="1:6" x14ac:dyDescent="0.15">
      <c r="A142" t="s">
        <v>224</v>
      </c>
      <c r="B142">
        <v>45</v>
      </c>
      <c r="C142" s="5">
        <v>11875506</v>
      </c>
      <c r="E142" t="s">
        <v>964</v>
      </c>
      <c r="F142">
        <f t="shared" si="2"/>
        <v>-62</v>
      </c>
    </row>
    <row r="143" spans="1:6" x14ac:dyDescent="0.15">
      <c r="A143" t="s">
        <v>137</v>
      </c>
      <c r="B143">
        <v>107</v>
      </c>
      <c r="C143" s="5">
        <v>2647853</v>
      </c>
      <c r="E143" t="s">
        <v>963</v>
      </c>
      <c r="F143">
        <f t="shared" si="2"/>
        <v>0</v>
      </c>
    </row>
    <row r="144" spans="1:6" x14ac:dyDescent="0.15">
      <c r="A144" t="s">
        <v>131</v>
      </c>
      <c r="B144">
        <v>87</v>
      </c>
      <c r="C144" s="5">
        <v>9900</v>
      </c>
      <c r="E144" t="s">
        <v>964</v>
      </c>
      <c r="F144">
        <f t="shared" si="2"/>
        <v>-20</v>
      </c>
    </row>
    <row r="145" spans="1:6" x14ac:dyDescent="0.15">
      <c r="A145" t="s">
        <v>197</v>
      </c>
      <c r="B145">
        <v>109</v>
      </c>
      <c r="C145" s="5">
        <v>32120305</v>
      </c>
      <c r="E145" t="s">
        <v>963</v>
      </c>
      <c r="F145">
        <f t="shared" si="2"/>
        <v>2</v>
      </c>
    </row>
    <row r="146" spans="1:6" x14ac:dyDescent="0.15">
      <c r="A146" t="s">
        <v>25</v>
      </c>
      <c r="B146">
        <v>120</v>
      </c>
      <c r="C146">
        <v>20532000</v>
      </c>
      <c r="E146" t="s">
        <v>963</v>
      </c>
      <c r="F146">
        <f t="shared" si="2"/>
        <v>13</v>
      </c>
    </row>
    <row r="147" spans="1:6" x14ac:dyDescent="0.15">
      <c r="A147" t="s">
        <v>68</v>
      </c>
      <c r="B147">
        <v>91</v>
      </c>
      <c r="C147" s="5">
        <v>246000</v>
      </c>
      <c r="E147" t="s">
        <v>964</v>
      </c>
      <c r="F147">
        <f t="shared" si="2"/>
        <v>-16</v>
      </c>
    </row>
    <row r="148" spans="1:6" x14ac:dyDescent="0.15">
      <c r="A148" t="s">
        <v>50</v>
      </c>
      <c r="B148">
        <v>142</v>
      </c>
      <c r="C148">
        <v>6400000</v>
      </c>
      <c r="E148" t="s">
        <v>963</v>
      </c>
      <c r="F148">
        <f t="shared" si="2"/>
        <v>35</v>
      </c>
    </row>
    <row r="149" spans="1:6" x14ac:dyDescent="0.15">
      <c r="A149" t="s">
        <v>167</v>
      </c>
      <c r="B149">
        <v>136</v>
      </c>
      <c r="C149" s="5">
        <v>8179876</v>
      </c>
      <c r="E149" t="s">
        <v>963</v>
      </c>
      <c r="F149">
        <f t="shared" si="2"/>
        <v>29</v>
      </c>
    </row>
    <row r="150" spans="1:6" x14ac:dyDescent="0.15">
      <c r="A150" t="s">
        <v>226</v>
      </c>
      <c r="B150">
        <v>46</v>
      </c>
      <c r="C150" s="5">
        <v>8778884</v>
      </c>
      <c r="E150" t="s">
        <v>964</v>
      </c>
      <c r="F150">
        <f t="shared" si="2"/>
        <v>-61</v>
      </c>
    </row>
    <row r="151" spans="1:6" x14ac:dyDescent="0.15">
      <c r="A151" t="s">
        <v>168</v>
      </c>
      <c r="B151">
        <v>76</v>
      </c>
      <c r="C151" s="5">
        <v>144920170</v>
      </c>
      <c r="E151" t="s">
        <v>964</v>
      </c>
      <c r="F151">
        <f t="shared" si="2"/>
        <v>-31</v>
      </c>
    </row>
    <row r="152" spans="1:6" x14ac:dyDescent="0.15">
      <c r="A152" t="s">
        <v>13</v>
      </c>
      <c r="B152">
        <v>108</v>
      </c>
      <c r="C152" s="5">
        <v>5721255</v>
      </c>
      <c r="E152" t="s">
        <v>963</v>
      </c>
      <c r="F152">
        <f t="shared" si="2"/>
        <v>1</v>
      </c>
    </row>
    <row r="153" spans="1:6" x14ac:dyDescent="0.15">
      <c r="A153" t="s">
        <v>39</v>
      </c>
      <c r="B153">
        <v>151</v>
      </c>
      <c r="C153" s="5">
        <v>6943910</v>
      </c>
      <c r="E153" t="s">
        <v>963</v>
      </c>
      <c r="F153">
        <f t="shared" si="2"/>
        <v>44</v>
      </c>
    </row>
    <row r="154" spans="1:6" x14ac:dyDescent="0.15">
      <c r="A154" t="s">
        <v>173</v>
      </c>
      <c r="B154">
        <v>71</v>
      </c>
      <c r="C154" s="5">
        <v>144525637</v>
      </c>
      <c r="E154" t="s">
        <v>964</v>
      </c>
      <c r="F154">
        <f t="shared" si="2"/>
        <v>-36</v>
      </c>
    </row>
    <row r="155" spans="1:6" x14ac:dyDescent="0.15">
      <c r="A155" t="s">
        <v>117</v>
      </c>
      <c r="B155">
        <v>112</v>
      </c>
      <c r="C155" s="5">
        <v>24000</v>
      </c>
      <c r="E155" t="s">
        <v>963</v>
      </c>
      <c r="F155">
        <f t="shared" si="2"/>
        <v>5</v>
      </c>
    </row>
    <row r="156" spans="1:6" x14ac:dyDescent="0.15">
      <c r="A156" t="s">
        <v>82</v>
      </c>
      <c r="B156">
        <v>159</v>
      </c>
      <c r="C156" s="5">
        <v>5977641</v>
      </c>
      <c r="E156" t="s">
        <v>963</v>
      </c>
      <c r="F156">
        <f t="shared" si="2"/>
        <v>52</v>
      </c>
    </row>
    <row r="157" spans="1:6" x14ac:dyDescent="0.15">
      <c r="A157" t="s">
        <v>186</v>
      </c>
      <c r="B157">
        <v>55</v>
      </c>
      <c r="C157">
        <v>3782000</v>
      </c>
      <c r="E157" t="s">
        <v>964</v>
      </c>
      <c r="F157">
        <f t="shared" si="2"/>
        <v>-52</v>
      </c>
    </row>
    <row r="158" spans="1:6" x14ac:dyDescent="0.15">
      <c r="A158" t="s">
        <v>125</v>
      </c>
      <c r="B158">
        <v>108</v>
      </c>
      <c r="C158" s="5">
        <v>7468275</v>
      </c>
      <c r="E158" t="s">
        <v>963</v>
      </c>
      <c r="F158">
        <f t="shared" si="2"/>
        <v>1</v>
      </c>
    </row>
    <row r="159" spans="1:6" x14ac:dyDescent="0.15">
      <c r="A159" t="s">
        <v>121</v>
      </c>
      <c r="B159">
        <v>125</v>
      </c>
      <c r="C159" s="5">
        <v>38915386</v>
      </c>
      <c r="E159" t="s">
        <v>963</v>
      </c>
      <c r="F159">
        <f t="shared" si="2"/>
        <v>18</v>
      </c>
    </row>
    <row r="160" spans="1:6" x14ac:dyDescent="0.15">
      <c r="A160" t="s">
        <v>150</v>
      </c>
      <c r="B160">
        <v>111</v>
      </c>
      <c r="C160" s="5">
        <v>115824982</v>
      </c>
      <c r="E160" t="s">
        <v>963</v>
      </c>
      <c r="F160">
        <f t="shared" si="2"/>
        <v>4</v>
      </c>
    </row>
    <row r="161" spans="1:6" x14ac:dyDescent="0.15">
      <c r="A161" t="s">
        <v>71</v>
      </c>
      <c r="B161">
        <v>130</v>
      </c>
      <c r="C161" s="5">
        <v>49828596</v>
      </c>
      <c r="E161" t="s">
        <v>963</v>
      </c>
      <c r="F161">
        <f t="shared" si="2"/>
        <v>23</v>
      </c>
    </row>
    <row r="162" spans="1:6" x14ac:dyDescent="0.15">
      <c r="A162" t="s">
        <v>69</v>
      </c>
      <c r="B162">
        <v>109</v>
      </c>
      <c r="C162" s="5">
        <v>11764106</v>
      </c>
      <c r="E162" t="s">
        <v>963</v>
      </c>
      <c r="F162">
        <f t="shared" si="2"/>
        <v>2</v>
      </c>
    </row>
    <row r="163" spans="1:6" x14ac:dyDescent="0.15">
      <c r="A163" t="s">
        <v>49</v>
      </c>
      <c r="B163">
        <v>101</v>
      </c>
      <c r="C163" s="5">
        <v>3389402</v>
      </c>
      <c r="E163" t="s">
        <v>963</v>
      </c>
      <c r="F163">
        <f t="shared" si="2"/>
        <v>-6</v>
      </c>
    </row>
    <row r="164" spans="1:6" x14ac:dyDescent="0.15">
      <c r="A164" t="s">
        <v>4</v>
      </c>
      <c r="B164">
        <v>169</v>
      </c>
      <c r="C164" s="5">
        <v>3913809</v>
      </c>
      <c r="E164" t="s">
        <v>963</v>
      </c>
      <c r="F164">
        <f t="shared" si="2"/>
        <v>62</v>
      </c>
    </row>
    <row r="165" spans="1:6" x14ac:dyDescent="0.15">
      <c r="A165" t="s">
        <v>85</v>
      </c>
      <c r="B165">
        <v>105</v>
      </c>
      <c r="C165">
        <v>22550000</v>
      </c>
      <c r="E165" t="s">
        <v>963</v>
      </c>
      <c r="F165">
        <f t="shared" si="2"/>
        <v>-2</v>
      </c>
    </row>
    <row r="166" spans="1:6" x14ac:dyDescent="0.15">
      <c r="A166" t="s">
        <v>76</v>
      </c>
      <c r="B166">
        <v>160</v>
      </c>
      <c r="C166" s="5">
        <v>227341873</v>
      </c>
      <c r="E166" t="s">
        <v>963</v>
      </c>
      <c r="F166">
        <f t="shared" si="2"/>
        <v>53</v>
      </c>
    </row>
    <row r="167" spans="1:6" x14ac:dyDescent="0.15">
      <c r="A167" t="s">
        <v>210</v>
      </c>
      <c r="B167">
        <v>74</v>
      </c>
      <c r="C167" s="5">
        <v>8819217</v>
      </c>
      <c r="E167" t="s">
        <v>964</v>
      </c>
      <c r="F167">
        <f t="shared" si="2"/>
        <v>-33</v>
      </c>
    </row>
    <row r="168" spans="1:6" x14ac:dyDescent="0.15">
      <c r="A168" t="s">
        <v>155</v>
      </c>
      <c r="B168">
        <v>39</v>
      </c>
      <c r="C168" s="5">
        <v>3018</v>
      </c>
      <c r="E168" t="s">
        <v>964</v>
      </c>
      <c r="F168">
        <f t="shared" si="2"/>
        <v>-68</v>
      </c>
    </row>
    <row r="169" spans="1:6" x14ac:dyDescent="0.15">
      <c r="A169" t="s">
        <v>75</v>
      </c>
      <c r="B169">
        <v>146</v>
      </c>
      <c r="C169" s="5">
        <v>76878</v>
      </c>
      <c r="E169" t="s">
        <v>963</v>
      </c>
      <c r="F169">
        <f t="shared" si="2"/>
        <v>39</v>
      </c>
    </row>
    <row r="170" spans="1:6" x14ac:dyDescent="0.15">
      <c r="A170" t="s">
        <v>119</v>
      </c>
      <c r="B170">
        <v>107</v>
      </c>
      <c r="C170" s="5">
        <v>176694</v>
      </c>
      <c r="E170" t="s">
        <v>963</v>
      </c>
      <c r="F170">
        <f t="shared" si="2"/>
        <v>0</v>
      </c>
    </row>
    <row r="171" spans="1:6" x14ac:dyDescent="0.15">
      <c r="A171" t="s">
        <v>135</v>
      </c>
      <c r="B171">
        <v>114</v>
      </c>
      <c r="C171" s="5">
        <v>116161</v>
      </c>
      <c r="E171" t="s">
        <v>963</v>
      </c>
      <c r="F171">
        <f t="shared" si="2"/>
        <v>7</v>
      </c>
    </row>
    <row r="172" spans="1:6" x14ac:dyDescent="0.15">
      <c r="A172" t="s">
        <v>171</v>
      </c>
      <c r="B172">
        <v>62</v>
      </c>
      <c r="C172" s="5">
        <v>124211</v>
      </c>
      <c r="E172" t="s">
        <v>964</v>
      </c>
      <c r="F172">
        <f t="shared" si="2"/>
        <v>-45</v>
      </c>
    </row>
    <row r="173" spans="1:6" x14ac:dyDescent="0.15">
      <c r="A173" t="s">
        <v>22</v>
      </c>
      <c r="B173">
        <v>113</v>
      </c>
      <c r="C173" s="5">
        <v>38000</v>
      </c>
      <c r="E173" t="s">
        <v>963</v>
      </c>
      <c r="F173">
        <f t="shared" si="2"/>
        <v>6</v>
      </c>
    </row>
    <row r="174" spans="1:6" x14ac:dyDescent="0.15">
      <c r="A174" t="s">
        <v>193</v>
      </c>
      <c r="B174">
        <v>86</v>
      </c>
      <c r="C174" s="5">
        <v>173646</v>
      </c>
      <c r="E174" t="s">
        <v>964</v>
      </c>
      <c r="F174">
        <f t="shared" si="2"/>
        <v>-21</v>
      </c>
    </row>
    <row r="175" spans="1:6" x14ac:dyDescent="0.15">
      <c r="A175" t="s">
        <v>24</v>
      </c>
      <c r="B175">
        <v>141</v>
      </c>
      <c r="C175" s="5">
        <v>40210965</v>
      </c>
      <c r="E175" t="s">
        <v>963</v>
      </c>
      <c r="F175">
        <f t="shared" si="2"/>
        <v>34</v>
      </c>
    </row>
    <row r="176" spans="1:6" x14ac:dyDescent="0.15">
      <c r="A176" t="s">
        <v>190</v>
      </c>
      <c r="B176">
        <v>107</v>
      </c>
      <c r="C176" s="5">
        <v>15758366</v>
      </c>
      <c r="E176" t="s">
        <v>963</v>
      </c>
      <c r="F176">
        <f t="shared" si="2"/>
        <v>0</v>
      </c>
    </row>
    <row r="177" spans="1:6" x14ac:dyDescent="0.15">
      <c r="A177" t="s">
        <v>113</v>
      </c>
      <c r="B177">
        <v>121</v>
      </c>
      <c r="C177" s="5">
        <v>8626903</v>
      </c>
      <c r="E177" t="s">
        <v>963</v>
      </c>
      <c r="F177">
        <f t="shared" si="2"/>
        <v>14</v>
      </c>
    </row>
    <row r="178" spans="1:6" x14ac:dyDescent="0.15">
      <c r="A178" t="s">
        <v>72</v>
      </c>
      <c r="B178">
        <v>178</v>
      </c>
      <c r="C178" s="5">
        <v>167282</v>
      </c>
      <c r="E178" t="s">
        <v>963</v>
      </c>
      <c r="F178">
        <f t="shared" si="2"/>
        <v>71</v>
      </c>
    </row>
    <row r="179" spans="1:6" x14ac:dyDescent="0.15">
      <c r="A179" t="s">
        <v>221</v>
      </c>
      <c r="B179">
        <v>102</v>
      </c>
      <c r="C179" s="5">
        <v>6279270</v>
      </c>
      <c r="E179" t="s">
        <v>963</v>
      </c>
      <c r="F179">
        <f t="shared" si="2"/>
        <v>-5</v>
      </c>
    </row>
    <row r="180" spans="1:6" x14ac:dyDescent="0.15">
      <c r="A180" t="s">
        <v>9</v>
      </c>
      <c r="B180">
        <v>144</v>
      </c>
      <c r="C180" s="5">
        <v>8462800</v>
      </c>
      <c r="E180" t="s">
        <v>963</v>
      </c>
      <c r="F180">
        <f t="shared" si="2"/>
        <v>37</v>
      </c>
    </row>
    <row r="181" spans="1:6" x14ac:dyDescent="0.15">
      <c r="A181" t="s">
        <v>63</v>
      </c>
      <c r="B181">
        <v>131</v>
      </c>
      <c r="C181" s="5">
        <v>7117753</v>
      </c>
      <c r="E181" t="s">
        <v>963</v>
      </c>
      <c r="F181">
        <f t="shared" si="2"/>
        <v>24</v>
      </c>
    </row>
    <row r="182" spans="1:6" x14ac:dyDescent="0.15">
      <c r="A182" t="s">
        <v>60</v>
      </c>
      <c r="B182">
        <v>124</v>
      </c>
      <c r="C182" s="5">
        <v>2443172</v>
      </c>
      <c r="E182" t="s">
        <v>963</v>
      </c>
      <c r="F182">
        <f t="shared" si="2"/>
        <v>17</v>
      </c>
    </row>
    <row r="183" spans="1:6" x14ac:dyDescent="0.15">
      <c r="A183" t="s">
        <v>209</v>
      </c>
      <c r="B183">
        <v>72</v>
      </c>
      <c r="C183" s="5">
        <v>465331</v>
      </c>
      <c r="E183" t="s">
        <v>964</v>
      </c>
      <c r="F183">
        <f t="shared" si="2"/>
        <v>-35</v>
      </c>
    </row>
    <row r="184" spans="1:6" x14ac:dyDescent="0.15">
      <c r="A184" t="s">
        <v>231</v>
      </c>
      <c r="B184">
        <v>60</v>
      </c>
      <c r="C184" s="5">
        <v>6653040</v>
      </c>
      <c r="E184" t="s">
        <v>964</v>
      </c>
      <c r="F184">
        <f t="shared" si="2"/>
        <v>-47</v>
      </c>
    </row>
    <row r="185" spans="1:6" x14ac:dyDescent="0.15">
      <c r="A185" t="s">
        <v>120</v>
      </c>
      <c r="B185">
        <v>168</v>
      </c>
      <c r="C185" s="5">
        <v>91878275</v>
      </c>
      <c r="E185" t="s">
        <v>963</v>
      </c>
      <c r="F185">
        <f t="shared" si="2"/>
        <v>61</v>
      </c>
    </row>
    <row r="186" spans="1:6" x14ac:dyDescent="0.15">
      <c r="A186" t="s">
        <v>222</v>
      </c>
      <c r="B186">
        <v>12</v>
      </c>
      <c r="C186" s="5">
        <v>1511529</v>
      </c>
      <c r="E186" t="s">
        <v>964</v>
      </c>
      <c r="F186">
        <f t="shared" si="2"/>
        <v>-95</v>
      </c>
    </row>
    <row r="187" spans="1:6" x14ac:dyDescent="0.15">
      <c r="A187" t="s">
        <v>51</v>
      </c>
      <c r="B187">
        <v>107</v>
      </c>
      <c r="C187" s="5">
        <v>52484655</v>
      </c>
      <c r="E187" t="s">
        <v>963</v>
      </c>
      <c r="F187">
        <f t="shared" si="2"/>
        <v>0</v>
      </c>
    </row>
    <row r="188" spans="1:6" x14ac:dyDescent="0.15">
      <c r="A188" t="s">
        <v>123</v>
      </c>
      <c r="B188">
        <v>126</v>
      </c>
      <c r="C188" s="5">
        <v>28199083</v>
      </c>
      <c r="E188" t="s">
        <v>963</v>
      </c>
      <c r="F188">
        <f t="shared" si="2"/>
        <v>19</v>
      </c>
    </row>
    <row r="189" spans="1:6" x14ac:dyDescent="0.15">
      <c r="A189" t="s">
        <v>176</v>
      </c>
      <c r="B189">
        <v>77</v>
      </c>
      <c r="C189" s="5">
        <v>28644139</v>
      </c>
      <c r="E189" t="s">
        <v>964</v>
      </c>
      <c r="F189">
        <f t="shared" si="2"/>
        <v>-30</v>
      </c>
    </row>
    <row r="190" spans="1:6" x14ac:dyDescent="0.15">
      <c r="A190" t="s">
        <v>116</v>
      </c>
      <c r="B190">
        <v>134</v>
      </c>
      <c r="C190" s="5">
        <v>795871</v>
      </c>
      <c r="E190" t="s">
        <v>963</v>
      </c>
      <c r="F190">
        <f t="shared" si="2"/>
        <v>27</v>
      </c>
    </row>
    <row r="191" spans="1:6" x14ac:dyDescent="0.15">
      <c r="A191" t="s">
        <v>28</v>
      </c>
      <c r="B191">
        <v>125</v>
      </c>
      <c r="C191" s="5">
        <v>12435709</v>
      </c>
      <c r="E191" t="s">
        <v>963</v>
      </c>
      <c r="F191">
        <f t="shared" si="2"/>
        <v>18</v>
      </c>
    </row>
    <row r="192" spans="1:6" x14ac:dyDescent="0.15">
      <c r="A192" t="s">
        <v>18</v>
      </c>
      <c r="B192">
        <v>137</v>
      </c>
      <c r="C192">
        <v>11292000</v>
      </c>
      <c r="E192" t="s">
        <v>963</v>
      </c>
      <c r="F192">
        <f t="shared" si="2"/>
        <v>30</v>
      </c>
    </row>
    <row r="193" spans="1:6" x14ac:dyDescent="0.15">
      <c r="A193" t="s">
        <v>196</v>
      </c>
      <c r="B193">
        <v>87</v>
      </c>
      <c r="C193">
        <v>15650000</v>
      </c>
      <c r="E193" t="s">
        <v>964</v>
      </c>
      <c r="F193">
        <f t="shared" si="2"/>
        <v>-20</v>
      </c>
    </row>
    <row r="194" spans="1:6" x14ac:dyDescent="0.15">
      <c r="A194" t="s">
        <v>30</v>
      </c>
      <c r="B194">
        <v>122</v>
      </c>
      <c r="C194" s="5">
        <v>28777408</v>
      </c>
      <c r="E194" t="s">
        <v>963</v>
      </c>
      <c r="F194">
        <f t="shared" si="2"/>
        <v>15</v>
      </c>
    </row>
    <row r="195" spans="1:6" x14ac:dyDescent="0.15">
      <c r="A195" t="s">
        <v>194</v>
      </c>
      <c r="B195">
        <v>111</v>
      </c>
      <c r="C195">
        <v>9400000</v>
      </c>
      <c r="E195" t="s">
        <v>963</v>
      </c>
      <c r="F195">
        <f t="shared" ref="F195:F221" si="3">B195-107</f>
        <v>4</v>
      </c>
    </row>
    <row r="196" spans="1:6" x14ac:dyDescent="0.15">
      <c r="A196" t="s">
        <v>195</v>
      </c>
      <c r="B196">
        <v>74</v>
      </c>
      <c r="C196" s="5">
        <v>39953860</v>
      </c>
      <c r="E196" t="s">
        <v>964</v>
      </c>
      <c r="F196">
        <f t="shared" si="3"/>
        <v>-33</v>
      </c>
    </row>
    <row r="197" spans="1:6" x14ac:dyDescent="0.15">
      <c r="A197" t="s">
        <v>100</v>
      </c>
      <c r="B197">
        <v>178</v>
      </c>
      <c r="C197">
        <v>121530000</v>
      </c>
      <c r="E197" t="s">
        <v>963</v>
      </c>
      <c r="F197">
        <f t="shared" si="3"/>
        <v>71</v>
      </c>
    </row>
    <row r="198" spans="1:6" x14ac:dyDescent="0.15">
      <c r="A198" t="s">
        <v>166</v>
      </c>
      <c r="B198">
        <v>120</v>
      </c>
      <c r="C198" s="5">
        <v>1546624</v>
      </c>
      <c r="E198" t="s">
        <v>963</v>
      </c>
      <c r="F198">
        <f t="shared" si="3"/>
        <v>13</v>
      </c>
    </row>
    <row r="199" spans="1:6" x14ac:dyDescent="0.15">
      <c r="A199" t="s">
        <v>217</v>
      </c>
      <c r="B199">
        <v>78</v>
      </c>
      <c r="C199" s="5">
        <v>6219981</v>
      </c>
      <c r="E199" t="s">
        <v>964</v>
      </c>
      <c r="F199">
        <f t="shared" si="3"/>
        <v>-29</v>
      </c>
    </row>
    <row r="200" spans="1:6" x14ac:dyDescent="0.15">
      <c r="A200" t="s">
        <v>169</v>
      </c>
      <c r="B200">
        <v>75</v>
      </c>
      <c r="C200" s="5">
        <v>80000</v>
      </c>
      <c r="E200" t="s">
        <v>964</v>
      </c>
      <c r="F200">
        <f t="shared" si="3"/>
        <v>-32</v>
      </c>
    </row>
    <row r="201" spans="1:6" x14ac:dyDescent="0.15">
      <c r="A201" t="s">
        <v>67</v>
      </c>
      <c r="B201">
        <v>167</v>
      </c>
      <c r="C201" s="5">
        <v>2030637</v>
      </c>
      <c r="E201" t="s">
        <v>963</v>
      </c>
      <c r="F201">
        <f t="shared" si="3"/>
        <v>60</v>
      </c>
    </row>
    <row r="202" spans="1:6" x14ac:dyDescent="0.15">
      <c r="A202" t="s">
        <v>133</v>
      </c>
      <c r="B202">
        <v>126</v>
      </c>
      <c r="C202" s="5">
        <v>14334080</v>
      </c>
      <c r="E202" t="s">
        <v>963</v>
      </c>
      <c r="F202">
        <f t="shared" si="3"/>
        <v>19</v>
      </c>
    </row>
    <row r="203" spans="1:6" x14ac:dyDescent="0.15">
      <c r="A203" t="s">
        <v>79</v>
      </c>
      <c r="B203">
        <v>96</v>
      </c>
      <c r="C203" s="5">
        <v>77800170</v>
      </c>
      <c r="E203" t="s">
        <v>964</v>
      </c>
      <c r="F203">
        <f t="shared" si="3"/>
        <v>-11</v>
      </c>
    </row>
    <row r="204" spans="1:6" x14ac:dyDescent="0.15">
      <c r="A204" t="s">
        <v>98</v>
      </c>
      <c r="B204">
        <v>160</v>
      </c>
      <c r="C204">
        <v>8575000</v>
      </c>
      <c r="E204" t="s">
        <v>963</v>
      </c>
      <c r="F204">
        <f t="shared" si="3"/>
        <v>53</v>
      </c>
    </row>
    <row r="205" spans="1:6" x14ac:dyDescent="0.15">
      <c r="A205" t="s">
        <v>182</v>
      </c>
      <c r="B205">
        <v>69</v>
      </c>
      <c r="C205" s="5">
        <v>7600</v>
      </c>
      <c r="E205" t="s">
        <v>964</v>
      </c>
      <c r="F205">
        <f t="shared" si="3"/>
        <v>-38</v>
      </c>
    </row>
    <row r="206" spans="1:6" x14ac:dyDescent="0.15">
      <c r="A206" t="s">
        <v>202</v>
      </c>
      <c r="B206">
        <v>63</v>
      </c>
      <c r="C206" s="5">
        <v>24948878</v>
      </c>
      <c r="E206" t="s">
        <v>964</v>
      </c>
      <c r="F206">
        <f t="shared" si="3"/>
        <v>-44</v>
      </c>
    </row>
    <row r="207" spans="1:6" x14ac:dyDescent="0.15">
      <c r="A207" t="s">
        <v>148</v>
      </c>
      <c r="B207">
        <v>127</v>
      </c>
      <c r="C207" s="5">
        <v>55714733</v>
      </c>
      <c r="E207" t="s">
        <v>963</v>
      </c>
      <c r="F207">
        <f t="shared" si="3"/>
        <v>20</v>
      </c>
    </row>
    <row r="208" spans="1:6" x14ac:dyDescent="0.15">
      <c r="A208" t="s">
        <v>15</v>
      </c>
      <c r="B208">
        <v>326</v>
      </c>
      <c r="C208" s="5">
        <v>19826224</v>
      </c>
      <c r="E208" t="s">
        <v>963</v>
      </c>
      <c r="F208">
        <f t="shared" si="3"/>
        <v>219</v>
      </c>
    </row>
    <row r="209" spans="1:6" x14ac:dyDescent="0.15">
      <c r="A209" t="s">
        <v>41</v>
      </c>
      <c r="B209">
        <v>121</v>
      </c>
      <c r="C209" s="5">
        <v>79173658</v>
      </c>
      <c r="E209" t="s">
        <v>963</v>
      </c>
      <c r="F209">
        <f t="shared" si="3"/>
        <v>14</v>
      </c>
    </row>
    <row r="210" spans="1:6" x14ac:dyDescent="0.15">
      <c r="A210" t="s">
        <v>21</v>
      </c>
      <c r="B210">
        <v>121</v>
      </c>
      <c r="C210">
        <v>395881000</v>
      </c>
      <c r="E210" t="s">
        <v>963</v>
      </c>
      <c r="F210">
        <f t="shared" si="3"/>
        <v>14</v>
      </c>
    </row>
    <row r="211" spans="1:6" x14ac:dyDescent="0.15">
      <c r="A211" t="s">
        <v>87</v>
      </c>
      <c r="B211">
        <v>152</v>
      </c>
      <c r="C211" s="5">
        <v>5097569</v>
      </c>
      <c r="E211" t="s">
        <v>963</v>
      </c>
      <c r="F211">
        <f t="shared" si="3"/>
        <v>45</v>
      </c>
    </row>
    <row r="212" spans="1:6" x14ac:dyDescent="0.15">
      <c r="A212" t="s">
        <v>160</v>
      </c>
      <c r="B212">
        <v>82</v>
      </c>
      <c r="C212" s="5">
        <v>24265460</v>
      </c>
      <c r="E212" t="s">
        <v>964</v>
      </c>
      <c r="F212">
        <f t="shared" si="3"/>
        <v>-25</v>
      </c>
    </row>
    <row r="213" spans="1:6" x14ac:dyDescent="0.15">
      <c r="A213" t="s">
        <v>198</v>
      </c>
      <c r="B213">
        <v>81</v>
      </c>
      <c r="C213" s="5">
        <v>228016</v>
      </c>
      <c r="E213" t="s">
        <v>964</v>
      </c>
      <c r="F213">
        <f t="shared" si="3"/>
        <v>-26</v>
      </c>
    </row>
    <row r="214" spans="1:6" x14ac:dyDescent="0.15">
      <c r="A214" t="s">
        <v>128</v>
      </c>
      <c r="B214">
        <v>78</v>
      </c>
      <c r="C214" s="5">
        <v>24493687</v>
      </c>
      <c r="E214" t="s">
        <v>964</v>
      </c>
      <c r="F214">
        <f t="shared" si="3"/>
        <v>-29</v>
      </c>
    </row>
    <row r="215" spans="1:6" x14ac:dyDescent="0.15">
      <c r="A215" t="s">
        <v>161</v>
      </c>
      <c r="B215">
        <v>125</v>
      </c>
      <c r="C215" s="5">
        <v>120016181</v>
      </c>
      <c r="E215" t="s">
        <v>963</v>
      </c>
      <c r="F215">
        <f t="shared" si="3"/>
        <v>18</v>
      </c>
    </row>
    <row r="216" spans="1:6" x14ac:dyDescent="0.15">
      <c r="A216" t="s">
        <v>177</v>
      </c>
      <c r="B216">
        <v>150</v>
      </c>
      <c r="C216" s="5">
        <v>4135363</v>
      </c>
      <c r="D216" t="s">
        <v>960</v>
      </c>
      <c r="E216" t="s">
        <v>963</v>
      </c>
      <c r="F216">
        <f t="shared" si="3"/>
        <v>43</v>
      </c>
    </row>
    <row r="217" spans="1:6" x14ac:dyDescent="0.15">
      <c r="A217" t="s">
        <v>236</v>
      </c>
      <c r="B217">
        <v>11</v>
      </c>
      <c r="C217" s="5">
        <v>7806142681</v>
      </c>
      <c r="E217" t="s">
        <v>964</v>
      </c>
      <c r="F217">
        <f t="shared" si="3"/>
        <v>-96</v>
      </c>
    </row>
    <row r="218" spans="1:6" x14ac:dyDescent="0.15">
      <c r="A218" t="s">
        <v>201</v>
      </c>
      <c r="B218">
        <v>59</v>
      </c>
      <c r="C218" s="5">
        <v>16433055</v>
      </c>
      <c r="E218" t="s">
        <v>964</v>
      </c>
      <c r="F218">
        <f t="shared" si="3"/>
        <v>-48</v>
      </c>
    </row>
    <row r="219" spans="1:6" x14ac:dyDescent="0.15">
      <c r="A219" t="s">
        <v>180</v>
      </c>
      <c r="B219">
        <v>84</v>
      </c>
      <c r="C219" s="5">
        <v>13438539</v>
      </c>
      <c r="E219" t="s">
        <v>964</v>
      </c>
      <c r="F219">
        <f t="shared" si="3"/>
        <v>-23</v>
      </c>
    </row>
    <row r="220" spans="1:6" x14ac:dyDescent="0.15">
      <c r="A220" t="s">
        <v>205</v>
      </c>
      <c r="B220">
        <v>102</v>
      </c>
      <c r="C220" s="5">
        <v>14092104</v>
      </c>
      <c r="E220" t="s">
        <v>963</v>
      </c>
      <c r="F220">
        <f t="shared" si="3"/>
        <v>-5</v>
      </c>
    </row>
    <row r="221" spans="1:6" x14ac:dyDescent="0.15">
      <c r="A221" t="s">
        <v>1229</v>
      </c>
      <c r="B221">
        <v>107</v>
      </c>
      <c r="C221" s="5">
        <v>1474097000</v>
      </c>
      <c r="E221" t="s">
        <v>1230</v>
      </c>
      <c r="F221">
        <f t="shared" si="3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6"/>
  <sheetViews>
    <sheetView workbookViewId="0">
      <selection activeCell="B3" sqref="B3"/>
    </sheetView>
  </sheetViews>
  <sheetFormatPr defaultRowHeight="13.5" x14ac:dyDescent="0.15"/>
  <cols>
    <col min="1" max="1" width="15.5" customWidth="1"/>
    <col min="2" max="2" width="223.5" bestFit="1" customWidth="1"/>
  </cols>
  <sheetData>
    <row r="1" spans="1:2" x14ac:dyDescent="0.15">
      <c r="A1" t="s">
        <v>234</v>
      </c>
      <c r="B1" t="s">
        <v>349</v>
      </c>
    </row>
    <row r="2" spans="1:2" x14ac:dyDescent="0.15">
      <c r="A2" t="s">
        <v>211</v>
      </c>
      <c r="B2" t="s">
        <v>350</v>
      </c>
    </row>
    <row r="3" spans="1:2" x14ac:dyDescent="0.15">
      <c r="B3" t="s">
        <v>351</v>
      </c>
    </row>
    <row r="4" spans="1:2" x14ac:dyDescent="0.15">
      <c r="B4" t="s">
        <v>352</v>
      </c>
    </row>
    <row r="5" spans="1:2" x14ac:dyDescent="0.15">
      <c r="B5" t="s">
        <v>353</v>
      </c>
    </row>
    <row r="6" spans="1:2" x14ac:dyDescent="0.15">
      <c r="A6" t="s">
        <v>127</v>
      </c>
      <c r="B6" t="s">
        <v>350</v>
      </c>
    </row>
    <row r="7" spans="1:2" x14ac:dyDescent="0.15">
      <c r="B7" t="s">
        <v>354</v>
      </c>
    </row>
    <row r="8" spans="1:2" x14ac:dyDescent="0.15">
      <c r="B8" t="s">
        <v>355</v>
      </c>
    </row>
    <row r="9" spans="1:2" x14ac:dyDescent="0.15">
      <c r="B9" t="s">
        <v>356</v>
      </c>
    </row>
    <row r="10" spans="1:2" x14ac:dyDescent="0.15">
      <c r="A10" t="s">
        <v>111</v>
      </c>
      <c r="B10" t="s">
        <v>350</v>
      </c>
    </row>
    <row r="11" spans="1:2" x14ac:dyDescent="0.15">
      <c r="B11" t="s">
        <v>357</v>
      </c>
    </row>
    <row r="12" spans="1:2" x14ac:dyDescent="0.15">
      <c r="B12" t="s">
        <v>358</v>
      </c>
    </row>
    <row r="13" spans="1:2" x14ac:dyDescent="0.15">
      <c r="B13" t="s">
        <v>359</v>
      </c>
    </row>
    <row r="14" spans="1:2" x14ac:dyDescent="0.15">
      <c r="A14" t="s">
        <v>34</v>
      </c>
      <c r="B14" t="s">
        <v>360</v>
      </c>
    </row>
    <row r="15" spans="1:2" x14ac:dyDescent="0.15">
      <c r="B15" t="s">
        <v>361</v>
      </c>
    </row>
    <row r="16" spans="1:2" x14ac:dyDescent="0.15">
      <c r="B16" t="s">
        <v>362</v>
      </c>
    </row>
    <row r="17" spans="1:2" x14ac:dyDescent="0.15">
      <c r="B17" t="s">
        <v>363</v>
      </c>
    </row>
    <row r="18" spans="1:2" x14ac:dyDescent="0.15">
      <c r="A18" t="s">
        <v>162</v>
      </c>
      <c r="B18" t="s">
        <v>350</v>
      </c>
    </row>
    <row r="19" spans="1:2" x14ac:dyDescent="0.15">
      <c r="B19" t="s">
        <v>364</v>
      </c>
    </row>
    <row r="20" spans="1:2" x14ac:dyDescent="0.15">
      <c r="B20" t="s">
        <v>365</v>
      </c>
    </row>
    <row r="21" spans="1:2" x14ac:dyDescent="0.15">
      <c r="B21" t="s">
        <v>366</v>
      </c>
    </row>
    <row r="22" spans="1:2" x14ac:dyDescent="0.15">
      <c r="A22" t="s">
        <v>80</v>
      </c>
      <c r="B22" t="s">
        <v>367</v>
      </c>
    </row>
    <row r="23" spans="1:2" x14ac:dyDescent="0.15">
      <c r="B23" t="s">
        <v>368</v>
      </c>
    </row>
    <row r="24" spans="1:2" x14ac:dyDescent="0.15">
      <c r="B24" t="s">
        <v>369</v>
      </c>
    </row>
    <row r="25" spans="1:2" x14ac:dyDescent="0.15">
      <c r="B25" t="s">
        <v>370</v>
      </c>
    </row>
    <row r="26" spans="1:2" x14ac:dyDescent="0.15">
      <c r="A26" t="s">
        <v>90</v>
      </c>
      <c r="B26" t="s">
        <v>350</v>
      </c>
    </row>
    <row r="27" spans="1:2" x14ac:dyDescent="0.15">
      <c r="B27" t="s">
        <v>371</v>
      </c>
    </row>
    <row r="28" spans="1:2" x14ac:dyDescent="0.15">
      <c r="B28" t="s">
        <v>372</v>
      </c>
    </row>
    <row r="29" spans="1:2" x14ac:dyDescent="0.15">
      <c r="B29" t="s">
        <v>373</v>
      </c>
    </row>
    <row r="30" spans="1:2" x14ac:dyDescent="0.15">
      <c r="A30" t="s">
        <v>144</v>
      </c>
      <c r="B30" t="s">
        <v>350</v>
      </c>
    </row>
    <row r="31" spans="1:2" x14ac:dyDescent="0.15">
      <c r="B31" t="s">
        <v>374</v>
      </c>
    </row>
    <row r="32" spans="1:2" x14ac:dyDescent="0.15">
      <c r="B32" t="s">
        <v>375</v>
      </c>
    </row>
    <row r="33" spans="1:2" x14ac:dyDescent="0.15">
      <c r="B33" t="s">
        <v>376</v>
      </c>
    </row>
    <row r="34" spans="1:2" x14ac:dyDescent="0.15">
      <c r="A34" t="s">
        <v>53</v>
      </c>
      <c r="B34" t="s">
        <v>350</v>
      </c>
    </row>
    <row r="35" spans="1:2" x14ac:dyDescent="0.15">
      <c r="B35" t="s">
        <v>377</v>
      </c>
    </row>
    <row r="36" spans="1:2" x14ac:dyDescent="0.15">
      <c r="B36" t="s">
        <v>378</v>
      </c>
    </row>
    <row r="37" spans="1:2" x14ac:dyDescent="0.15">
      <c r="B37" t="s">
        <v>379</v>
      </c>
    </row>
    <row r="38" spans="1:2" x14ac:dyDescent="0.15">
      <c r="A38" t="s">
        <v>102</v>
      </c>
      <c r="B38" t="s">
        <v>360</v>
      </c>
    </row>
    <row r="39" spans="1:2" x14ac:dyDescent="0.15">
      <c r="B39" t="s">
        <v>380</v>
      </c>
    </row>
    <row r="40" spans="1:2" x14ac:dyDescent="0.15">
      <c r="B40" t="s">
        <v>381</v>
      </c>
    </row>
    <row r="41" spans="1:2" x14ac:dyDescent="0.15">
      <c r="B41" t="s">
        <v>382</v>
      </c>
    </row>
    <row r="42" spans="1:2" x14ac:dyDescent="0.15">
      <c r="A42" t="s">
        <v>35</v>
      </c>
      <c r="B42" t="s">
        <v>350</v>
      </c>
    </row>
    <row r="43" spans="1:2" x14ac:dyDescent="0.15">
      <c r="B43" t="s">
        <v>383</v>
      </c>
    </row>
    <row r="44" spans="1:2" x14ac:dyDescent="0.15">
      <c r="B44" t="s">
        <v>384</v>
      </c>
    </row>
    <row r="45" spans="1:2" x14ac:dyDescent="0.15">
      <c r="B45" t="s">
        <v>385</v>
      </c>
    </row>
    <row r="46" spans="1:2" x14ac:dyDescent="0.15">
      <c r="A46" t="s">
        <v>178</v>
      </c>
      <c r="B46" t="s">
        <v>360</v>
      </c>
    </row>
    <row r="47" spans="1:2" x14ac:dyDescent="0.15">
      <c r="B47" t="s">
        <v>386</v>
      </c>
    </row>
    <row r="48" spans="1:2" x14ac:dyDescent="0.15">
      <c r="B48" t="s">
        <v>387</v>
      </c>
    </row>
    <row r="49" spans="1:2" x14ac:dyDescent="0.15">
      <c r="B49" t="s">
        <v>388</v>
      </c>
    </row>
    <row r="50" spans="1:2" x14ac:dyDescent="0.15">
      <c r="A50" t="s">
        <v>96</v>
      </c>
      <c r="B50" t="s">
        <v>350</v>
      </c>
    </row>
    <row r="51" spans="1:2" x14ac:dyDescent="0.15">
      <c r="B51" t="s">
        <v>374</v>
      </c>
    </row>
    <row r="52" spans="1:2" x14ac:dyDescent="0.15">
      <c r="B52" t="s">
        <v>389</v>
      </c>
    </row>
    <row r="53" spans="1:2" x14ac:dyDescent="0.15">
      <c r="B53" t="s">
        <v>390</v>
      </c>
    </row>
    <row r="54" spans="1:2" x14ac:dyDescent="0.15">
      <c r="A54" t="s">
        <v>203</v>
      </c>
      <c r="B54" t="s">
        <v>350</v>
      </c>
    </row>
    <row r="55" spans="1:2" x14ac:dyDescent="0.15">
      <c r="B55" t="s">
        <v>391</v>
      </c>
    </row>
    <row r="56" spans="1:2" x14ac:dyDescent="0.15">
      <c r="B56" t="s">
        <v>392</v>
      </c>
    </row>
    <row r="57" spans="1:2" x14ac:dyDescent="0.15">
      <c r="B57" t="s">
        <v>393</v>
      </c>
    </row>
    <row r="58" spans="1:2" x14ac:dyDescent="0.15">
      <c r="A58" t="s">
        <v>147</v>
      </c>
      <c r="B58" t="s">
        <v>350</v>
      </c>
    </row>
    <row r="59" spans="1:2" x14ac:dyDescent="0.15">
      <c r="B59" t="s">
        <v>394</v>
      </c>
    </row>
    <row r="60" spans="1:2" x14ac:dyDescent="0.15">
      <c r="B60" t="s">
        <v>395</v>
      </c>
    </row>
    <row r="61" spans="1:2" x14ac:dyDescent="0.15">
      <c r="B61" t="s">
        <v>396</v>
      </c>
    </row>
    <row r="62" spans="1:2" x14ac:dyDescent="0.15">
      <c r="A62" t="s">
        <v>156</v>
      </c>
      <c r="B62" t="s">
        <v>350</v>
      </c>
    </row>
    <row r="63" spans="1:2" x14ac:dyDescent="0.15">
      <c r="B63" t="s">
        <v>397</v>
      </c>
    </row>
    <row r="64" spans="1:2" x14ac:dyDescent="0.15">
      <c r="B64" t="s">
        <v>398</v>
      </c>
    </row>
    <row r="65" spans="1:2" x14ac:dyDescent="0.15">
      <c r="B65" t="s">
        <v>399</v>
      </c>
    </row>
    <row r="66" spans="1:2" x14ac:dyDescent="0.15">
      <c r="A66" t="s">
        <v>124</v>
      </c>
      <c r="B66" t="s">
        <v>350</v>
      </c>
    </row>
    <row r="67" spans="1:2" x14ac:dyDescent="0.15">
      <c r="B67" t="s">
        <v>400</v>
      </c>
    </row>
    <row r="68" spans="1:2" x14ac:dyDescent="0.15">
      <c r="B68" t="s">
        <v>401</v>
      </c>
    </row>
    <row r="69" spans="1:2" x14ac:dyDescent="0.15">
      <c r="B69" t="s">
        <v>379</v>
      </c>
    </row>
    <row r="70" spans="1:2" x14ac:dyDescent="0.15">
      <c r="A70" t="s">
        <v>103</v>
      </c>
      <c r="B70" t="s">
        <v>350</v>
      </c>
    </row>
    <row r="71" spans="1:2" x14ac:dyDescent="0.15">
      <c r="B71" t="s">
        <v>402</v>
      </c>
    </row>
    <row r="72" spans="1:2" x14ac:dyDescent="0.15">
      <c r="B72" t="s">
        <v>403</v>
      </c>
    </row>
    <row r="73" spans="1:2" x14ac:dyDescent="0.15">
      <c r="B73" t="s">
        <v>404</v>
      </c>
    </row>
    <row r="74" spans="1:2" x14ac:dyDescent="0.15">
      <c r="A74" t="s">
        <v>110</v>
      </c>
      <c r="B74" t="s">
        <v>350</v>
      </c>
    </row>
    <row r="75" spans="1:2" x14ac:dyDescent="0.15">
      <c r="B75" t="s">
        <v>405</v>
      </c>
    </row>
    <row r="76" spans="1:2" x14ac:dyDescent="0.15">
      <c r="B76" t="s">
        <v>406</v>
      </c>
    </row>
    <row r="77" spans="1:2" x14ac:dyDescent="0.15">
      <c r="B77" t="s">
        <v>407</v>
      </c>
    </row>
    <row r="78" spans="1:2" x14ac:dyDescent="0.15">
      <c r="A78" t="s">
        <v>11</v>
      </c>
      <c r="B78" t="s">
        <v>350</v>
      </c>
    </row>
    <row r="79" spans="1:2" x14ac:dyDescent="0.15">
      <c r="B79" t="s">
        <v>408</v>
      </c>
    </row>
    <row r="80" spans="1:2" x14ac:dyDescent="0.15">
      <c r="B80" t="s">
        <v>378</v>
      </c>
    </row>
    <row r="81" spans="1:2" x14ac:dyDescent="0.15">
      <c r="B81" t="s">
        <v>409</v>
      </c>
    </row>
    <row r="82" spans="1:2" x14ac:dyDescent="0.15">
      <c r="A82" t="s">
        <v>89</v>
      </c>
      <c r="B82" t="s">
        <v>350</v>
      </c>
    </row>
    <row r="83" spans="1:2" x14ac:dyDescent="0.15">
      <c r="B83" t="s">
        <v>410</v>
      </c>
    </row>
    <row r="84" spans="1:2" x14ac:dyDescent="0.15">
      <c r="B84" t="s">
        <v>411</v>
      </c>
    </row>
    <row r="85" spans="1:2" x14ac:dyDescent="0.15">
      <c r="B85" t="s">
        <v>373</v>
      </c>
    </row>
    <row r="86" spans="1:2" x14ac:dyDescent="0.15">
      <c r="A86" t="s">
        <v>213</v>
      </c>
      <c r="B86" t="s">
        <v>350</v>
      </c>
    </row>
    <row r="87" spans="1:2" x14ac:dyDescent="0.15">
      <c r="B87" t="s">
        <v>412</v>
      </c>
    </row>
    <row r="88" spans="1:2" x14ac:dyDescent="0.15">
      <c r="B88" t="s">
        <v>413</v>
      </c>
    </row>
    <row r="89" spans="1:2" x14ac:dyDescent="0.15">
      <c r="B89" t="s">
        <v>414</v>
      </c>
    </row>
    <row r="90" spans="1:2" x14ac:dyDescent="0.15">
      <c r="A90" t="s">
        <v>165</v>
      </c>
      <c r="B90" t="s">
        <v>360</v>
      </c>
    </row>
    <row r="91" spans="1:2" x14ac:dyDescent="0.15">
      <c r="B91" t="s">
        <v>415</v>
      </c>
    </row>
    <row r="92" spans="1:2" x14ac:dyDescent="0.15">
      <c r="B92" t="s">
        <v>416</v>
      </c>
    </row>
    <row r="93" spans="1:2" x14ac:dyDescent="0.15">
      <c r="B93" t="s">
        <v>417</v>
      </c>
    </row>
    <row r="94" spans="1:2" x14ac:dyDescent="0.15">
      <c r="A94" t="s">
        <v>229</v>
      </c>
      <c r="B94" t="s">
        <v>350</v>
      </c>
    </row>
    <row r="95" spans="1:2" x14ac:dyDescent="0.15">
      <c r="B95" t="s">
        <v>418</v>
      </c>
    </row>
    <row r="96" spans="1:2" x14ac:dyDescent="0.15">
      <c r="B96" t="s">
        <v>419</v>
      </c>
    </row>
    <row r="97" spans="1:2" x14ac:dyDescent="0.15">
      <c r="B97" t="s">
        <v>420</v>
      </c>
    </row>
    <row r="98" spans="1:2" x14ac:dyDescent="0.15">
      <c r="A98" t="s">
        <v>159</v>
      </c>
      <c r="B98" t="s">
        <v>350</v>
      </c>
    </row>
    <row r="99" spans="1:2" x14ac:dyDescent="0.15">
      <c r="B99" t="s">
        <v>421</v>
      </c>
    </row>
    <row r="100" spans="1:2" x14ac:dyDescent="0.15">
      <c r="B100" t="s">
        <v>422</v>
      </c>
    </row>
    <row r="101" spans="1:2" x14ac:dyDescent="0.15">
      <c r="B101" t="s">
        <v>423</v>
      </c>
    </row>
    <row r="102" spans="1:2" x14ac:dyDescent="0.15">
      <c r="A102" t="s">
        <v>179</v>
      </c>
      <c r="B102" t="s">
        <v>350</v>
      </c>
    </row>
    <row r="103" spans="1:2" x14ac:dyDescent="0.15">
      <c r="B103" t="s">
        <v>424</v>
      </c>
    </row>
    <row r="104" spans="1:2" x14ac:dyDescent="0.15">
      <c r="B104" t="s">
        <v>425</v>
      </c>
    </row>
    <row r="105" spans="1:2" x14ac:dyDescent="0.15">
      <c r="B105" t="s">
        <v>426</v>
      </c>
    </row>
    <row r="106" spans="1:2" x14ac:dyDescent="0.15">
      <c r="A106" t="s">
        <v>184</v>
      </c>
      <c r="B106" t="s">
        <v>350</v>
      </c>
    </row>
    <row r="107" spans="1:2" x14ac:dyDescent="0.15">
      <c r="B107" t="s">
        <v>427</v>
      </c>
    </row>
    <row r="108" spans="1:2" x14ac:dyDescent="0.15">
      <c r="B108" t="s">
        <v>428</v>
      </c>
    </row>
    <row r="109" spans="1:2" x14ac:dyDescent="0.15">
      <c r="B109" t="s">
        <v>429</v>
      </c>
    </row>
    <row r="110" spans="1:2" x14ac:dyDescent="0.15">
      <c r="A110" t="s">
        <v>43</v>
      </c>
      <c r="B110" t="s">
        <v>430</v>
      </c>
    </row>
    <row r="111" spans="1:2" x14ac:dyDescent="0.15">
      <c r="B111" t="s">
        <v>431</v>
      </c>
    </row>
    <row r="112" spans="1:2" x14ac:dyDescent="0.15">
      <c r="B112" t="s">
        <v>432</v>
      </c>
    </row>
    <row r="113" spans="1:2" x14ac:dyDescent="0.15">
      <c r="B113" t="s">
        <v>433</v>
      </c>
    </row>
    <row r="114" spans="1:2" x14ac:dyDescent="0.15">
      <c r="A114" t="s">
        <v>230</v>
      </c>
      <c r="B114" t="s">
        <v>350</v>
      </c>
    </row>
    <row r="115" spans="1:2" x14ac:dyDescent="0.15">
      <c r="B115" t="s">
        <v>434</v>
      </c>
    </row>
    <row r="116" spans="1:2" x14ac:dyDescent="0.15">
      <c r="B116" t="s">
        <v>435</v>
      </c>
    </row>
    <row r="117" spans="1:2" x14ac:dyDescent="0.15">
      <c r="B117" t="s">
        <v>436</v>
      </c>
    </row>
    <row r="118" spans="1:2" x14ac:dyDescent="0.15">
      <c r="A118" t="s">
        <v>204</v>
      </c>
      <c r="B118" t="s">
        <v>437</v>
      </c>
    </row>
    <row r="119" spans="1:2" x14ac:dyDescent="0.15">
      <c r="B119" t="s">
        <v>438</v>
      </c>
    </row>
    <row r="120" spans="1:2" x14ac:dyDescent="0.15">
      <c r="B120" t="s">
        <v>439</v>
      </c>
    </row>
    <row r="121" spans="1:2" x14ac:dyDescent="0.15">
      <c r="B121" t="s">
        <v>440</v>
      </c>
    </row>
    <row r="122" spans="1:2" x14ac:dyDescent="0.15">
      <c r="A122" t="s">
        <v>84</v>
      </c>
      <c r="B122" t="s">
        <v>350</v>
      </c>
    </row>
    <row r="123" spans="1:2" x14ac:dyDescent="0.15">
      <c r="B123" t="s">
        <v>377</v>
      </c>
    </row>
    <row r="124" spans="1:2" x14ac:dyDescent="0.15">
      <c r="B124" t="s">
        <v>441</v>
      </c>
    </row>
    <row r="125" spans="1:2" x14ac:dyDescent="0.15">
      <c r="B125" t="s">
        <v>442</v>
      </c>
    </row>
    <row r="126" spans="1:2" x14ac:dyDescent="0.15">
      <c r="A126" t="s">
        <v>107</v>
      </c>
      <c r="B126" t="s">
        <v>350</v>
      </c>
    </row>
    <row r="127" spans="1:2" x14ac:dyDescent="0.15">
      <c r="B127" t="s">
        <v>443</v>
      </c>
    </row>
    <row r="128" spans="1:2" x14ac:dyDescent="0.15">
      <c r="B128" t="s">
        <v>444</v>
      </c>
    </row>
    <row r="129" spans="1:2" x14ac:dyDescent="0.15">
      <c r="B129" t="s">
        <v>409</v>
      </c>
    </row>
    <row r="130" spans="1:2" x14ac:dyDescent="0.15">
      <c r="A130" t="s">
        <v>118</v>
      </c>
      <c r="B130" t="s">
        <v>350</v>
      </c>
    </row>
    <row r="131" spans="1:2" x14ac:dyDescent="0.15">
      <c r="B131" t="s">
        <v>445</v>
      </c>
    </row>
    <row r="132" spans="1:2" x14ac:dyDescent="0.15">
      <c r="B132" t="s">
        <v>446</v>
      </c>
    </row>
    <row r="133" spans="1:2" x14ac:dyDescent="0.15">
      <c r="B133" t="s">
        <v>447</v>
      </c>
    </row>
    <row r="134" spans="1:2" x14ac:dyDescent="0.15">
      <c r="A134" t="s">
        <v>218</v>
      </c>
      <c r="B134" t="s">
        <v>350</v>
      </c>
    </row>
    <row r="135" spans="1:2" x14ac:dyDescent="0.15">
      <c r="B135" t="s">
        <v>448</v>
      </c>
    </row>
    <row r="136" spans="1:2" x14ac:dyDescent="0.15">
      <c r="B136" t="s">
        <v>449</v>
      </c>
    </row>
    <row r="137" spans="1:2" x14ac:dyDescent="0.15">
      <c r="B137" t="s">
        <v>450</v>
      </c>
    </row>
    <row r="138" spans="1:2" x14ac:dyDescent="0.15">
      <c r="A138" t="s">
        <v>228</v>
      </c>
      <c r="B138" t="s">
        <v>451</v>
      </c>
    </row>
    <row r="139" spans="1:2" x14ac:dyDescent="0.15">
      <c r="B139" t="s">
        <v>452</v>
      </c>
    </row>
    <row r="140" spans="1:2" x14ac:dyDescent="0.15">
      <c r="B140" t="s">
        <v>453</v>
      </c>
    </row>
    <row r="141" spans="1:2" x14ac:dyDescent="0.15">
      <c r="B141" t="s">
        <v>454</v>
      </c>
    </row>
    <row r="142" spans="1:2" x14ac:dyDescent="0.15">
      <c r="A142" t="s">
        <v>163</v>
      </c>
      <c r="B142" t="s">
        <v>350</v>
      </c>
    </row>
    <row r="143" spans="1:2" x14ac:dyDescent="0.15">
      <c r="B143" t="s">
        <v>455</v>
      </c>
    </row>
    <row r="144" spans="1:2" x14ac:dyDescent="0.15">
      <c r="B144" t="s">
        <v>456</v>
      </c>
    </row>
    <row r="145" spans="1:2" x14ac:dyDescent="0.15">
      <c r="B145" t="s">
        <v>457</v>
      </c>
    </row>
    <row r="146" spans="1:2" x14ac:dyDescent="0.15">
      <c r="A146" t="s">
        <v>106</v>
      </c>
      <c r="B146" t="s">
        <v>350</v>
      </c>
    </row>
    <row r="147" spans="1:2" x14ac:dyDescent="0.15">
      <c r="B147" t="s">
        <v>458</v>
      </c>
    </row>
    <row r="148" spans="1:2" x14ac:dyDescent="0.15">
      <c r="B148" t="s">
        <v>459</v>
      </c>
    </row>
    <row r="149" spans="1:2" x14ac:dyDescent="0.15">
      <c r="B149" t="s">
        <v>460</v>
      </c>
    </row>
    <row r="150" spans="1:2" x14ac:dyDescent="0.15">
      <c r="A150" t="s">
        <v>181</v>
      </c>
      <c r="B150" t="s">
        <v>350</v>
      </c>
    </row>
    <row r="151" spans="1:2" x14ac:dyDescent="0.15">
      <c r="B151" t="s">
        <v>461</v>
      </c>
    </row>
    <row r="152" spans="1:2" x14ac:dyDescent="0.15">
      <c r="B152" t="s">
        <v>462</v>
      </c>
    </row>
    <row r="153" spans="1:2" x14ac:dyDescent="0.15">
      <c r="B153" t="s">
        <v>463</v>
      </c>
    </row>
    <row r="154" spans="1:2" x14ac:dyDescent="0.15">
      <c r="A154" t="s">
        <v>83</v>
      </c>
      <c r="B154" t="s">
        <v>350</v>
      </c>
    </row>
    <row r="155" spans="1:2" x14ac:dyDescent="0.15">
      <c r="B155" t="s">
        <v>464</v>
      </c>
    </row>
    <row r="156" spans="1:2" x14ac:dyDescent="0.15">
      <c r="B156" t="s">
        <v>375</v>
      </c>
    </row>
    <row r="157" spans="1:2" x14ac:dyDescent="0.15">
      <c r="B157" t="s">
        <v>465</v>
      </c>
    </row>
    <row r="158" spans="1:2" x14ac:dyDescent="0.15">
      <c r="A158" t="s">
        <v>130</v>
      </c>
      <c r="B158" t="s">
        <v>350</v>
      </c>
    </row>
    <row r="159" spans="1:2" x14ac:dyDescent="0.15">
      <c r="B159" t="s">
        <v>466</v>
      </c>
    </row>
    <row r="160" spans="1:2" x14ac:dyDescent="0.15">
      <c r="B160" t="s">
        <v>467</v>
      </c>
    </row>
    <row r="161" spans="1:2" x14ac:dyDescent="0.15">
      <c r="B161" t="s">
        <v>468</v>
      </c>
    </row>
    <row r="162" spans="1:2" x14ac:dyDescent="0.15">
      <c r="A162" t="s">
        <v>55</v>
      </c>
      <c r="B162" t="s">
        <v>350</v>
      </c>
    </row>
    <row r="163" spans="1:2" x14ac:dyDescent="0.15">
      <c r="B163" t="s">
        <v>469</v>
      </c>
    </row>
    <row r="164" spans="1:2" x14ac:dyDescent="0.15">
      <c r="B164" t="s">
        <v>401</v>
      </c>
    </row>
    <row r="165" spans="1:2" x14ac:dyDescent="0.15">
      <c r="B165" t="s">
        <v>470</v>
      </c>
    </row>
    <row r="166" spans="1:2" x14ac:dyDescent="0.15">
      <c r="A166" t="s">
        <v>59</v>
      </c>
      <c r="B166" t="s">
        <v>471</v>
      </c>
    </row>
    <row r="167" spans="1:2" x14ac:dyDescent="0.15">
      <c r="B167" t="s">
        <v>472</v>
      </c>
    </row>
    <row r="168" spans="1:2" x14ac:dyDescent="0.15">
      <c r="B168" t="s">
        <v>473</v>
      </c>
    </row>
    <row r="169" spans="1:2" x14ac:dyDescent="0.15">
      <c r="B169" t="s">
        <v>474</v>
      </c>
    </row>
    <row r="170" spans="1:2" x14ac:dyDescent="0.15">
      <c r="A170" t="s">
        <v>104</v>
      </c>
      <c r="B170" t="s">
        <v>350</v>
      </c>
    </row>
    <row r="171" spans="1:2" x14ac:dyDescent="0.15">
      <c r="B171" t="s">
        <v>475</v>
      </c>
    </row>
    <row r="172" spans="1:2" x14ac:dyDescent="0.15">
      <c r="B172" t="s">
        <v>476</v>
      </c>
    </row>
    <row r="173" spans="1:2" x14ac:dyDescent="0.15">
      <c r="B173" t="s">
        <v>477</v>
      </c>
    </row>
    <row r="174" spans="1:2" x14ac:dyDescent="0.15">
      <c r="A174" t="s">
        <v>134</v>
      </c>
      <c r="B174" t="s">
        <v>360</v>
      </c>
    </row>
    <row r="175" spans="1:2" x14ac:dyDescent="0.15">
      <c r="B175" t="s">
        <v>478</v>
      </c>
    </row>
    <row r="176" spans="1:2" x14ac:dyDescent="0.15">
      <c r="B176" t="s">
        <v>479</v>
      </c>
    </row>
    <row r="177" spans="1:2" x14ac:dyDescent="0.15">
      <c r="B177" t="s">
        <v>480</v>
      </c>
    </row>
    <row r="178" spans="1:2" x14ac:dyDescent="0.15">
      <c r="A178" t="s">
        <v>126</v>
      </c>
      <c r="B178" t="s">
        <v>350</v>
      </c>
    </row>
    <row r="179" spans="1:2" x14ac:dyDescent="0.15">
      <c r="B179" t="s">
        <v>481</v>
      </c>
    </row>
    <row r="180" spans="1:2" x14ac:dyDescent="0.15">
      <c r="B180" t="s">
        <v>482</v>
      </c>
    </row>
    <row r="181" spans="1:2" x14ac:dyDescent="0.15">
      <c r="B181" t="s">
        <v>483</v>
      </c>
    </row>
    <row r="182" spans="1:2" x14ac:dyDescent="0.15">
      <c r="A182" t="s">
        <v>154</v>
      </c>
      <c r="B182" t="s">
        <v>350</v>
      </c>
    </row>
    <row r="183" spans="1:2" x14ac:dyDescent="0.15">
      <c r="B183" t="s">
        <v>484</v>
      </c>
    </row>
    <row r="184" spans="1:2" x14ac:dyDescent="0.15">
      <c r="B184" t="s">
        <v>485</v>
      </c>
    </row>
    <row r="185" spans="1:2" x14ac:dyDescent="0.15">
      <c r="B185" t="s">
        <v>486</v>
      </c>
    </row>
    <row r="186" spans="1:2" x14ac:dyDescent="0.15">
      <c r="A186" t="s">
        <v>54</v>
      </c>
      <c r="B186" t="s">
        <v>350</v>
      </c>
    </row>
    <row r="187" spans="1:2" x14ac:dyDescent="0.15">
      <c r="B187" t="s">
        <v>487</v>
      </c>
    </row>
    <row r="188" spans="1:2" x14ac:dyDescent="0.15">
      <c r="B188" t="s">
        <v>488</v>
      </c>
    </row>
    <row r="189" spans="1:2" x14ac:dyDescent="0.15">
      <c r="B189" t="s">
        <v>489</v>
      </c>
    </row>
    <row r="190" spans="1:2" x14ac:dyDescent="0.15">
      <c r="A190" t="s">
        <v>219</v>
      </c>
      <c r="B190" t="s">
        <v>350</v>
      </c>
    </row>
    <row r="191" spans="1:2" x14ac:dyDescent="0.15">
      <c r="B191" t="s">
        <v>481</v>
      </c>
    </row>
    <row r="192" spans="1:2" x14ac:dyDescent="0.15">
      <c r="B192" t="s">
        <v>490</v>
      </c>
    </row>
    <row r="193" spans="1:2" x14ac:dyDescent="0.15">
      <c r="B193" t="s">
        <v>491</v>
      </c>
    </row>
    <row r="194" spans="1:2" x14ac:dyDescent="0.15">
      <c r="A194" t="s">
        <v>66</v>
      </c>
      <c r="B194" t="s">
        <v>350</v>
      </c>
    </row>
    <row r="195" spans="1:2" x14ac:dyDescent="0.15">
      <c r="B195" t="s">
        <v>466</v>
      </c>
    </row>
    <row r="196" spans="1:2" x14ac:dyDescent="0.15">
      <c r="B196" t="s">
        <v>389</v>
      </c>
    </row>
    <row r="197" spans="1:2" x14ac:dyDescent="0.15">
      <c r="B197" t="s">
        <v>468</v>
      </c>
    </row>
    <row r="198" spans="1:2" x14ac:dyDescent="0.15">
      <c r="A198" t="s">
        <v>141</v>
      </c>
      <c r="B198" t="s">
        <v>350</v>
      </c>
    </row>
    <row r="199" spans="1:2" x14ac:dyDescent="0.15">
      <c r="B199" t="s">
        <v>492</v>
      </c>
    </row>
    <row r="200" spans="1:2" x14ac:dyDescent="0.15">
      <c r="B200" t="s">
        <v>493</v>
      </c>
    </row>
    <row r="201" spans="1:2" x14ac:dyDescent="0.15">
      <c r="B201" t="s">
        <v>494</v>
      </c>
    </row>
    <row r="202" spans="1:2" x14ac:dyDescent="0.15">
      <c r="A202" t="s">
        <v>206</v>
      </c>
      <c r="B202" t="s">
        <v>350</v>
      </c>
    </row>
    <row r="203" spans="1:2" x14ac:dyDescent="0.15">
      <c r="B203" t="s">
        <v>495</v>
      </c>
    </row>
    <row r="204" spans="1:2" x14ac:dyDescent="0.15">
      <c r="B204" t="s">
        <v>496</v>
      </c>
    </row>
    <row r="205" spans="1:2" x14ac:dyDescent="0.15">
      <c r="B205" t="s">
        <v>497</v>
      </c>
    </row>
    <row r="206" spans="1:2" x14ac:dyDescent="0.15">
      <c r="A206" t="s">
        <v>99</v>
      </c>
      <c r="B206" t="s">
        <v>350</v>
      </c>
    </row>
    <row r="207" spans="1:2" x14ac:dyDescent="0.15">
      <c r="B207" t="s">
        <v>498</v>
      </c>
    </row>
    <row r="208" spans="1:2" x14ac:dyDescent="0.15">
      <c r="B208" t="s">
        <v>499</v>
      </c>
    </row>
    <row r="209" spans="1:2" x14ac:dyDescent="0.15">
      <c r="B209" t="s">
        <v>500</v>
      </c>
    </row>
    <row r="210" spans="1:2" x14ac:dyDescent="0.15">
      <c r="A210" t="s">
        <v>199</v>
      </c>
      <c r="B210" t="s">
        <v>350</v>
      </c>
    </row>
    <row r="211" spans="1:2" x14ac:dyDescent="0.15">
      <c r="B211" t="s">
        <v>501</v>
      </c>
    </row>
    <row r="212" spans="1:2" x14ac:dyDescent="0.15">
      <c r="B212" t="s">
        <v>502</v>
      </c>
    </row>
    <row r="213" spans="1:2" x14ac:dyDescent="0.15">
      <c r="B213" t="s">
        <v>503</v>
      </c>
    </row>
    <row r="214" spans="1:2" x14ac:dyDescent="0.15">
      <c r="A214" t="s">
        <v>235</v>
      </c>
      <c r="B214" t="s">
        <v>360</v>
      </c>
    </row>
    <row r="215" spans="1:2" x14ac:dyDescent="0.15">
      <c r="B215" t="s">
        <v>504</v>
      </c>
    </row>
    <row r="216" spans="1:2" x14ac:dyDescent="0.15">
      <c r="B216" t="s">
        <v>505</v>
      </c>
    </row>
    <row r="217" spans="1:2" x14ac:dyDescent="0.15">
      <c r="B217" t="s">
        <v>506</v>
      </c>
    </row>
    <row r="219" spans="1:2" x14ac:dyDescent="0.15">
      <c r="B219" t="s">
        <v>759</v>
      </c>
    </row>
    <row r="221" spans="1:2" x14ac:dyDescent="0.15">
      <c r="A221" t="s">
        <v>140</v>
      </c>
      <c r="B221" t="s">
        <v>350</v>
      </c>
    </row>
    <row r="222" spans="1:2" x14ac:dyDescent="0.15">
      <c r="B222" t="s">
        <v>466</v>
      </c>
    </row>
    <row r="223" spans="1:2" x14ac:dyDescent="0.15">
      <c r="B223" t="s">
        <v>389</v>
      </c>
    </row>
    <row r="224" spans="1:2" x14ac:dyDescent="0.15">
      <c r="B224" t="s">
        <v>390</v>
      </c>
    </row>
    <row r="225" spans="1:2" x14ac:dyDescent="0.15">
      <c r="A225" t="s">
        <v>174</v>
      </c>
      <c r="B225" t="s">
        <v>350</v>
      </c>
    </row>
    <row r="226" spans="1:2" x14ac:dyDescent="0.15">
      <c r="B226" t="s">
        <v>507</v>
      </c>
    </row>
    <row r="227" spans="1:2" x14ac:dyDescent="0.15">
      <c r="B227" t="s">
        <v>365</v>
      </c>
    </row>
    <row r="228" spans="1:2" x14ac:dyDescent="0.15">
      <c r="B228" t="s">
        <v>508</v>
      </c>
    </row>
    <row r="229" spans="1:2" x14ac:dyDescent="0.15">
      <c r="A229" t="s">
        <v>77</v>
      </c>
      <c r="B229" t="s">
        <v>350</v>
      </c>
    </row>
    <row r="230" spans="1:2" x14ac:dyDescent="0.15">
      <c r="B230" t="s">
        <v>509</v>
      </c>
    </row>
    <row r="231" spans="1:2" x14ac:dyDescent="0.15">
      <c r="B231" t="s">
        <v>510</v>
      </c>
    </row>
    <row r="232" spans="1:2" x14ac:dyDescent="0.15">
      <c r="B232" t="s">
        <v>356</v>
      </c>
    </row>
    <row r="233" spans="1:2" x14ac:dyDescent="0.15">
      <c r="A233" t="s">
        <v>46</v>
      </c>
      <c r="B233" t="s">
        <v>350</v>
      </c>
    </row>
    <row r="234" spans="1:2" x14ac:dyDescent="0.15">
      <c r="B234" t="s">
        <v>511</v>
      </c>
    </row>
    <row r="235" spans="1:2" x14ac:dyDescent="0.15">
      <c r="B235" t="s">
        <v>512</v>
      </c>
    </row>
    <row r="236" spans="1:2" x14ac:dyDescent="0.15">
      <c r="B236" t="s">
        <v>513</v>
      </c>
    </row>
    <row r="237" spans="1:2" x14ac:dyDescent="0.15">
      <c r="A237" t="s">
        <v>152</v>
      </c>
      <c r="B237" t="s">
        <v>350</v>
      </c>
    </row>
    <row r="238" spans="1:2" x14ac:dyDescent="0.15">
      <c r="B238" t="s">
        <v>514</v>
      </c>
    </row>
    <row r="239" spans="1:2" x14ac:dyDescent="0.15">
      <c r="B239" t="s">
        <v>493</v>
      </c>
    </row>
    <row r="240" spans="1:2" x14ac:dyDescent="0.15">
      <c r="B240" t="s">
        <v>515</v>
      </c>
    </row>
    <row r="241" spans="1:2" x14ac:dyDescent="0.15">
      <c r="A241" t="s">
        <v>207</v>
      </c>
      <c r="B241" t="s">
        <v>350</v>
      </c>
    </row>
    <row r="242" spans="1:2" x14ac:dyDescent="0.15">
      <c r="B242" t="s">
        <v>516</v>
      </c>
    </row>
    <row r="243" spans="1:2" x14ac:dyDescent="0.15">
      <c r="B243" t="s">
        <v>517</v>
      </c>
    </row>
    <row r="244" spans="1:2" x14ac:dyDescent="0.15">
      <c r="B244" t="s">
        <v>518</v>
      </c>
    </row>
    <row r="245" spans="1:2" x14ac:dyDescent="0.15">
      <c r="A245" t="s">
        <v>214</v>
      </c>
      <c r="B245" t="s">
        <v>350</v>
      </c>
    </row>
    <row r="246" spans="1:2" x14ac:dyDescent="0.15">
      <c r="B246" t="s">
        <v>519</v>
      </c>
    </row>
    <row r="247" spans="1:2" x14ac:dyDescent="0.15">
      <c r="B247" t="s">
        <v>520</v>
      </c>
    </row>
    <row r="248" spans="1:2" x14ac:dyDescent="0.15">
      <c r="B248" t="s">
        <v>521</v>
      </c>
    </row>
    <row r="249" spans="1:2" x14ac:dyDescent="0.15">
      <c r="A249" t="s">
        <v>153</v>
      </c>
      <c r="B249" t="s">
        <v>522</v>
      </c>
    </row>
    <row r="250" spans="1:2" x14ac:dyDescent="0.15">
      <c r="B250" t="s">
        <v>402</v>
      </c>
    </row>
    <row r="251" spans="1:2" x14ac:dyDescent="0.15">
      <c r="B251" t="s">
        <v>358</v>
      </c>
    </row>
    <row r="252" spans="1:2" x14ac:dyDescent="0.15">
      <c r="B252" t="s">
        <v>523</v>
      </c>
    </row>
    <row r="253" spans="1:2" x14ac:dyDescent="0.15">
      <c r="A253" t="s">
        <v>215</v>
      </c>
      <c r="B253" t="s">
        <v>350</v>
      </c>
    </row>
    <row r="254" spans="1:2" x14ac:dyDescent="0.15">
      <c r="B254" t="s">
        <v>524</v>
      </c>
    </row>
    <row r="255" spans="1:2" x14ac:dyDescent="0.15">
      <c r="B255" t="s">
        <v>525</v>
      </c>
    </row>
    <row r="256" spans="1:2" x14ac:dyDescent="0.15">
      <c r="B256" t="s">
        <v>526</v>
      </c>
    </row>
    <row r="257" spans="1:2" x14ac:dyDescent="0.15">
      <c r="A257" t="s">
        <v>172</v>
      </c>
      <c r="B257" t="s">
        <v>350</v>
      </c>
    </row>
    <row r="258" spans="1:2" x14ac:dyDescent="0.15">
      <c r="B258" t="s">
        <v>527</v>
      </c>
    </row>
    <row r="259" spans="1:2" x14ac:dyDescent="0.15">
      <c r="B259" t="s">
        <v>528</v>
      </c>
    </row>
    <row r="260" spans="1:2" x14ac:dyDescent="0.15">
      <c r="B260" t="s">
        <v>404</v>
      </c>
    </row>
    <row r="261" spans="1:2" x14ac:dyDescent="0.15">
      <c r="A261" t="s">
        <v>70</v>
      </c>
      <c r="B261" t="s">
        <v>350</v>
      </c>
    </row>
    <row r="262" spans="1:2" x14ac:dyDescent="0.15">
      <c r="B262" t="s">
        <v>469</v>
      </c>
    </row>
    <row r="263" spans="1:2" x14ac:dyDescent="0.15">
      <c r="B263" t="s">
        <v>529</v>
      </c>
    </row>
    <row r="264" spans="1:2" x14ac:dyDescent="0.15">
      <c r="B264" t="s">
        <v>530</v>
      </c>
    </row>
    <row r="265" spans="1:2" x14ac:dyDescent="0.15">
      <c r="A265" t="s">
        <v>158</v>
      </c>
      <c r="B265" t="s">
        <v>350</v>
      </c>
    </row>
    <row r="266" spans="1:2" x14ac:dyDescent="0.15">
      <c r="B266" t="s">
        <v>531</v>
      </c>
    </row>
    <row r="267" spans="1:2" x14ac:dyDescent="0.15">
      <c r="B267" t="s">
        <v>532</v>
      </c>
    </row>
    <row r="268" spans="1:2" x14ac:dyDescent="0.15">
      <c r="B268" t="s">
        <v>533</v>
      </c>
    </row>
    <row r="269" spans="1:2" x14ac:dyDescent="0.15">
      <c r="A269" t="s">
        <v>129</v>
      </c>
      <c r="B269" t="s">
        <v>360</v>
      </c>
    </row>
    <row r="270" spans="1:2" x14ac:dyDescent="0.15">
      <c r="B270" t="s">
        <v>534</v>
      </c>
    </row>
    <row r="271" spans="1:2" x14ac:dyDescent="0.15">
      <c r="B271" t="s">
        <v>535</v>
      </c>
    </row>
    <row r="272" spans="1:2" x14ac:dyDescent="0.15">
      <c r="B272" t="s">
        <v>536</v>
      </c>
    </row>
    <row r="273" spans="1:2" x14ac:dyDescent="0.15">
      <c r="A273" t="s">
        <v>91</v>
      </c>
      <c r="B273" t="s">
        <v>350</v>
      </c>
    </row>
    <row r="274" spans="1:2" x14ac:dyDescent="0.15">
      <c r="B274" t="s">
        <v>421</v>
      </c>
    </row>
    <row r="275" spans="1:2" x14ac:dyDescent="0.15">
      <c r="B275" t="s">
        <v>476</v>
      </c>
    </row>
    <row r="276" spans="1:2" x14ac:dyDescent="0.15">
      <c r="B276" t="s">
        <v>537</v>
      </c>
    </row>
    <row r="277" spans="1:2" x14ac:dyDescent="0.15">
      <c r="A277" t="s">
        <v>109</v>
      </c>
      <c r="B277" t="s">
        <v>350</v>
      </c>
    </row>
    <row r="278" spans="1:2" x14ac:dyDescent="0.15">
      <c r="B278" t="s">
        <v>538</v>
      </c>
    </row>
    <row r="279" spans="1:2" x14ac:dyDescent="0.15">
      <c r="B279" t="s">
        <v>539</v>
      </c>
    </row>
    <row r="280" spans="1:2" x14ac:dyDescent="0.15">
      <c r="B280" t="s">
        <v>450</v>
      </c>
    </row>
    <row r="281" spans="1:2" x14ac:dyDescent="0.15">
      <c r="A281" t="s">
        <v>57</v>
      </c>
      <c r="B281" t="s">
        <v>540</v>
      </c>
    </row>
    <row r="282" spans="1:2" x14ac:dyDescent="0.15">
      <c r="B282" t="s">
        <v>541</v>
      </c>
    </row>
    <row r="283" spans="1:2" x14ac:dyDescent="0.15">
      <c r="B283" t="s">
        <v>542</v>
      </c>
    </row>
    <row r="284" spans="1:2" x14ac:dyDescent="0.15">
      <c r="B284" t="s">
        <v>543</v>
      </c>
    </row>
    <row r="285" spans="1:2" x14ac:dyDescent="0.15">
      <c r="A285" t="s">
        <v>52</v>
      </c>
      <c r="B285" t="s">
        <v>350</v>
      </c>
    </row>
    <row r="286" spans="1:2" x14ac:dyDescent="0.15">
      <c r="B286" t="s">
        <v>544</v>
      </c>
    </row>
    <row r="287" spans="1:2" x14ac:dyDescent="0.15">
      <c r="B287" t="s">
        <v>545</v>
      </c>
    </row>
    <row r="288" spans="1:2" x14ac:dyDescent="0.15">
      <c r="B288" t="s">
        <v>530</v>
      </c>
    </row>
    <row r="289" spans="1:2" x14ac:dyDescent="0.15">
      <c r="A289" t="s">
        <v>145</v>
      </c>
      <c r="B289" t="s">
        <v>522</v>
      </c>
    </row>
    <row r="290" spans="1:2" x14ac:dyDescent="0.15">
      <c r="B290" t="s">
        <v>546</v>
      </c>
    </row>
    <row r="291" spans="1:2" x14ac:dyDescent="0.15">
      <c r="B291" t="s">
        <v>547</v>
      </c>
    </row>
    <row r="292" spans="1:2" x14ac:dyDescent="0.15">
      <c r="B292" t="s">
        <v>548</v>
      </c>
    </row>
    <row r="293" spans="1:2" x14ac:dyDescent="0.15">
      <c r="A293" t="s">
        <v>146</v>
      </c>
      <c r="B293" t="s">
        <v>350</v>
      </c>
    </row>
    <row r="294" spans="1:2" x14ac:dyDescent="0.15">
      <c r="B294" t="s">
        <v>549</v>
      </c>
    </row>
    <row r="295" spans="1:2" x14ac:dyDescent="0.15">
      <c r="B295" t="s">
        <v>459</v>
      </c>
    </row>
    <row r="296" spans="1:2" x14ac:dyDescent="0.15">
      <c r="B296" t="s">
        <v>407</v>
      </c>
    </row>
    <row r="297" spans="1:2" x14ac:dyDescent="0.15">
      <c r="A297" t="s">
        <v>81</v>
      </c>
      <c r="B297" t="s">
        <v>350</v>
      </c>
    </row>
    <row r="298" spans="1:2" x14ac:dyDescent="0.15">
      <c r="B298" t="s">
        <v>466</v>
      </c>
    </row>
    <row r="299" spans="1:2" x14ac:dyDescent="0.15">
      <c r="B299" t="s">
        <v>389</v>
      </c>
    </row>
    <row r="300" spans="1:2" x14ac:dyDescent="0.15">
      <c r="B300" t="s">
        <v>468</v>
      </c>
    </row>
    <row r="301" spans="1:2" x14ac:dyDescent="0.15">
      <c r="A301" t="s">
        <v>189</v>
      </c>
      <c r="B301" t="s">
        <v>350</v>
      </c>
    </row>
    <row r="302" spans="1:2" x14ac:dyDescent="0.15">
      <c r="B302" t="s">
        <v>550</v>
      </c>
    </row>
    <row r="303" spans="1:2" x14ac:dyDescent="0.15">
      <c r="B303" t="s">
        <v>551</v>
      </c>
    </row>
    <row r="304" spans="1:2" x14ac:dyDescent="0.15">
      <c r="B304" t="s">
        <v>552</v>
      </c>
    </row>
    <row r="305" spans="1:2" x14ac:dyDescent="0.15">
      <c r="A305" t="s">
        <v>216</v>
      </c>
      <c r="B305" t="s">
        <v>350</v>
      </c>
    </row>
    <row r="306" spans="1:2" x14ac:dyDescent="0.15">
      <c r="B306" t="s">
        <v>511</v>
      </c>
    </row>
    <row r="307" spans="1:2" x14ac:dyDescent="0.15">
      <c r="B307" t="s">
        <v>512</v>
      </c>
    </row>
    <row r="308" spans="1:2" x14ac:dyDescent="0.15">
      <c r="B308" t="s">
        <v>513</v>
      </c>
    </row>
    <row r="309" spans="1:2" x14ac:dyDescent="0.15">
      <c r="A309" t="s">
        <v>17</v>
      </c>
      <c r="B309" t="s">
        <v>360</v>
      </c>
    </row>
    <row r="310" spans="1:2" x14ac:dyDescent="0.15">
      <c r="B310" t="s">
        <v>553</v>
      </c>
    </row>
    <row r="311" spans="1:2" x14ac:dyDescent="0.15">
      <c r="B311" t="s">
        <v>554</v>
      </c>
    </row>
    <row r="312" spans="1:2" x14ac:dyDescent="0.15">
      <c r="B312" t="s">
        <v>555</v>
      </c>
    </row>
    <row r="313" spans="1:2" x14ac:dyDescent="0.15">
      <c r="A313" t="s">
        <v>185</v>
      </c>
      <c r="B313" t="s">
        <v>350</v>
      </c>
    </row>
    <row r="314" spans="1:2" x14ac:dyDescent="0.15">
      <c r="B314" t="s">
        <v>556</v>
      </c>
    </row>
    <row r="315" spans="1:2" x14ac:dyDescent="0.15">
      <c r="B315" t="s">
        <v>557</v>
      </c>
    </row>
    <row r="316" spans="1:2" x14ac:dyDescent="0.15">
      <c r="B316" t="s">
        <v>558</v>
      </c>
    </row>
    <row r="317" spans="1:2" x14ac:dyDescent="0.15">
      <c r="A317" t="s">
        <v>157</v>
      </c>
      <c r="B317" t="s">
        <v>350</v>
      </c>
    </row>
    <row r="318" spans="1:2" x14ac:dyDescent="0.15">
      <c r="B318" t="s">
        <v>559</v>
      </c>
    </row>
    <row r="319" spans="1:2" x14ac:dyDescent="0.15">
      <c r="B319" t="s">
        <v>560</v>
      </c>
    </row>
    <row r="320" spans="1:2" x14ac:dyDescent="0.15">
      <c r="B320" t="s">
        <v>561</v>
      </c>
    </row>
    <row r="321" spans="1:2" x14ac:dyDescent="0.15">
      <c r="A321" t="s">
        <v>78</v>
      </c>
      <c r="B321" t="s">
        <v>350</v>
      </c>
    </row>
    <row r="322" spans="1:2" x14ac:dyDescent="0.15">
      <c r="B322" t="s">
        <v>562</v>
      </c>
    </row>
    <row r="323" spans="1:2" x14ac:dyDescent="0.15">
      <c r="B323" t="s">
        <v>467</v>
      </c>
    </row>
    <row r="324" spans="1:2" x14ac:dyDescent="0.15">
      <c r="B324" t="s">
        <v>563</v>
      </c>
    </row>
    <row r="325" spans="1:2" x14ac:dyDescent="0.15">
      <c r="A325" t="s">
        <v>93</v>
      </c>
      <c r="B325" t="s">
        <v>350</v>
      </c>
    </row>
    <row r="326" spans="1:2" x14ac:dyDescent="0.15">
      <c r="B326" t="s">
        <v>564</v>
      </c>
    </row>
    <row r="327" spans="1:2" x14ac:dyDescent="0.15">
      <c r="B327" t="s">
        <v>565</v>
      </c>
    </row>
    <row r="328" spans="1:2" x14ac:dyDescent="0.15">
      <c r="B328" t="s">
        <v>566</v>
      </c>
    </row>
    <row r="329" spans="1:2" x14ac:dyDescent="0.15">
      <c r="A329" t="s">
        <v>192</v>
      </c>
      <c r="B329" t="s">
        <v>350</v>
      </c>
    </row>
    <row r="330" spans="1:2" x14ac:dyDescent="0.15">
      <c r="B330" t="s">
        <v>567</v>
      </c>
    </row>
    <row r="331" spans="1:2" x14ac:dyDescent="0.15">
      <c r="B331" t="s">
        <v>568</v>
      </c>
    </row>
    <row r="332" spans="1:2" x14ac:dyDescent="0.15">
      <c r="B332" t="s">
        <v>569</v>
      </c>
    </row>
    <row r="333" spans="1:2" x14ac:dyDescent="0.15">
      <c r="A333" t="s">
        <v>223</v>
      </c>
      <c r="B333" t="s">
        <v>350</v>
      </c>
    </row>
    <row r="334" spans="1:2" x14ac:dyDescent="0.15">
      <c r="B334" t="s">
        <v>570</v>
      </c>
    </row>
    <row r="335" spans="1:2" x14ac:dyDescent="0.15">
      <c r="B335" t="s">
        <v>571</v>
      </c>
    </row>
    <row r="336" spans="1:2" x14ac:dyDescent="0.15">
      <c r="B336" t="s">
        <v>572</v>
      </c>
    </row>
    <row r="337" spans="1:2" x14ac:dyDescent="0.15">
      <c r="A337" t="s">
        <v>143</v>
      </c>
      <c r="B337" t="s">
        <v>350</v>
      </c>
    </row>
    <row r="338" spans="1:2" x14ac:dyDescent="0.15">
      <c r="B338" t="s">
        <v>573</v>
      </c>
    </row>
    <row r="339" spans="1:2" x14ac:dyDescent="0.15">
      <c r="B339" t="s">
        <v>574</v>
      </c>
    </row>
    <row r="340" spans="1:2" x14ac:dyDescent="0.15">
      <c r="B340" t="s">
        <v>575</v>
      </c>
    </row>
    <row r="341" spans="1:2" x14ac:dyDescent="0.15">
      <c r="A341" t="s">
        <v>65</v>
      </c>
      <c r="B341" t="s">
        <v>350</v>
      </c>
    </row>
    <row r="342" spans="1:2" x14ac:dyDescent="0.15">
      <c r="B342" t="s">
        <v>466</v>
      </c>
    </row>
    <row r="343" spans="1:2" x14ac:dyDescent="0.15">
      <c r="B343" t="s">
        <v>389</v>
      </c>
    </row>
    <row r="344" spans="1:2" x14ac:dyDescent="0.15">
      <c r="B344" t="s">
        <v>468</v>
      </c>
    </row>
    <row r="345" spans="1:2" x14ac:dyDescent="0.15">
      <c r="A345" t="s">
        <v>6</v>
      </c>
      <c r="B345" t="s">
        <v>360</v>
      </c>
    </row>
    <row r="346" spans="1:2" x14ac:dyDescent="0.15">
      <c r="B346" t="s">
        <v>576</v>
      </c>
    </row>
    <row r="347" spans="1:2" x14ac:dyDescent="0.15">
      <c r="B347" t="s">
        <v>577</v>
      </c>
    </row>
    <row r="348" spans="1:2" x14ac:dyDescent="0.15">
      <c r="B348" t="s">
        <v>578</v>
      </c>
    </row>
    <row r="349" spans="1:2" x14ac:dyDescent="0.15">
      <c r="A349" t="s">
        <v>115</v>
      </c>
      <c r="B349" t="s">
        <v>350</v>
      </c>
    </row>
    <row r="350" spans="1:2" x14ac:dyDescent="0.15">
      <c r="B350" t="s">
        <v>458</v>
      </c>
    </row>
    <row r="351" spans="1:2" x14ac:dyDescent="0.15">
      <c r="B351" t="s">
        <v>579</v>
      </c>
    </row>
    <row r="352" spans="1:2" x14ac:dyDescent="0.15">
      <c r="B352" t="s">
        <v>580</v>
      </c>
    </row>
    <row r="353" spans="1:2" x14ac:dyDescent="0.15">
      <c r="A353" t="s">
        <v>220</v>
      </c>
      <c r="B353" t="s">
        <v>350</v>
      </c>
    </row>
    <row r="354" spans="1:2" x14ac:dyDescent="0.15">
      <c r="B354" t="s">
        <v>581</v>
      </c>
    </row>
    <row r="355" spans="1:2" x14ac:dyDescent="0.15">
      <c r="B355" t="s">
        <v>582</v>
      </c>
    </row>
    <row r="356" spans="1:2" x14ac:dyDescent="0.15">
      <c r="B356" t="s">
        <v>583</v>
      </c>
    </row>
    <row r="357" spans="1:2" x14ac:dyDescent="0.15">
      <c r="A357" t="s">
        <v>225</v>
      </c>
      <c r="B357" t="s">
        <v>350</v>
      </c>
    </row>
    <row r="358" spans="1:2" x14ac:dyDescent="0.15">
      <c r="B358" t="s">
        <v>584</v>
      </c>
    </row>
    <row r="359" spans="1:2" x14ac:dyDescent="0.15">
      <c r="B359" t="s">
        <v>585</v>
      </c>
    </row>
    <row r="360" spans="1:2" x14ac:dyDescent="0.15">
      <c r="B360" t="s">
        <v>586</v>
      </c>
    </row>
    <row r="361" spans="1:2" x14ac:dyDescent="0.15">
      <c r="A361" t="s">
        <v>73</v>
      </c>
      <c r="B361" t="s">
        <v>350</v>
      </c>
    </row>
    <row r="362" spans="1:2" x14ac:dyDescent="0.15">
      <c r="B362" t="s">
        <v>587</v>
      </c>
    </row>
    <row r="363" spans="1:2" x14ac:dyDescent="0.15">
      <c r="B363" t="s">
        <v>588</v>
      </c>
    </row>
    <row r="364" spans="1:2" x14ac:dyDescent="0.15">
      <c r="B364" t="s">
        <v>589</v>
      </c>
    </row>
    <row r="365" spans="1:2" x14ac:dyDescent="0.15">
      <c r="A365" t="s">
        <v>95</v>
      </c>
      <c r="B365" t="s">
        <v>350</v>
      </c>
    </row>
    <row r="366" spans="1:2" x14ac:dyDescent="0.15">
      <c r="B366" t="s">
        <v>464</v>
      </c>
    </row>
    <row r="367" spans="1:2" x14ac:dyDescent="0.15">
      <c r="B367" t="s">
        <v>389</v>
      </c>
    </row>
    <row r="368" spans="1:2" x14ac:dyDescent="0.15">
      <c r="B368" t="s">
        <v>590</v>
      </c>
    </row>
    <row r="369" spans="1:2" x14ac:dyDescent="0.15">
      <c r="A369" t="s">
        <v>208</v>
      </c>
      <c r="B369" t="s">
        <v>350</v>
      </c>
    </row>
    <row r="370" spans="1:2" x14ac:dyDescent="0.15">
      <c r="B370" t="s">
        <v>591</v>
      </c>
    </row>
    <row r="371" spans="1:2" x14ac:dyDescent="0.15">
      <c r="B371" t="s">
        <v>592</v>
      </c>
    </row>
    <row r="372" spans="1:2" x14ac:dyDescent="0.15">
      <c r="B372" t="s">
        <v>593</v>
      </c>
    </row>
    <row r="373" spans="1:2" x14ac:dyDescent="0.15">
      <c r="A373" t="s">
        <v>45</v>
      </c>
      <c r="B373" t="s">
        <v>350</v>
      </c>
    </row>
    <row r="374" spans="1:2" x14ac:dyDescent="0.15">
      <c r="B374" t="s">
        <v>594</v>
      </c>
    </row>
    <row r="375" spans="1:2" x14ac:dyDescent="0.15">
      <c r="B375" t="s">
        <v>595</v>
      </c>
    </row>
    <row r="376" spans="1:2" x14ac:dyDescent="0.15">
      <c r="B376" t="s">
        <v>596</v>
      </c>
    </row>
    <row r="377" spans="1:2" x14ac:dyDescent="0.15">
      <c r="A377" t="s">
        <v>188</v>
      </c>
      <c r="B377" t="s">
        <v>540</v>
      </c>
    </row>
    <row r="378" spans="1:2" x14ac:dyDescent="0.15">
      <c r="B378" t="s">
        <v>597</v>
      </c>
    </row>
    <row r="379" spans="1:2" x14ac:dyDescent="0.15">
      <c r="B379" t="s">
        <v>598</v>
      </c>
    </row>
    <row r="380" spans="1:2" x14ac:dyDescent="0.15">
      <c r="B380" t="s">
        <v>599</v>
      </c>
    </row>
    <row r="381" spans="1:2" x14ac:dyDescent="0.15">
      <c r="A381" t="s">
        <v>175</v>
      </c>
      <c r="B381" t="s">
        <v>350</v>
      </c>
    </row>
    <row r="382" spans="1:2" x14ac:dyDescent="0.15">
      <c r="B382" t="s">
        <v>600</v>
      </c>
    </row>
    <row r="383" spans="1:2" x14ac:dyDescent="0.15">
      <c r="B383" t="s">
        <v>601</v>
      </c>
    </row>
    <row r="384" spans="1:2" x14ac:dyDescent="0.15">
      <c r="B384" t="s">
        <v>602</v>
      </c>
    </row>
    <row r="385" spans="1:2" x14ac:dyDescent="0.15">
      <c r="A385" t="s">
        <v>88</v>
      </c>
      <c r="B385" t="s">
        <v>350</v>
      </c>
    </row>
    <row r="386" spans="1:2" x14ac:dyDescent="0.15">
      <c r="B386" t="s">
        <v>603</v>
      </c>
    </row>
    <row r="387" spans="1:2" x14ac:dyDescent="0.15">
      <c r="B387" t="s">
        <v>604</v>
      </c>
    </row>
    <row r="388" spans="1:2" x14ac:dyDescent="0.15">
      <c r="B388" t="s">
        <v>605</v>
      </c>
    </row>
    <row r="389" spans="1:2" x14ac:dyDescent="0.15">
      <c r="A389" t="s">
        <v>92</v>
      </c>
      <c r="B389" t="s">
        <v>350</v>
      </c>
    </row>
    <row r="390" spans="1:2" x14ac:dyDescent="0.15">
      <c r="B390" t="s">
        <v>606</v>
      </c>
    </row>
    <row r="391" spans="1:2" x14ac:dyDescent="0.15">
      <c r="B391" t="s">
        <v>607</v>
      </c>
    </row>
    <row r="392" spans="1:2" x14ac:dyDescent="0.15">
      <c r="B392" t="s">
        <v>385</v>
      </c>
    </row>
    <row r="393" spans="1:2" x14ac:dyDescent="0.15">
      <c r="A393" t="s">
        <v>164</v>
      </c>
      <c r="B393" t="s">
        <v>350</v>
      </c>
    </row>
    <row r="394" spans="1:2" x14ac:dyDescent="0.15">
      <c r="B394" t="s">
        <v>608</v>
      </c>
    </row>
    <row r="395" spans="1:2" x14ac:dyDescent="0.15">
      <c r="B395" t="s">
        <v>375</v>
      </c>
    </row>
    <row r="396" spans="1:2" x14ac:dyDescent="0.15">
      <c r="B396" t="s">
        <v>609</v>
      </c>
    </row>
    <row r="397" spans="1:2" x14ac:dyDescent="0.15">
      <c r="A397" t="s">
        <v>122</v>
      </c>
      <c r="B397" t="s">
        <v>350</v>
      </c>
    </row>
    <row r="398" spans="1:2" x14ac:dyDescent="0.15">
      <c r="B398" t="s">
        <v>410</v>
      </c>
    </row>
    <row r="399" spans="1:2" x14ac:dyDescent="0.15">
      <c r="B399" t="s">
        <v>444</v>
      </c>
    </row>
    <row r="400" spans="1:2" x14ac:dyDescent="0.15">
      <c r="B400" t="s">
        <v>610</v>
      </c>
    </row>
    <row r="401" spans="1:2" x14ac:dyDescent="0.15">
      <c r="A401" t="s">
        <v>101</v>
      </c>
      <c r="B401" t="s">
        <v>350</v>
      </c>
    </row>
    <row r="402" spans="1:2" x14ac:dyDescent="0.15">
      <c r="B402" t="s">
        <v>611</v>
      </c>
    </row>
    <row r="403" spans="1:2" x14ac:dyDescent="0.15">
      <c r="B403" t="s">
        <v>401</v>
      </c>
    </row>
    <row r="404" spans="1:2" x14ac:dyDescent="0.15">
      <c r="B404" t="s">
        <v>612</v>
      </c>
    </row>
    <row r="405" spans="1:2" x14ac:dyDescent="0.15">
      <c r="A405" t="s">
        <v>149</v>
      </c>
      <c r="B405" t="s">
        <v>350</v>
      </c>
    </row>
    <row r="406" spans="1:2" x14ac:dyDescent="0.15">
      <c r="B406" t="s">
        <v>613</v>
      </c>
    </row>
    <row r="407" spans="1:2" x14ac:dyDescent="0.15">
      <c r="B407" t="s">
        <v>614</v>
      </c>
    </row>
    <row r="408" spans="1:2" x14ac:dyDescent="0.15">
      <c r="B408" t="s">
        <v>615</v>
      </c>
    </row>
    <row r="409" spans="1:2" x14ac:dyDescent="0.15">
      <c r="A409" t="s">
        <v>224</v>
      </c>
      <c r="B409" t="s">
        <v>350</v>
      </c>
    </row>
    <row r="410" spans="1:2" x14ac:dyDescent="0.15">
      <c r="B410" t="s">
        <v>616</v>
      </c>
    </row>
    <row r="411" spans="1:2" x14ac:dyDescent="0.15">
      <c r="B411" t="s">
        <v>617</v>
      </c>
    </row>
    <row r="412" spans="1:2" x14ac:dyDescent="0.15">
      <c r="B412" t="s">
        <v>618</v>
      </c>
    </row>
    <row r="413" spans="1:2" x14ac:dyDescent="0.15">
      <c r="A413" t="s">
        <v>137</v>
      </c>
      <c r="B413" t="s">
        <v>350</v>
      </c>
    </row>
    <row r="414" spans="1:2" x14ac:dyDescent="0.15">
      <c r="B414" t="s">
        <v>619</v>
      </c>
    </row>
    <row r="415" spans="1:2" x14ac:dyDescent="0.15">
      <c r="B415" t="s">
        <v>620</v>
      </c>
    </row>
    <row r="416" spans="1:2" x14ac:dyDescent="0.15">
      <c r="B416" t="s">
        <v>621</v>
      </c>
    </row>
    <row r="417" spans="1:2" x14ac:dyDescent="0.15">
      <c r="A417" t="s">
        <v>197</v>
      </c>
      <c r="B417" t="s">
        <v>350</v>
      </c>
    </row>
    <row r="418" spans="1:2" x14ac:dyDescent="0.15">
      <c r="B418" t="s">
        <v>622</v>
      </c>
    </row>
    <row r="419" spans="1:2" x14ac:dyDescent="0.15">
      <c r="B419" t="s">
        <v>623</v>
      </c>
    </row>
    <row r="420" spans="1:2" x14ac:dyDescent="0.15">
      <c r="B420" t="s">
        <v>624</v>
      </c>
    </row>
    <row r="421" spans="1:2" x14ac:dyDescent="0.15">
      <c r="A421" t="s">
        <v>68</v>
      </c>
      <c r="B421" t="s">
        <v>350</v>
      </c>
    </row>
    <row r="422" spans="1:2" x14ac:dyDescent="0.15">
      <c r="B422" t="s">
        <v>625</v>
      </c>
    </row>
    <row r="423" spans="1:2" x14ac:dyDescent="0.15">
      <c r="B423" t="s">
        <v>626</v>
      </c>
    </row>
    <row r="424" spans="1:2" x14ac:dyDescent="0.15">
      <c r="B424" t="s">
        <v>627</v>
      </c>
    </row>
    <row r="425" spans="1:2" x14ac:dyDescent="0.15">
      <c r="A425" t="s">
        <v>167</v>
      </c>
      <c r="B425" t="s">
        <v>350</v>
      </c>
    </row>
    <row r="426" spans="1:2" x14ac:dyDescent="0.15">
      <c r="B426" t="s">
        <v>628</v>
      </c>
    </row>
    <row r="427" spans="1:2" x14ac:dyDescent="0.15">
      <c r="B427" t="s">
        <v>490</v>
      </c>
    </row>
    <row r="428" spans="1:2" x14ac:dyDescent="0.15">
      <c r="B428" t="s">
        <v>629</v>
      </c>
    </row>
    <row r="429" spans="1:2" x14ac:dyDescent="0.15">
      <c r="A429" t="s">
        <v>226</v>
      </c>
      <c r="B429" t="s">
        <v>350</v>
      </c>
    </row>
    <row r="430" spans="1:2" x14ac:dyDescent="0.15">
      <c r="B430" t="s">
        <v>630</v>
      </c>
    </row>
    <row r="431" spans="1:2" x14ac:dyDescent="0.15">
      <c r="B431" t="s">
        <v>631</v>
      </c>
    </row>
    <row r="432" spans="1:2" x14ac:dyDescent="0.15">
      <c r="B432" t="s">
        <v>632</v>
      </c>
    </row>
    <row r="433" spans="1:2" x14ac:dyDescent="0.15">
      <c r="A433" t="s">
        <v>168</v>
      </c>
      <c r="B433" t="s">
        <v>350</v>
      </c>
    </row>
    <row r="434" spans="1:2" x14ac:dyDescent="0.15">
      <c r="B434" t="s">
        <v>633</v>
      </c>
    </row>
    <row r="435" spans="1:2" x14ac:dyDescent="0.15">
      <c r="B435" t="s">
        <v>634</v>
      </c>
    </row>
    <row r="436" spans="1:2" x14ac:dyDescent="0.15">
      <c r="B436" t="s">
        <v>635</v>
      </c>
    </row>
    <row r="437" spans="1:2" x14ac:dyDescent="0.15">
      <c r="A437" t="s">
        <v>39</v>
      </c>
      <c r="B437" t="s">
        <v>350</v>
      </c>
    </row>
    <row r="438" spans="1:2" x14ac:dyDescent="0.15">
      <c r="B438" t="s">
        <v>636</v>
      </c>
    </row>
    <row r="439" spans="1:2" x14ac:dyDescent="0.15">
      <c r="B439" t="s">
        <v>637</v>
      </c>
    </row>
    <row r="440" spans="1:2" x14ac:dyDescent="0.15">
      <c r="B440" t="s">
        <v>638</v>
      </c>
    </row>
    <row r="441" spans="1:2" x14ac:dyDescent="0.15">
      <c r="A441" t="s">
        <v>173</v>
      </c>
      <c r="B441" t="s">
        <v>350</v>
      </c>
    </row>
    <row r="442" spans="1:2" x14ac:dyDescent="0.15">
      <c r="B442" t="s">
        <v>639</v>
      </c>
    </row>
    <row r="443" spans="1:2" x14ac:dyDescent="0.15">
      <c r="B443" t="s">
        <v>640</v>
      </c>
    </row>
    <row r="444" spans="1:2" x14ac:dyDescent="0.15">
      <c r="B444" t="s">
        <v>641</v>
      </c>
    </row>
    <row r="445" spans="1:2" x14ac:dyDescent="0.15">
      <c r="A445" t="s">
        <v>117</v>
      </c>
      <c r="B445" t="s">
        <v>350</v>
      </c>
    </row>
    <row r="446" spans="1:2" x14ac:dyDescent="0.15">
      <c r="B446" t="s">
        <v>642</v>
      </c>
    </row>
    <row r="447" spans="1:2" x14ac:dyDescent="0.15">
      <c r="B447" t="s">
        <v>643</v>
      </c>
    </row>
    <row r="448" spans="1:2" x14ac:dyDescent="0.15">
      <c r="B448" t="s">
        <v>638</v>
      </c>
    </row>
    <row r="449" spans="1:2" x14ac:dyDescent="0.15">
      <c r="A449" t="s">
        <v>82</v>
      </c>
      <c r="B449" t="s">
        <v>350</v>
      </c>
    </row>
    <row r="450" spans="1:2" x14ac:dyDescent="0.15">
      <c r="B450" t="s">
        <v>644</v>
      </c>
    </row>
    <row r="451" spans="1:2" x14ac:dyDescent="0.15">
      <c r="B451" t="s">
        <v>645</v>
      </c>
    </row>
    <row r="452" spans="1:2" x14ac:dyDescent="0.15">
      <c r="B452" t="s">
        <v>447</v>
      </c>
    </row>
    <row r="453" spans="1:2" x14ac:dyDescent="0.15">
      <c r="A453" t="s">
        <v>186</v>
      </c>
      <c r="B453" t="s">
        <v>350</v>
      </c>
    </row>
    <row r="454" spans="1:2" x14ac:dyDescent="0.15">
      <c r="B454" t="s">
        <v>646</v>
      </c>
    </row>
    <row r="455" spans="1:2" x14ac:dyDescent="0.15">
      <c r="B455" t="s">
        <v>647</v>
      </c>
    </row>
    <row r="456" spans="1:2" x14ac:dyDescent="0.15">
      <c r="B456" t="s">
        <v>648</v>
      </c>
    </row>
    <row r="457" spans="1:2" x14ac:dyDescent="0.15">
      <c r="A457" t="s">
        <v>125</v>
      </c>
      <c r="B457" t="s">
        <v>350</v>
      </c>
    </row>
    <row r="458" spans="1:2" x14ac:dyDescent="0.15">
      <c r="B458" t="s">
        <v>649</v>
      </c>
    </row>
    <row r="459" spans="1:2" x14ac:dyDescent="0.15">
      <c r="B459" t="s">
        <v>650</v>
      </c>
    </row>
    <row r="460" spans="1:2" x14ac:dyDescent="0.15">
      <c r="B460" t="s">
        <v>651</v>
      </c>
    </row>
    <row r="461" spans="1:2" x14ac:dyDescent="0.15">
      <c r="A461" t="s">
        <v>121</v>
      </c>
      <c r="B461" t="s">
        <v>360</v>
      </c>
    </row>
    <row r="462" spans="1:2" x14ac:dyDescent="0.15">
      <c r="B462" t="s">
        <v>652</v>
      </c>
    </row>
    <row r="463" spans="1:2" x14ac:dyDescent="0.15">
      <c r="B463" t="s">
        <v>535</v>
      </c>
    </row>
    <row r="464" spans="1:2" x14ac:dyDescent="0.15">
      <c r="B464" t="s">
        <v>653</v>
      </c>
    </row>
    <row r="465" spans="1:2" x14ac:dyDescent="0.15">
      <c r="A465" t="s">
        <v>150</v>
      </c>
      <c r="B465" t="s">
        <v>350</v>
      </c>
    </row>
    <row r="466" spans="1:2" x14ac:dyDescent="0.15">
      <c r="B466" t="s">
        <v>654</v>
      </c>
    </row>
    <row r="467" spans="1:2" x14ac:dyDescent="0.15">
      <c r="B467" t="s">
        <v>650</v>
      </c>
    </row>
    <row r="468" spans="1:2" x14ac:dyDescent="0.15">
      <c r="B468" t="s">
        <v>580</v>
      </c>
    </row>
    <row r="469" spans="1:2" x14ac:dyDescent="0.15">
      <c r="A469" t="s">
        <v>71</v>
      </c>
      <c r="B469" t="s">
        <v>350</v>
      </c>
    </row>
    <row r="470" spans="1:2" x14ac:dyDescent="0.15">
      <c r="B470" t="s">
        <v>466</v>
      </c>
    </row>
    <row r="471" spans="1:2" x14ac:dyDescent="0.15">
      <c r="B471" t="s">
        <v>467</v>
      </c>
    </row>
    <row r="472" spans="1:2" x14ac:dyDescent="0.15">
      <c r="B472" t="s">
        <v>390</v>
      </c>
    </row>
    <row r="473" spans="1:2" x14ac:dyDescent="0.15">
      <c r="A473" t="s">
        <v>69</v>
      </c>
      <c r="B473" t="s">
        <v>350</v>
      </c>
    </row>
    <row r="474" spans="1:2" x14ac:dyDescent="0.15">
      <c r="B474" t="s">
        <v>383</v>
      </c>
    </row>
    <row r="475" spans="1:2" x14ac:dyDescent="0.15">
      <c r="B475" t="s">
        <v>655</v>
      </c>
    </row>
    <row r="476" spans="1:2" x14ac:dyDescent="0.15">
      <c r="B476" t="s">
        <v>447</v>
      </c>
    </row>
    <row r="477" spans="1:2" x14ac:dyDescent="0.15">
      <c r="A477" t="s">
        <v>49</v>
      </c>
      <c r="B477" t="s">
        <v>350</v>
      </c>
    </row>
    <row r="478" spans="1:2" x14ac:dyDescent="0.15">
      <c r="B478" t="s">
        <v>656</v>
      </c>
    </row>
    <row r="479" spans="1:2" x14ac:dyDescent="0.15">
      <c r="B479" t="s">
        <v>657</v>
      </c>
    </row>
    <row r="480" spans="1:2" x14ac:dyDescent="0.15">
      <c r="B480" t="s">
        <v>658</v>
      </c>
    </row>
    <row r="481" spans="1:2" x14ac:dyDescent="0.15">
      <c r="A481" t="s">
        <v>4</v>
      </c>
      <c r="B481" t="s">
        <v>350</v>
      </c>
    </row>
    <row r="482" spans="1:2" x14ac:dyDescent="0.15">
      <c r="B482" t="s">
        <v>659</v>
      </c>
    </row>
    <row r="483" spans="1:2" x14ac:dyDescent="0.15">
      <c r="B483" t="s">
        <v>488</v>
      </c>
    </row>
    <row r="484" spans="1:2" x14ac:dyDescent="0.15">
      <c r="B484" t="s">
        <v>580</v>
      </c>
    </row>
    <row r="485" spans="1:2" x14ac:dyDescent="0.15">
      <c r="A485" t="s">
        <v>85</v>
      </c>
      <c r="B485" t="s">
        <v>350</v>
      </c>
    </row>
    <row r="486" spans="1:2" x14ac:dyDescent="0.15">
      <c r="B486" t="s">
        <v>660</v>
      </c>
    </row>
    <row r="487" spans="1:2" x14ac:dyDescent="0.15">
      <c r="B487" t="s">
        <v>529</v>
      </c>
    </row>
    <row r="488" spans="1:2" x14ac:dyDescent="0.15">
      <c r="B488" t="s">
        <v>661</v>
      </c>
    </row>
    <row r="489" spans="1:2" x14ac:dyDescent="0.15">
      <c r="A489" t="s">
        <v>76</v>
      </c>
      <c r="B489" t="s">
        <v>350</v>
      </c>
    </row>
    <row r="490" spans="1:2" x14ac:dyDescent="0.15">
      <c r="B490" t="s">
        <v>374</v>
      </c>
    </row>
    <row r="491" spans="1:2" x14ac:dyDescent="0.15">
      <c r="B491" t="s">
        <v>375</v>
      </c>
    </row>
    <row r="492" spans="1:2" x14ac:dyDescent="0.15">
      <c r="B492" t="s">
        <v>376</v>
      </c>
    </row>
    <row r="493" spans="1:2" x14ac:dyDescent="0.15">
      <c r="A493" t="s">
        <v>210</v>
      </c>
      <c r="B493" t="s">
        <v>350</v>
      </c>
    </row>
    <row r="494" spans="1:2" x14ac:dyDescent="0.15">
      <c r="B494" t="s">
        <v>662</v>
      </c>
    </row>
    <row r="495" spans="1:2" x14ac:dyDescent="0.15">
      <c r="B495" t="s">
        <v>663</v>
      </c>
    </row>
    <row r="496" spans="1:2" x14ac:dyDescent="0.15">
      <c r="B496" t="s">
        <v>664</v>
      </c>
    </row>
    <row r="497" spans="1:2" x14ac:dyDescent="0.15">
      <c r="A497" t="s">
        <v>171</v>
      </c>
      <c r="B497" t="s">
        <v>350</v>
      </c>
    </row>
    <row r="498" spans="1:2" x14ac:dyDescent="0.15">
      <c r="B498" t="s">
        <v>665</v>
      </c>
    </row>
    <row r="499" spans="1:2" x14ac:dyDescent="0.15">
      <c r="B499" t="s">
        <v>529</v>
      </c>
    </row>
    <row r="500" spans="1:2" x14ac:dyDescent="0.15">
      <c r="B500" t="s">
        <v>590</v>
      </c>
    </row>
    <row r="501" spans="1:2" x14ac:dyDescent="0.15">
      <c r="A501" t="s">
        <v>193</v>
      </c>
      <c r="B501" t="s">
        <v>350</v>
      </c>
    </row>
    <row r="502" spans="1:2" x14ac:dyDescent="0.15">
      <c r="B502" t="s">
        <v>666</v>
      </c>
    </row>
    <row r="503" spans="1:2" x14ac:dyDescent="0.15">
      <c r="B503" t="s">
        <v>449</v>
      </c>
    </row>
    <row r="504" spans="1:2" x14ac:dyDescent="0.15">
      <c r="B504" t="s">
        <v>667</v>
      </c>
    </row>
    <row r="505" spans="1:2" x14ac:dyDescent="0.15">
      <c r="A505" t="s">
        <v>24</v>
      </c>
      <c r="B505" t="s">
        <v>350</v>
      </c>
    </row>
    <row r="506" spans="1:2" x14ac:dyDescent="0.15">
      <c r="B506" t="s">
        <v>668</v>
      </c>
    </row>
    <row r="507" spans="1:2" x14ac:dyDescent="0.15">
      <c r="B507" t="s">
        <v>669</v>
      </c>
    </row>
    <row r="508" spans="1:2" x14ac:dyDescent="0.15">
      <c r="B508" t="s">
        <v>670</v>
      </c>
    </row>
    <row r="509" spans="1:2" x14ac:dyDescent="0.15">
      <c r="A509" t="s">
        <v>190</v>
      </c>
      <c r="B509" t="s">
        <v>350</v>
      </c>
    </row>
    <row r="510" spans="1:2" x14ac:dyDescent="0.15">
      <c r="B510" t="s">
        <v>671</v>
      </c>
    </row>
    <row r="511" spans="1:2" x14ac:dyDescent="0.15">
      <c r="B511" t="s">
        <v>672</v>
      </c>
    </row>
    <row r="512" spans="1:2" x14ac:dyDescent="0.15">
      <c r="B512" t="s">
        <v>673</v>
      </c>
    </row>
    <row r="513" spans="1:2" x14ac:dyDescent="0.15">
      <c r="A513" t="s">
        <v>113</v>
      </c>
      <c r="B513" t="s">
        <v>360</v>
      </c>
    </row>
    <row r="514" spans="1:2" x14ac:dyDescent="0.15">
      <c r="B514" t="s">
        <v>674</v>
      </c>
    </row>
    <row r="515" spans="1:2" x14ac:dyDescent="0.15">
      <c r="B515" t="s">
        <v>675</v>
      </c>
    </row>
    <row r="516" spans="1:2" x14ac:dyDescent="0.15">
      <c r="B516" t="s">
        <v>676</v>
      </c>
    </row>
    <row r="517" spans="1:2" x14ac:dyDescent="0.15">
      <c r="A517" t="s">
        <v>72</v>
      </c>
      <c r="B517" t="s">
        <v>677</v>
      </c>
    </row>
    <row r="518" spans="1:2" x14ac:dyDescent="0.15">
      <c r="B518" t="s">
        <v>678</v>
      </c>
    </row>
    <row r="519" spans="1:2" x14ac:dyDescent="0.15">
      <c r="B519" t="s">
        <v>679</v>
      </c>
    </row>
    <row r="520" spans="1:2" x14ac:dyDescent="0.15">
      <c r="B520" t="s">
        <v>680</v>
      </c>
    </row>
    <row r="521" spans="1:2" x14ac:dyDescent="0.15">
      <c r="A521" t="s">
        <v>221</v>
      </c>
      <c r="B521" t="s">
        <v>681</v>
      </c>
    </row>
    <row r="522" spans="1:2" x14ac:dyDescent="0.15">
      <c r="B522" t="s">
        <v>682</v>
      </c>
    </row>
    <row r="523" spans="1:2" x14ac:dyDescent="0.15">
      <c r="B523" t="s">
        <v>683</v>
      </c>
    </row>
    <row r="524" spans="1:2" x14ac:dyDescent="0.15">
      <c r="B524" t="s">
        <v>684</v>
      </c>
    </row>
    <row r="525" spans="1:2" x14ac:dyDescent="0.15">
      <c r="A525" t="s">
        <v>9</v>
      </c>
      <c r="B525" t="s">
        <v>360</v>
      </c>
    </row>
    <row r="526" spans="1:2" x14ac:dyDescent="0.15">
      <c r="B526" t="s">
        <v>685</v>
      </c>
    </row>
    <row r="527" spans="1:2" x14ac:dyDescent="0.15">
      <c r="B527" t="s">
        <v>686</v>
      </c>
    </row>
    <row r="528" spans="1:2" x14ac:dyDescent="0.15">
      <c r="B528" t="s">
        <v>687</v>
      </c>
    </row>
    <row r="529" spans="1:2" x14ac:dyDescent="0.15">
      <c r="A529" t="s">
        <v>60</v>
      </c>
      <c r="B529" t="s">
        <v>688</v>
      </c>
    </row>
    <row r="530" spans="1:2" x14ac:dyDescent="0.15">
      <c r="B530" t="s">
        <v>374</v>
      </c>
    </row>
    <row r="531" spans="1:2" x14ac:dyDescent="0.15">
      <c r="B531" t="s">
        <v>375</v>
      </c>
    </row>
    <row r="532" spans="1:2" x14ac:dyDescent="0.15">
      <c r="B532" t="s">
        <v>390</v>
      </c>
    </row>
    <row r="533" spans="1:2" x14ac:dyDescent="0.15">
      <c r="A533" t="s">
        <v>209</v>
      </c>
      <c r="B533" t="s">
        <v>689</v>
      </c>
    </row>
    <row r="534" spans="1:2" x14ac:dyDescent="0.15">
      <c r="B534" t="s">
        <v>690</v>
      </c>
    </row>
    <row r="535" spans="1:2" x14ac:dyDescent="0.15">
      <c r="B535" t="s">
        <v>691</v>
      </c>
    </row>
    <row r="536" spans="1:2" x14ac:dyDescent="0.15">
      <c r="B536" t="s">
        <v>692</v>
      </c>
    </row>
    <row r="537" spans="1:2" x14ac:dyDescent="0.15">
      <c r="A537" t="s">
        <v>120</v>
      </c>
      <c r="B537" t="s">
        <v>350</v>
      </c>
    </row>
    <row r="538" spans="1:2" x14ac:dyDescent="0.15">
      <c r="B538" t="s">
        <v>594</v>
      </c>
    </row>
    <row r="539" spans="1:2" x14ac:dyDescent="0.15">
      <c r="B539" t="s">
        <v>693</v>
      </c>
    </row>
    <row r="540" spans="1:2" x14ac:dyDescent="0.15">
      <c r="B540" t="s">
        <v>694</v>
      </c>
    </row>
    <row r="541" spans="1:2" x14ac:dyDescent="0.15">
      <c r="A541" t="s">
        <v>222</v>
      </c>
      <c r="B541" t="s">
        <v>689</v>
      </c>
    </row>
    <row r="542" spans="1:2" x14ac:dyDescent="0.15">
      <c r="B542" t="s">
        <v>695</v>
      </c>
    </row>
    <row r="543" spans="1:2" x14ac:dyDescent="0.15">
      <c r="B543" t="s">
        <v>696</v>
      </c>
    </row>
    <row r="544" spans="1:2" x14ac:dyDescent="0.15">
      <c r="B544" t="s">
        <v>697</v>
      </c>
    </row>
    <row r="545" spans="1:2" x14ac:dyDescent="0.15">
      <c r="A545" t="s">
        <v>51</v>
      </c>
      <c r="B545" t="s">
        <v>360</v>
      </c>
    </row>
    <row r="546" spans="1:2" x14ac:dyDescent="0.15">
      <c r="B546" t="s">
        <v>698</v>
      </c>
    </row>
    <row r="547" spans="1:2" x14ac:dyDescent="0.15">
      <c r="B547" t="s">
        <v>699</v>
      </c>
    </row>
    <row r="548" spans="1:2" x14ac:dyDescent="0.15">
      <c r="B548" t="s">
        <v>700</v>
      </c>
    </row>
    <row r="549" spans="1:2" x14ac:dyDescent="0.15">
      <c r="A549" t="s">
        <v>123</v>
      </c>
      <c r="B549" t="s">
        <v>350</v>
      </c>
    </row>
    <row r="550" spans="1:2" x14ac:dyDescent="0.15">
      <c r="B550" t="s">
        <v>405</v>
      </c>
    </row>
    <row r="551" spans="1:2" x14ac:dyDescent="0.15">
      <c r="B551" t="s">
        <v>701</v>
      </c>
    </row>
    <row r="552" spans="1:2" x14ac:dyDescent="0.15">
      <c r="B552" t="s">
        <v>702</v>
      </c>
    </row>
    <row r="553" spans="1:2" x14ac:dyDescent="0.15">
      <c r="A553" t="s">
        <v>176</v>
      </c>
      <c r="B553" t="s">
        <v>350</v>
      </c>
    </row>
    <row r="554" spans="1:2" x14ac:dyDescent="0.15">
      <c r="B554" t="s">
        <v>703</v>
      </c>
    </row>
    <row r="555" spans="1:2" x14ac:dyDescent="0.15">
      <c r="B555" t="s">
        <v>704</v>
      </c>
    </row>
    <row r="556" spans="1:2" x14ac:dyDescent="0.15">
      <c r="B556" t="s">
        <v>705</v>
      </c>
    </row>
    <row r="557" spans="1:2" x14ac:dyDescent="0.15">
      <c r="A557" t="s">
        <v>116</v>
      </c>
      <c r="B557" t="s">
        <v>350</v>
      </c>
    </row>
    <row r="558" spans="1:2" x14ac:dyDescent="0.15">
      <c r="B558" t="s">
        <v>706</v>
      </c>
    </row>
    <row r="559" spans="1:2" x14ac:dyDescent="0.15">
      <c r="B559" t="s">
        <v>707</v>
      </c>
    </row>
    <row r="560" spans="1:2" x14ac:dyDescent="0.15">
      <c r="B560" t="s">
        <v>708</v>
      </c>
    </row>
    <row r="561" spans="1:2" x14ac:dyDescent="0.15">
      <c r="A561" t="s">
        <v>196</v>
      </c>
      <c r="B561" t="s">
        <v>350</v>
      </c>
    </row>
    <row r="562" spans="1:2" x14ac:dyDescent="0.15">
      <c r="B562" t="s">
        <v>709</v>
      </c>
    </row>
    <row r="563" spans="1:2" x14ac:dyDescent="0.15">
      <c r="B563" t="s">
        <v>422</v>
      </c>
    </row>
    <row r="564" spans="1:2" x14ac:dyDescent="0.15">
      <c r="B564" t="s">
        <v>500</v>
      </c>
    </row>
    <row r="565" spans="1:2" x14ac:dyDescent="0.15">
      <c r="A565" t="s">
        <v>30</v>
      </c>
      <c r="B565" t="s">
        <v>710</v>
      </c>
    </row>
    <row r="566" spans="1:2" x14ac:dyDescent="0.15">
      <c r="B566" t="s">
        <v>711</v>
      </c>
    </row>
    <row r="567" spans="1:2" x14ac:dyDescent="0.15">
      <c r="B567" t="s">
        <v>712</v>
      </c>
    </row>
    <row r="568" spans="1:2" x14ac:dyDescent="0.15">
      <c r="B568" t="s">
        <v>713</v>
      </c>
    </row>
    <row r="569" spans="1:2" x14ac:dyDescent="0.15">
      <c r="A569" t="s">
        <v>194</v>
      </c>
      <c r="B569" t="s">
        <v>350</v>
      </c>
    </row>
    <row r="570" spans="1:2" x14ac:dyDescent="0.15">
      <c r="B570" t="s">
        <v>466</v>
      </c>
    </row>
    <row r="571" spans="1:2" x14ac:dyDescent="0.15">
      <c r="B571" t="s">
        <v>389</v>
      </c>
    </row>
    <row r="572" spans="1:2" x14ac:dyDescent="0.15">
      <c r="B572" t="s">
        <v>390</v>
      </c>
    </row>
    <row r="573" spans="1:2" x14ac:dyDescent="0.15">
      <c r="A573" t="s">
        <v>195</v>
      </c>
      <c r="B573" t="s">
        <v>714</v>
      </c>
    </row>
    <row r="574" spans="1:2" x14ac:dyDescent="0.15">
      <c r="B574" t="s">
        <v>715</v>
      </c>
    </row>
    <row r="575" spans="1:2" x14ac:dyDescent="0.15">
      <c r="B575" t="s">
        <v>716</v>
      </c>
    </row>
    <row r="576" spans="1:2" x14ac:dyDescent="0.15">
      <c r="B576" t="s">
        <v>359</v>
      </c>
    </row>
    <row r="577" spans="1:2" x14ac:dyDescent="0.15">
      <c r="A577" t="s">
        <v>100</v>
      </c>
      <c r="B577" t="s">
        <v>350</v>
      </c>
    </row>
    <row r="578" spans="1:2" x14ac:dyDescent="0.15">
      <c r="B578" t="s">
        <v>717</v>
      </c>
    </row>
    <row r="579" spans="1:2" x14ac:dyDescent="0.15">
      <c r="B579" t="s">
        <v>718</v>
      </c>
    </row>
    <row r="580" spans="1:2" x14ac:dyDescent="0.15">
      <c r="B580" t="s">
        <v>719</v>
      </c>
    </row>
    <row r="581" spans="1:2" x14ac:dyDescent="0.15">
      <c r="A581" t="s">
        <v>166</v>
      </c>
      <c r="B581" t="s">
        <v>350</v>
      </c>
    </row>
    <row r="582" spans="1:2" x14ac:dyDescent="0.15">
      <c r="B582" t="s">
        <v>720</v>
      </c>
    </row>
    <row r="583" spans="1:2" x14ac:dyDescent="0.15">
      <c r="B583" t="s">
        <v>721</v>
      </c>
    </row>
    <row r="584" spans="1:2" x14ac:dyDescent="0.15">
      <c r="B584" t="s">
        <v>722</v>
      </c>
    </row>
    <row r="585" spans="1:2" x14ac:dyDescent="0.15">
      <c r="A585" t="s">
        <v>217</v>
      </c>
      <c r="B585" t="s">
        <v>350</v>
      </c>
    </row>
    <row r="586" spans="1:2" x14ac:dyDescent="0.15">
      <c r="B586" t="s">
        <v>723</v>
      </c>
    </row>
    <row r="587" spans="1:2" x14ac:dyDescent="0.15">
      <c r="B587" t="s">
        <v>724</v>
      </c>
    </row>
    <row r="588" spans="1:2" x14ac:dyDescent="0.15">
      <c r="B588" t="s">
        <v>725</v>
      </c>
    </row>
    <row r="589" spans="1:2" x14ac:dyDescent="0.15">
      <c r="A589" t="s">
        <v>169</v>
      </c>
      <c r="B589" t="s">
        <v>726</v>
      </c>
    </row>
    <row r="590" spans="1:2" x14ac:dyDescent="0.15">
      <c r="B590" t="s">
        <v>608</v>
      </c>
    </row>
    <row r="591" spans="1:2" x14ac:dyDescent="0.15">
      <c r="B591" t="s">
        <v>727</v>
      </c>
    </row>
    <row r="592" spans="1:2" x14ac:dyDescent="0.15">
      <c r="B592" t="s">
        <v>558</v>
      </c>
    </row>
    <row r="593" spans="1:2" x14ac:dyDescent="0.15">
      <c r="A593" t="s">
        <v>67</v>
      </c>
      <c r="B593" t="s">
        <v>350</v>
      </c>
    </row>
    <row r="594" spans="1:2" x14ac:dyDescent="0.15">
      <c r="B594" t="s">
        <v>665</v>
      </c>
    </row>
    <row r="595" spans="1:2" x14ac:dyDescent="0.15">
      <c r="B595" t="s">
        <v>728</v>
      </c>
    </row>
    <row r="596" spans="1:2" x14ac:dyDescent="0.15">
      <c r="B596" t="s">
        <v>470</v>
      </c>
    </row>
    <row r="597" spans="1:2" x14ac:dyDescent="0.15">
      <c r="A597" t="s">
        <v>133</v>
      </c>
      <c r="B597" t="s">
        <v>350</v>
      </c>
    </row>
    <row r="598" spans="1:2" x14ac:dyDescent="0.15">
      <c r="B598" t="s">
        <v>729</v>
      </c>
    </row>
    <row r="599" spans="1:2" x14ac:dyDescent="0.15">
      <c r="B599" t="s">
        <v>730</v>
      </c>
    </row>
    <row r="600" spans="1:2" x14ac:dyDescent="0.15">
      <c r="B600" t="s">
        <v>731</v>
      </c>
    </row>
    <row r="601" spans="1:2" x14ac:dyDescent="0.15">
      <c r="A601" t="s">
        <v>79</v>
      </c>
      <c r="B601" t="s">
        <v>350</v>
      </c>
    </row>
    <row r="602" spans="1:2" x14ac:dyDescent="0.15">
      <c r="B602" t="s">
        <v>706</v>
      </c>
    </row>
    <row r="603" spans="1:2" x14ac:dyDescent="0.15">
      <c r="B603" t="s">
        <v>732</v>
      </c>
    </row>
    <row r="604" spans="1:2" x14ac:dyDescent="0.15">
      <c r="B604" t="s">
        <v>733</v>
      </c>
    </row>
    <row r="605" spans="1:2" x14ac:dyDescent="0.15">
      <c r="A605" t="s">
        <v>98</v>
      </c>
      <c r="B605" t="s">
        <v>350</v>
      </c>
    </row>
    <row r="606" spans="1:2" x14ac:dyDescent="0.15">
      <c r="B606" t="s">
        <v>374</v>
      </c>
    </row>
    <row r="607" spans="1:2" x14ac:dyDescent="0.15">
      <c r="B607" t="s">
        <v>389</v>
      </c>
    </row>
    <row r="608" spans="1:2" x14ac:dyDescent="0.15">
      <c r="B608" t="s">
        <v>376</v>
      </c>
    </row>
    <row r="609" spans="1:2" x14ac:dyDescent="0.15">
      <c r="A609" t="s">
        <v>202</v>
      </c>
      <c r="B609" t="s">
        <v>350</v>
      </c>
    </row>
    <row r="610" spans="1:2" x14ac:dyDescent="0.15">
      <c r="B610" t="s">
        <v>734</v>
      </c>
    </row>
    <row r="611" spans="1:2" x14ac:dyDescent="0.15">
      <c r="B611" t="s">
        <v>499</v>
      </c>
    </row>
    <row r="612" spans="1:2" x14ac:dyDescent="0.15">
      <c r="B612" t="s">
        <v>735</v>
      </c>
    </row>
    <row r="613" spans="1:2" x14ac:dyDescent="0.15">
      <c r="A613" t="s">
        <v>148</v>
      </c>
      <c r="B613" t="s">
        <v>350</v>
      </c>
    </row>
    <row r="614" spans="1:2" x14ac:dyDescent="0.15">
      <c r="B614" t="s">
        <v>466</v>
      </c>
    </row>
    <row r="615" spans="1:2" x14ac:dyDescent="0.15">
      <c r="B615" t="s">
        <v>389</v>
      </c>
    </row>
    <row r="616" spans="1:2" x14ac:dyDescent="0.15">
      <c r="B616" t="s">
        <v>390</v>
      </c>
    </row>
    <row r="617" spans="1:2" x14ac:dyDescent="0.15">
      <c r="A617" t="s">
        <v>15</v>
      </c>
      <c r="B617" t="s">
        <v>350</v>
      </c>
    </row>
    <row r="618" spans="1:2" x14ac:dyDescent="0.15">
      <c r="B618" t="s">
        <v>736</v>
      </c>
    </row>
    <row r="619" spans="1:2" x14ac:dyDescent="0.15">
      <c r="B619" t="s">
        <v>595</v>
      </c>
    </row>
    <row r="620" spans="1:2" x14ac:dyDescent="0.15">
      <c r="B620" t="s">
        <v>596</v>
      </c>
    </row>
    <row r="621" spans="1:2" x14ac:dyDescent="0.15">
      <c r="A621" t="s">
        <v>87</v>
      </c>
      <c r="B621" t="s">
        <v>350</v>
      </c>
    </row>
    <row r="622" spans="1:2" x14ac:dyDescent="0.15">
      <c r="B622" t="s">
        <v>400</v>
      </c>
    </row>
    <row r="623" spans="1:2" x14ac:dyDescent="0.15">
      <c r="B623" t="s">
        <v>737</v>
      </c>
    </row>
    <row r="624" spans="1:2" x14ac:dyDescent="0.15">
      <c r="B624" t="s">
        <v>465</v>
      </c>
    </row>
    <row r="625" spans="1:2" x14ac:dyDescent="0.15">
      <c r="A625" t="s">
        <v>160</v>
      </c>
      <c r="B625" t="s">
        <v>350</v>
      </c>
    </row>
    <row r="626" spans="1:2" x14ac:dyDescent="0.15">
      <c r="B626" t="s">
        <v>511</v>
      </c>
    </row>
    <row r="627" spans="1:2" x14ac:dyDescent="0.15">
      <c r="B627" t="s">
        <v>512</v>
      </c>
    </row>
    <row r="628" spans="1:2" x14ac:dyDescent="0.15">
      <c r="B628" t="s">
        <v>513</v>
      </c>
    </row>
    <row r="629" spans="1:2" x14ac:dyDescent="0.15">
      <c r="A629" t="s">
        <v>198</v>
      </c>
      <c r="B629" t="s">
        <v>350</v>
      </c>
    </row>
    <row r="630" spans="1:2" x14ac:dyDescent="0.15">
      <c r="B630" t="s">
        <v>738</v>
      </c>
    </row>
    <row r="631" spans="1:2" x14ac:dyDescent="0.15">
      <c r="B631" t="s">
        <v>739</v>
      </c>
    </row>
    <row r="632" spans="1:2" x14ac:dyDescent="0.15">
      <c r="B632" t="s">
        <v>740</v>
      </c>
    </row>
    <row r="633" spans="1:2" x14ac:dyDescent="0.15">
      <c r="A633" t="s">
        <v>128</v>
      </c>
      <c r="B633" t="s">
        <v>360</v>
      </c>
    </row>
    <row r="634" spans="1:2" x14ac:dyDescent="0.15">
      <c r="B634" t="s">
        <v>741</v>
      </c>
    </row>
    <row r="635" spans="1:2" x14ac:dyDescent="0.15">
      <c r="B635" t="s">
        <v>742</v>
      </c>
    </row>
    <row r="636" spans="1:2" x14ac:dyDescent="0.15">
      <c r="B636" t="s">
        <v>743</v>
      </c>
    </row>
    <row r="637" spans="1:2" x14ac:dyDescent="0.15">
      <c r="A637" t="s">
        <v>161</v>
      </c>
      <c r="B637" t="s">
        <v>350</v>
      </c>
    </row>
    <row r="638" spans="1:2" x14ac:dyDescent="0.15">
      <c r="B638" t="s">
        <v>606</v>
      </c>
    </row>
    <row r="639" spans="1:2" x14ac:dyDescent="0.15">
      <c r="B639" t="s">
        <v>744</v>
      </c>
    </row>
    <row r="640" spans="1:2" x14ac:dyDescent="0.15">
      <c r="B640" t="s">
        <v>745</v>
      </c>
    </row>
    <row r="641" spans="1:2" x14ac:dyDescent="0.15">
      <c r="A641" t="s">
        <v>177</v>
      </c>
      <c r="B641" t="s">
        <v>360</v>
      </c>
    </row>
    <row r="642" spans="1:2" x14ac:dyDescent="0.15">
      <c r="B642" t="s">
        <v>504</v>
      </c>
    </row>
    <row r="643" spans="1:2" x14ac:dyDescent="0.15">
      <c r="B643" t="s">
        <v>505</v>
      </c>
    </row>
    <row r="644" spans="1:2" x14ac:dyDescent="0.15">
      <c r="B644" t="s">
        <v>506</v>
      </c>
    </row>
    <row r="646" spans="1:2" x14ac:dyDescent="0.15">
      <c r="B646" t="s">
        <v>759</v>
      </c>
    </row>
    <row r="648" spans="1:2" x14ac:dyDescent="0.15">
      <c r="A648" t="s">
        <v>236</v>
      </c>
      <c r="B648" t="s">
        <v>746</v>
      </c>
    </row>
    <row r="649" spans="1:2" x14ac:dyDescent="0.15">
      <c r="B649" t="s">
        <v>747</v>
      </c>
    </row>
    <row r="650" spans="1:2" x14ac:dyDescent="0.15">
      <c r="B650" t="s">
        <v>748</v>
      </c>
    </row>
    <row r="651" spans="1:2" x14ac:dyDescent="0.15">
      <c r="B651" t="s">
        <v>749</v>
      </c>
    </row>
    <row r="653" spans="1:2" x14ac:dyDescent="0.15">
      <c r="B653" t="s">
        <v>760</v>
      </c>
    </row>
    <row r="655" spans="1:2" x14ac:dyDescent="0.15">
      <c r="A655" t="s">
        <v>201</v>
      </c>
      <c r="B655" t="s">
        <v>350</v>
      </c>
    </row>
    <row r="656" spans="1:2" x14ac:dyDescent="0.15">
      <c r="B656" t="s">
        <v>750</v>
      </c>
    </row>
    <row r="657" spans="1:2" x14ac:dyDescent="0.15">
      <c r="B657" t="s">
        <v>751</v>
      </c>
    </row>
    <row r="658" spans="1:2" x14ac:dyDescent="0.15">
      <c r="B658" t="s">
        <v>396</v>
      </c>
    </row>
    <row r="659" spans="1:2" x14ac:dyDescent="0.15">
      <c r="A659" t="s">
        <v>180</v>
      </c>
      <c r="B659" t="s">
        <v>752</v>
      </c>
    </row>
    <row r="660" spans="1:2" x14ac:dyDescent="0.15">
      <c r="B660" t="s">
        <v>753</v>
      </c>
    </row>
    <row r="661" spans="1:2" x14ac:dyDescent="0.15">
      <c r="B661" t="s">
        <v>754</v>
      </c>
    </row>
    <row r="662" spans="1:2" x14ac:dyDescent="0.15">
      <c r="B662" t="s">
        <v>755</v>
      </c>
    </row>
    <row r="663" spans="1:2" x14ac:dyDescent="0.15">
      <c r="A663" t="s">
        <v>205</v>
      </c>
      <c r="B663" t="s">
        <v>752</v>
      </c>
    </row>
    <row r="664" spans="1:2" x14ac:dyDescent="0.15">
      <c r="B664" t="s">
        <v>756</v>
      </c>
    </row>
    <row r="665" spans="1:2" x14ac:dyDescent="0.15">
      <c r="B665" t="s">
        <v>757</v>
      </c>
    </row>
    <row r="666" spans="1:2" x14ac:dyDescent="0.15">
      <c r="B666" t="s">
        <v>758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workbookViewId="0">
      <selection activeCell="F8" sqref="F8"/>
    </sheetView>
  </sheetViews>
  <sheetFormatPr defaultRowHeight="13.5" x14ac:dyDescent="0.15"/>
  <cols>
    <col min="1" max="1" width="21.25" customWidth="1"/>
  </cols>
  <sheetData>
    <row r="1" spans="1:2" x14ac:dyDescent="0.15">
      <c r="A1" t="s">
        <v>234</v>
      </c>
      <c r="B1" t="s">
        <v>761</v>
      </c>
    </row>
    <row r="2" spans="1:2" x14ac:dyDescent="0.15">
      <c r="A2" t="s">
        <v>211</v>
      </c>
      <c r="B2" t="s">
        <v>762</v>
      </c>
    </row>
    <row r="3" spans="1:2" x14ac:dyDescent="0.15">
      <c r="A3" t="s">
        <v>127</v>
      </c>
      <c r="B3" t="s">
        <v>763</v>
      </c>
    </row>
    <row r="4" spans="1:2" x14ac:dyDescent="0.15">
      <c r="A4" t="s">
        <v>111</v>
      </c>
      <c r="B4" t="s">
        <v>764</v>
      </c>
    </row>
    <row r="5" spans="1:2" x14ac:dyDescent="0.15">
      <c r="A5" t="s">
        <v>136</v>
      </c>
      <c r="B5" t="s">
        <v>765</v>
      </c>
    </row>
    <row r="6" spans="1:2" x14ac:dyDescent="0.15">
      <c r="A6" t="s">
        <v>162</v>
      </c>
      <c r="B6" t="s">
        <v>766</v>
      </c>
    </row>
    <row r="7" spans="1:2" x14ac:dyDescent="0.15">
      <c r="A7" t="s">
        <v>132</v>
      </c>
      <c r="B7" t="s">
        <v>767</v>
      </c>
    </row>
    <row r="8" spans="1:2" x14ac:dyDescent="0.15">
      <c r="A8" t="s">
        <v>80</v>
      </c>
      <c r="B8" t="s">
        <v>765</v>
      </c>
    </row>
    <row r="9" spans="1:2" x14ac:dyDescent="0.15">
      <c r="A9" t="s">
        <v>90</v>
      </c>
      <c r="B9" t="s">
        <v>768</v>
      </c>
    </row>
    <row r="11" spans="1:2" x14ac:dyDescent="0.15">
      <c r="B11" t="s">
        <v>769</v>
      </c>
    </row>
    <row r="13" spans="1:2" x14ac:dyDescent="0.15">
      <c r="A13" t="s">
        <v>144</v>
      </c>
      <c r="B13" t="s">
        <v>770</v>
      </c>
    </row>
    <row r="14" spans="1:2" x14ac:dyDescent="0.15">
      <c r="A14" t="s">
        <v>53</v>
      </c>
      <c r="B14" t="s">
        <v>765</v>
      </c>
    </row>
    <row r="15" spans="1:2" x14ac:dyDescent="0.15">
      <c r="A15" t="s">
        <v>31</v>
      </c>
      <c r="B15" t="s">
        <v>765</v>
      </c>
    </row>
    <row r="16" spans="1:2" x14ac:dyDescent="0.15">
      <c r="A16" t="s">
        <v>33</v>
      </c>
      <c r="B16" t="s">
        <v>771</v>
      </c>
    </row>
    <row r="17" spans="1:2" x14ac:dyDescent="0.15">
      <c r="A17" t="s">
        <v>102</v>
      </c>
      <c r="B17" t="s">
        <v>772</v>
      </c>
    </row>
    <row r="18" spans="1:2" x14ac:dyDescent="0.15">
      <c r="A18" t="s">
        <v>64</v>
      </c>
      <c r="B18" t="s">
        <v>773</v>
      </c>
    </row>
    <row r="19" spans="1:2" x14ac:dyDescent="0.15">
      <c r="A19" t="s">
        <v>35</v>
      </c>
      <c r="B19" t="s">
        <v>765</v>
      </c>
    </row>
    <row r="20" spans="1:2" x14ac:dyDescent="0.15">
      <c r="A20" t="s">
        <v>178</v>
      </c>
      <c r="B20" t="s">
        <v>774</v>
      </c>
    </row>
    <row r="21" spans="1:2" x14ac:dyDescent="0.15">
      <c r="A21" t="s">
        <v>97</v>
      </c>
      <c r="B21" t="s">
        <v>765</v>
      </c>
    </row>
    <row r="22" spans="1:2" x14ac:dyDescent="0.15">
      <c r="A22" t="s">
        <v>96</v>
      </c>
      <c r="B22" t="s">
        <v>775</v>
      </c>
    </row>
    <row r="23" spans="1:2" x14ac:dyDescent="0.15">
      <c r="A23" t="s">
        <v>37</v>
      </c>
      <c r="B23" t="s">
        <v>776</v>
      </c>
    </row>
    <row r="24" spans="1:2" x14ac:dyDescent="0.15">
      <c r="A24" t="s">
        <v>151</v>
      </c>
      <c r="B24" t="s">
        <v>777</v>
      </c>
    </row>
    <row r="25" spans="1:2" x14ac:dyDescent="0.15">
      <c r="A25" t="s">
        <v>203</v>
      </c>
      <c r="B25" t="s">
        <v>778</v>
      </c>
    </row>
    <row r="26" spans="1:2" x14ac:dyDescent="0.15">
      <c r="A26" t="s">
        <v>8</v>
      </c>
      <c r="B26" t="s">
        <v>779</v>
      </c>
    </row>
    <row r="27" spans="1:2" x14ac:dyDescent="0.15">
      <c r="A27" t="s">
        <v>147</v>
      </c>
      <c r="B27" t="s">
        <v>780</v>
      </c>
    </row>
    <row r="28" spans="1:2" x14ac:dyDescent="0.15">
      <c r="A28" t="s">
        <v>156</v>
      </c>
      <c r="B28" t="s">
        <v>781</v>
      </c>
    </row>
    <row r="30" spans="1:2" x14ac:dyDescent="0.15">
      <c r="B30" t="s">
        <v>782</v>
      </c>
    </row>
    <row r="32" spans="1:2" x14ac:dyDescent="0.15">
      <c r="A32" t="s">
        <v>124</v>
      </c>
      <c r="B32" t="s">
        <v>783</v>
      </c>
    </row>
    <row r="33" spans="1:2" x14ac:dyDescent="0.15">
      <c r="A33" t="s">
        <v>103</v>
      </c>
      <c r="B33" t="s">
        <v>784</v>
      </c>
    </row>
    <row r="34" spans="1:2" x14ac:dyDescent="0.15">
      <c r="A34" t="s">
        <v>110</v>
      </c>
      <c r="B34" t="s">
        <v>785</v>
      </c>
    </row>
    <row r="36" spans="1:2" x14ac:dyDescent="0.15">
      <c r="B36" t="s">
        <v>786</v>
      </c>
    </row>
    <row r="38" spans="1:2" x14ac:dyDescent="0.15">
      <c r="A38" t="s">
        <v>61</v>
      </c>
      <c r="B38" t="s">
        <v>765</v>
      </c>
    </row>
    <row r="39" spans="1:2" x14ac:dyDescent="0.15">
      <c r="A39" t="s">
        <v>11</v>
      </c>
      <c r="B39" t="s">
        <v>765</v>
      </c>
    </row>
    <row r="40" spans="1:2" x14ac:dyDescent="0.15">
      <c r="A40" t="s">
        <v>89</v>
      </c>
      <c r="B40" t="s">
        <v>787</v>
      </c>
    </row>
    <row r="41" spans="1:2" x14ac:dyDescent="0.15">
      <c r="A41" t="s">
        <v>213</v>
      </c>
      <c r="B41" t="s">
        <v>788</v>
      </c>
    </row>
    <row r="42" spans="1:2" x14ac:dyDescent="0.15">
      <c r="A42" t="s">
        <v>165</v>
      </c>
      <c r="B42" t="s">
        <v>789</v>
      </c>
    </row>
    <row r="43" spans="1:2" x14ac:dyDescent="0.15">
      <c r="A43" t="s">
        <v>229</v>
      </c>
      <c r="B43" t="s">
        <v>790</v>
      </c>
    </row>
    <row r="44" spans="1:2" x14ac:dyDescent="0.15">
      <c r="A44" t="s">
        <v>159</v>
      </c>
      <c r="B44" t="s">
        <v>791</v>
      </c>
    </row>
    <row r="45" spans="1:2" x14ac:dyDescent="0.15">
      <c r="A45" t="s">
        <v>179</v>
      </c>
      <c r="B45" t="s">
        <v>792</v>
      </c>
    </row>
    <row r="46" spans="1:2" x14ac:dyDescent="0.15">
      <c r="A46" t="s">
        <v>184</v>
      </c>
      <c r="B46" t="s">
        <v>793</v>
      </c>
    </row>
    <row r="47" spans="1:2" x14ac:dyDescent="0.15">
      <c r="A47" t="s">
        <v>36</v>
      </c>
      <c r="B47" t="s">
        <v>794</v>
      </c>
    </row>
    <row r="49" spans="1:2" x14ac:dyDescent="0.15">
      <c r="B49" t="s">
        <v>795</v>
      </c>
    </row>
    <row r="51" spans="1:2" x14ac:dyDescent="0.15">
      <c r="A51" t="s">
        <v>43</v>
      </c>
      <c r="B51" t="s">
        <v>765</v>
      </c>
    </row>
    <row r="52" spans="1:2" x14ac:dyDescent="0.15">
      <c r="A52" t="s">
        <v>230</v>
      </c>
      <c r="B52" t="s">
        <v>796</v>
      </c>
    </row>
    <row r="53" spans="1:2" x14ac:dyDescent="0.15">
      <c r="A53" t="s">
        <v>204</v>
      </c>
      <c r="B53" t="s">
        <v>797</v>
      </c>
    </row>
    <row r="54" spans="1:2" x14ac:dyDescent="0.15">
      <c r="A54" t="s">
        <v>84</v>
      </c>
      <c r="B54" t="s">
        <v>798</v>
      </c>
    </row>
    <row r="55" spans="1:2" x14ac:dyDescent="0.15">
      <c r="A55" t="s">
        <v>107</v>
      </c>
      <c r="B55" t="s">
        <v>799</v>
      </c>
    </row>
    <row r="57" spans="1:2" x14ac:dyDescent="0.15">
      <c r="B57" t="s">
        <v>800</v>
      </c>
    </row>
    <row r="59" spans="1:2" x14ac:dyDescent="0.15">
      <c r="A59" t="s">
        <v>118</v>
      </c>
      <c r="B59" t="s">
        <v>801</v>
      </c>
    </row>
    <row r="60" spans="1:2" x14ac:dyDescent="0.15">
      <c r="A60" t="s">
        <v>218</v>
      </c>
      <c r="B60" t="s">
        <v>802</v>
      </c>
    </row>
    <row r="61" spans="1:2" x14ac:dyDescent="0.15">
      <c r="A61" t="s">
        <v>228</v>
      </c>
      <c r="B61" t="s">
        <v>803</v>
      </c>
    </row>
    <row r="62" spans="1:2" x14ac:dyDescent="0.15">
      <c r="A62" t="s">
        <v>163</v>
      </c>
      <c r="B62" t="s">
        <v>804</v>
      </c>
    </row>
    <row r="63" spans="1:2" x14ac:dyDescent="0.15">
      <c r="A63" t="s">
        <v>108</v>
      </c>
      <c r="B63" t="s">
        <v>765</v>
      </c>
    </row>
    <row r="64" spans="1:2" x14ac:dyDescent="0.15">
      <c r="A64" t="s">
        <v>106</v>
      </c>
      <c r="B64" t="s">
        <v>805</v>
      </c>
    </row>
    <row r="65" spans="1:2" x14ac:dyDescent="0.15">
      <c r="A65" t="s">
        <v>181</v>
      </c>
      <c r="B65" t="s">
        <v>806</v>
      </c>
    </row>
    <row r="66" spans="1:2" x14ac:dyDescent="0.15">
      <c r="A66" t="s">
        <v>83</v>
      </c>
      <c r="B66" t="s">
        <v>807</v>
      </c>
    </row>
    <row r="67" spans="1:2" x14ac:dyDescent="0.15">
      <c r="A67" t="s">
        <v>130</v>
      </c>
      <c r="B67" t="s">
        <v>765</v>
      </c>
    </row>
    <row r="68" spans="1:2" x14ac:dyDescent="0.15">
      <c r="A68" t="s">
        <v>55</v>
      </c>
      <c r="B68" t="s">
        <v>765</v>
      </c>
    </row>
    <row r="69" spans="1:2" x14ac:dyDescent="0.15">
      <c r="A69" t="s">
        <v>59</v>
      </c>
      <c r="B69" t="s">
        <v>808</v>
      </c>
    </row>
    <row r="70" spans="1:2" x14ac:dyDescent="0.15">
      <c r="A70" t="s">
        <v>32</v>
      </c>
      <c r="B70" t="s">
        <v>809</v>
      </c>
    </row>
    <row r="72" spans="1:2" x14ac:dyDescent="0.15">
      <c r="B72" t="s">
        <v>810</v>
      </c>
    </row>
    <row r="74" spans="1:2" x14ac:dyDescent="0.15">
      <c r="A74" t="s">
        <v>187</v>
      </c>
      <c r="B74" t="s">
        <v>811</v>
      </c>
    </row>
    <row r="76" spans="1:2" x14ac:dyDescent="0.15">
      <c r="B76" t="s">
        <v>812</v>
      </c>
    </row>
    <row r="78" spans="1:2" x14ac:dyDescent="0.15">
      <c r="A78" t="s">
        <v>138</v>
      </c>
      <c r="B78" t="s">
        <v>813</v>
      </c>
    </row>
    <row r="79" spans="1:2" x14ac:dyDescent="0.15">
      <c r="A79" t="s">
        <v>104</v>
      </c>
      <c r="B79" t="s">
        <v>814</v>
      </c>
    </row>
    <row r="80" spans="1:2" x14ac:dyDescent="0.15">
      <c r="A80" t="s">
        <v>134</v>
      </c>
      <c r="B80" t="s">
        <v>815</v>
      </c>
    </row>
    <row r="81" spans="1:2" x14ac:dyDescent="0.15">
      <c r="A81" t="s">
        <v>126</v>
      </c>
      <c r="B81" t="s">
        <v>816</v>
      </c>
    </row>
    <row r="82" spans="1:2" x14ac:dyDescent="0.15">
      <c r="A82" t="s">
        <v>154</v>
      </c>
      <c r="B82" t="s">
        <v>817</v>
      </c>
    </row>
    <row r="83" spans="1:2" x14ac:dyDescent="0.15">
      <c r="A83" t="s">
        <v>54</v>
      </c>
      <c r="B83" t="s">
        <v>818</v>
      </c>
    </row>
    <row r="84" spans="1:2" x14ac:dyDescent="0.15">
      <c r="A84" t="s">
        <v>219</v>
      </c>
      <c r="B84" t="s">
        <v>819</v>
      </c>
    </row>
    <row r="85" spans="1:2" x14ac:dyDescent="0.15">
      <c r="A85" t="s">
        <v>66</v>
      </c>
      <c r="B85" t="s">
        <v>820</v>
      </c>
    </row>
    <row r="86" spans="1:2" x14ac:dyDescent="0.15">
      <c r="A86" t="s">
        <v>141</v>
      </c>
      <c r="B86" t="s">
        <v>821</v>
      </c>
    </row>
    <row r="87" spans="1:2" x14ac:dyDescent="0.15">
      <c r="A87" t="s">
        <v>206</v>
      </c>
      <c r="B87" t="s">
        <v>822</v>
      </c>
    </row>
    <row r="88" spans="1:2" x14ac:dyDescent="0.15">
      <c r="A88" t="s">
        <v>823</v>
      </c>
      <c r="B88" t="s">
        <v>824</v>
      </c>
    </row>
    <row r="90" spans="1:2" x14ac:dyDescent="0.15">
      <c r="B90" t="s">
        <v>825</v>
      </c>
    </row>
    <row r="92" spans="1:2" x14ac:dyDescent="0.15">
      <c r="A92" t="s">
        <v>14</v>
      </c>
      <c r="B92" t="s">
        <v>765</v>
      </c>
    </row>
    <row r="93" spans="1:2" x14ac:dyDescent="0.15">
      <c r="A93" t="s">
        <v>47</v>
      </c>
      <c r="B93" t="s">
        <v>826</v>
      </c>
    </row>
    <row r="94" spans="1:2" x14ac:dyDescent="0.15">
      <c r="A94" t="s">
        <v>142</v>
      </c>
      <c r="B94" t="s">
        <v>827</v>
      </c>
    </row>
    <row r="95" spans="1:2" x14ac:dyDescent="0.15">
      <c r="A95" t="s">
        <v>42</v>
      </c>
      <c r="B95" t="s">
        <v>828</v>
      </c>
    </row>
    <row r="96" spans="1:2" x14ac:dyDescent="0.15">
      <c r="A96" t="s">
        <v>105</v>
      </c>
      <c r="B96" t="s">
        <v>829</v>
      </c>
    </row>
    <row r="97" spans="1:2" x14ac:dyDescent="0.15">
      <c r="A97" t="s">
        <v>99</v>
      </c>
      <c r="B97" t="s">
        <v>830</v>
      </c>
    </row>
    <row r="98" spans="1:2" x14ac:dyDescent="0.15">
      <c r="A98" t="s">
        <v>199</v>
      </c>
      <c r="B98" t="s">
        <v>831</v>
      </c>
    </row>
    <row r="99" spans="1:2" x14ac:dyDescent="0.15">
      <c r="A99" t="s">
        <v>235</v>
      </c>
      <c r="B99" t="s">
        <v>832</v>
      </c>
    </row>
    <row r="101" spans="1:2" x14ac:dyDescent="0.15">
      <c r="B101" t="s">
        <v>833</v>
      </c>
    </row>
    <row r="103" spans="1:2" x14ac:dyDescent="0.15">
      <c r="A103" t="s">
        <v>140</v>
      </c>
      <c r="B103" t="s">
        <v>834</v>
      </c>
    </row>
    <row r="104" spans="1:2" x14ac:dyDescent="0.15">
      <c r="A104" t="s">
        <v>29</v>
      </c>
      <c r="B104" t="s">
        <v>835</v>
      </c>
    </row>
    <row r="105" spans="1:2" x14ac:dyDescent="0.15">
      <c r="A105" t="s">
        <v>174</v>
      </c>
      <c r="B105" t="s">
        <v>836</v>
      </c>
    </row>
    <row r="106" spans="1:2" x14ac:dyDescent="0.15">
      <c r="A106" t="s">
        <v>19</v>
      </c>
      <c r="B106" t="s">
        <v>765</v>
      </c>
    </row>
    <row r="107" spans="1:2" x14ac:dyDescent="0.15">
      <c r="A107" t="s">
        <v>77</v>
      </c>
      <c r="B107" t="s">
        <v>837</v>
      </c>
    </row>
    <row r="108" spans="1:2" x14ac:dyDescent="0.15">
      <c r="A108" t="s">
        <v>46</v>
      </c>
      <c r="B108" t="s">
        <v>838</v>
      </c>
    </row>
    <row r="109" spans="1:2" x14ac:dyDescent="0.15">
      <c r="A109" t="s">
        <v>112</v>
      </c>
      <c r="B109" t="s">
        <v>839</v>
      </c>
    </row>
    <row r="110" spans="1:2" x14ac:dyDescent="0.15">
      <c r="A110" t="s">
        <v>58</v>
      </c>
      <c r="B110" t="s">
        <v>840</v>
      </c>
    </row>
    <row r="111" spans="1:2" x14ac:dyDescent="0.15">
      <c r="A111" t="s">
        <v>152</v>
      </c>
      <c r="B111" t="s">
        <v>841</v>
      </c>
    </row>
    <row r="112" spans="1:2" x14ac:dyDescent="0.15">
      <c r="A112" t="s">
        <v>26</v>
      </c>
      <c r="B112" t="s">
        <v>765</v>
      </c>
    </row>
    <row r="113" spans="1:2" x14ac:dyDescent="0.15">
      <c r="A113" t="s">
        <v>207</v>
      </c>
      <c r="B113" t="s">
        <v>842</v>
      </c>
    </row>
    <row r="114" spans="1:2" x14ac:dyDescent="0.15">
      <c r="A114" t="s">
        <v>214</v>
      </c>
      <c r="B114" t="s">
        <v>843</v>
      </c>
    </row>
    <row r="115" spans="1:2" x14ac:dyDescent="0.15">
      <c r="A115" t="s">
        <v>153</v>
      </c>
      <c r="B115" t="s">
        <v>844</v>
      </c>
    </row>
    <row r="116" spans="1:2" x14ac:dyDescent="0.15">
      <c r="A116" t="s">
        <v>215</v>
      </c>
      <c r="B116" t="s">
        <v>845</v>
      </c>
    </row>
    <row r="117" spans="1:2" x14ac:dyDescent="0.15">
      <c r="A117" t="s">
        <v>331</v>
      </c>
      <c r="B117" t="s">
        <v>765</v>
      </c>
    </row>
    <row r="118" spans="1:2" x14ac:dyDescent="0.15">
      <c r="A118" t="s">
        <v>172</v>
      </c>
      <c r="B118" t="s">
        <v>846</v>
      </c>
    </row>
    <row r="119" spans="1:2" x14ac:dyDescent="0.15">
      <c r="A119" t="s">
        <v>20</v>
      </c>
      <c r="B119" t="s">
        <v>847</v>
      </c>
    </row>
    <row r="120" spans="1:2" x14ac:dyDescent="0.15">
      <c r="A120" t="s">
        <v>70</v>
      </c>
      <c r="B120" t="s">
        <v>848</v>
      </c>
    </row>
    <row r="121" spans="1:2" x14ac:dyDescent="0.15">
      <c r="A121" t="s">
        <v>27</v>
      </c>
      <c r="B121" t="s">
        <v>765</v>
      </c>
    </row>
    <row r="123" spans="1:2" x14ac:dyDescent="0.15">
      <c r="B123" t="s">
        <v>849</v>
      </c>
    </row>
    <row r="125" spans="1:2" x14ac:dyDescent="0.15">
      <c r="A125" t="s">
        <v>158</v>
      </c>
      <c r="B125" t="s">
        <v>850</v>
      </c>
    </row>
    <row r="126" spans="1:2" x14ac:dyDescent="0.15">
      <c r="A126" t="s">
        <v>129</v>
      </c>
      <c r="B126" t="s">
        <v>851</v>
      </c>
    </row>
    <row r="127" spans="1:2" x14ac:dyDescent="0.15">
      <c r="A127" t="s">
        <v>91</v>
      </c>
      <c r="B127" t="s">
        <v>852</v>
      </c>
    </row>
    <row r="128" spans="1:2" x14ac:dyDescent="0.15">
      <c r="A128" t="s">
        <v>109</v>
      </c>
      <c r="B128" t="s">
        <v>853</v>
      </c>
    </row>
    <row r="129" spans="1:2" x14ac:dyDescent="0.15">
      <c r="A129" t="s">
        <v>12</v>
      </c>
      <c r="B129" t="s">
        <v>854</v>
      </c>
    </row>
    <row r="130" spans="1:2" x14ac:dyDescent="0.15">
      <c r="A130" t="s">
        <v>10</v>
      </c>
      <c r="B130" t="s">
        <v>765</v>
      </c>
    </row>
    <row r="131" spans="1:2" x14ac:dyDescent="0.15">
      <c r="A131" t="s">
        <v>57</v>
      </c>
      <c r="B131" t="s">
        <v>855</v>
      </c>
    </row>
    <row r="133" spans="1:2" x14ac:dyDescent="0.15">
      <c r="B133" t="s">
        <v>856</v>
      </c>
    </row>
    <row r="135" spans="1:2" x14ac:dyDescent="0.15">
      <c r="A135" t="s">
        <v>52</v>
      </c>
      <c r="B135" t="s">
        <v>857</v>
      </c>
    </row>
    <row r="136" spans="1:2" x14ac:dyDescent="0.15">
      <c r="A136" t="s">
        <v>145</v>
      </c>
      <c r="B136" t="s">
        <v>858</v>
      </c>
    </row>
    <row r="137" spans="1:2" x14ac:dyDescent="0.15">
      <c r="A137" t="s">
        <v>44</v>
      </c>
      <c r="B137" t="s">
        <v>859</v>
      </c>
    </row>
    <row r="138" spans="1:2" x14ac:dyDescent="0.15">
      <c r="A138" t="s">
        <v>23</v>
      </c>
      <c r="B138" t="s">
        <v>765</v>
      </c>
    </row>
    <row r="139" spans="1:2" x14ac:dyDescent="0.15">
      <c r="A139" t="s">
        <v>146</v>
      </c>
      <c r="B139" t="s">
        <v>860</v>
      </c>
    </row>
    <row r="140" spans="1:2" x14ac:dyDescent="0.15">
      <c r="A140" t="s">
        <v>81</v>
      </c>
      <c r="B140" t="s">
        <v>861</v>
      </c>
    </row>
    <row r="141" spans="1:2" x14ac:dyDescent="0.15">
      <c r="A141" t="s">
        <v>189</v>
      </c>
      <c r="B141" t="s">
        <v>862</v>
      </c>
    </row>
    <row r="142" spans="1:2" x14ac:dyDescent="0.15">
      <c r="A142" t="s">
        <v>212</v>
      </c>
      <c r="B142" t="s">
        <v>765</v>
      </c>
    </row>
    <row r="143" spans="1:2" x14ac:dyDescent="0.15">
      <c r="A143" t="s">
        <v>216</v>
      </c>
      <c r="B143" t="s">
        <v>765</v>
      </c>
    </row>
    <row r="144" spans="1:2" x14ac:dyDescent="0.15">
      <c r="A144" t="s">
        <v>48</v>
      </c>
      <c r="B144" t="s">
        <v>863</v>
      </c>
    </row>
    <row r="145" spans="1:2" x14ac:dyDescent="0.15">
      <c r="A145" t="s">
        <v>139</v>
      </c>
      <c r="B145" t="s">
        <v>864</v>
      </c>
    </row>
    <row r="146" spans="1:2" x14ac:dyDescent="0.15">
      <c r="A146" t="s">
        <v>17</v>
      </c>
      <c r="B146" t="s">
        <v>765</v>
      </c>
    </row>
    <row r="147" spans="1:2" x14ac:dyDescent="0.15">
      <c r="A147" t="s">
        <v>185</v>
      </c>
      <c r="B147" t="s">
        <v>865</v>
      </c>
    </row>
    <row r="148" spans="1:2" x14ac:dyDescent="0.15">
      <c r="A148" t="s">
        <v>157</v>
      </c>
      <c r="B148" t="s">
        <v>866</v>
      </c>
    </row>
    <row r="149" spans="1:2" x14ac:dyDescent="0.15">
      <c r="A149" t="s">
        <v>78</v>
      </c>
      <c r="B149" t="s">
        <v>867</v>
      </c>
    </row>
    <row r="150" spans="1:2" x14ac:dyDescent="0.15">
      <c r="A150" t="s">
        <v>93</v>
      </c>
      <c r="B150" t="s">
        <v>868</v>
      </c>
    </row>
    <row r="151" spans="1:2" x14ac:dyDescent="0.15">
      <c r="A151" t="s">
        <v>192</v>
      </c>
      <c r="B151" t="s">
        <v>869</v>
      </c>
    </row>
    <row r="152" spans="1:2" x14ac:dyDescent="0.15">
      <c r="A152" t="s">
        <v>223</v>
      </c>
      <c r="B152" t="s">
        <v>870</v>
      </c>
    </row>
    <row r="153" spans="1:2" x14ac:dyDescent="0.15">
      <c r="A153" t="s">
        <v>143</v>
      </c>
      <c r="B153" t="s">
        <v>871</v>
      </c>
    </row>
    <row r="155" spans="1:2" x14ac:dyDescent="0.15">
      <c r="A155" t="s">
        <v>3</v>
      </c>
      <c r="B155" t="s">
        <v>765</v>
      </c>
    </row>
    <row r="156" spans="1:2" x14ac:dyDescent="0.15">
      <c r="A156" t="s">
        <v>65</v>
      </c>
      <c r="B156" t="s">
        <v>872</v>
      </c>
    </row>
    <row r="157" spans="1:2" x14ac:dyDescent="0.15">
      <c r="A157" t="s">
        <v>7</v>
      </c>
      <c r="B157" t="s">
        <v>765</v>
      </c>
    </row>
    <row r="158" spans="1:2" x14ac:dyDescent="0.15">
      <c r="A158" t="s">
        <v>6</v>
      </c>
      <c r="B158" t="s">
        <v>765</v>
      </c>
    </row>
    <row r="159" spans="1:2" x14ac:dyDescent="0.15">
      <c r="A159" t="s">
        <v>115</v>
      </c>
      <c r="B159" t="s">
        <v>873</v>
      </c>
    </row>
    <row r="160" spans="1:2" x14ac:dyDescent="0.15">
      <c r="A160" t="s">
        <v>220</v>
      </c>
      <c r="B160" t="s">
        <v>874</v>
      </c>
    </row>
    <row r="161" spans="1:2" x14ac:dyDescent="0.15">
      <c r="A161" t="s">
        <v>225</v>
      </c>
      <c r="B161" t="s">
        <v>875</v>
      </c>
    </row>
    <row r="162" spans="1:2" x14ac:dyDescent="0.15">
      <c r="A162" t="s">
        <v>73</v>
      </c>
      <c r="B162" t="s">
        <v>876</v>
      </c>
    </row>
    <row r="163" spans="1:2" x14ac:dyDescent="0.15">
      <c r="A163" t="s">
        <v>95</v>
      </c>
      <c r="B163" t="s">
        <v>877</v>
      </c>
    </row>
    <row r="164" spans="1:2" x14ac:dyDescent="0.15">
      <c r="A164" t="s">
        <v>208</v>
      </c>
      <c r="B164" t="s">
        <v>878</v>
      </c>
    </row>
    <row r="165" spans="1:2" x14ac:dyDescent="0.15">
      <c r="A165" t="s">
        <v>45</v>
      </c>
      <c r="B165" t="s">
        <v>879</v>
      </c>
    </row>
    <row r="166" spans="1:2" x14ac:dyDescent="0.15">
      <c r="A166" t="s">
        <v>188</v>
      </c>
      <c r="B166" t="s">
        <v>765</v>
      </c>
    </row>
    <row r="167" spans="1:2" x14ac:dyDescent="0.15">
      <c r="A167" t="s">
        <v>175</v>
      </c>
      <c r="B167" t="s">
        <v>880</v>
      </c>
    </row>
    <row r="168" spans="1:2" x14ac:dyDescent="0.15">
      <c r="A168" t="s">
        <v>88</v>
      </c>
      <c r="B168" t="s">
        <v>881</v>
      </c>
    </row>
    <row r="169" spans="1:2" x14ac:dyDescent="0.15">
      <c r="A169" t="s">
        <v>92</v>
      </c>
      <c r="B169" t="s">
        <v>882</v>
      </c>
    </row>
    <row r="171" spans="1:2" x14ac:dyDescent="0.15">
      <c r="B171" t="s">
        <v>883</v>
      </c>
    </row>
    <row r="173" spans="1:2" x14ac:dyDescent="0.15">
      <c r="A173" t="s">
        <v>191</v>
      </c>
      <c r="B173" t="s">
        <v>884</v>
      </c>
    </row>
    <row r="174" spans="1:2" x14ac:dyDescent="0.15">
      <c r="A174" t="s">
        <v>164</v>
      </c>
      <c r="B174" t="s">
        <v>885</v>
      </c>
    </row>
    <row r="175" spans="1:2" x14ac:dyDescent="0.15">
      <c r="A175" t="s">
        <v>5</v>
      </c>
      <c r="B175" t="s">
        <v>765</v>
      </c>
    </row>
    <row r="176" spans="1:2" x14ac:dyDescent="0.15">
      <c r="A176" t="s">
        <v>122</v>
      </c>
      <c r="B176" t="s">
        <v>886</v>
      </c>
    </row>
    <row r="177" spans="1:2" x14ac:dyDescent="0.15">
      <c r="A177" t="s">
        <v>101</v>
      </c>
      <c r="B177" t="s">
        <v>887</v>
      </c>
    </row>
    <row r="178" spans="1:2" x14ac:dyDescent="0.15">
      <c r="A178" t="s">
        <v>62</v>
      </c>
      <c r="B178" t="s">
        <v>765</v>
      </c>
    </row>
    <row r="179" spans="1:2" x14ac:dyDescent="0.15">
      <c r="A179" t="s">
        <v>149</v>
      </c>
      <c r="B179" t="s">
        <v>888</v>
      </c>
    </row>
    <row r="180" spans="1:2" x14ac:dyDescent="0.15">
      <c r="A180" t="s">
        <v>224</v>
      </c>
      <c r="B180" t="s">
        <v>889</v>
      </c>
    </row>
    <row r="181" spans="1:2" x14ac:dyDescent="0.15">
      <c r="A181" t="s">
        <v>137</v>
      </c>
      <c r="B181" t="s">
        <v>890</v>
      </c>
    </row>
    <row r="182" spans="1:2" x14ac:dyDescent="0.15">
      <c r="A182" t="s">
        <v>131</v>
      </c>
      <c r="B182" t="s">
        <v>765</v>
      </c>
    </row>
    <row r="183" spans="1:2" x14ac:dyDescent="0.15">
      <c r="A183" t="s">
        <v>197</v>
      </c>
      <c r="B183" t="s">
        <v>891</v>
      </c>
    </row>
    <row r="184" spans="1:2" x14ac:dyDescent="0.15">
      <c r="A184" t="s">
        <v>25</v>
      </c>
      <c r="B184" t="s">
        <v>892</v>
      </c>
    </row>
    <row r="185" spans="1:2" x14ac:dyDescent="0.15">
      <c r="A185" t="s">
        <v>68</v>
      </c>
      <c r="B185" t="s">
        <v>893</v>
      </c>
    </row>
    <row r="186" spans="1:2" x14ac:dyDescent="0.15">
      <c r="A186" t="s">
        <v>50</v>
      </c>
      <c r="B186" t="s">
        <v>765</v>
      </c>
    </row>
    <row r="187" spans="1:2" x14ac:dyDescent="0.15">
      <c r="A187" t="s">
        <v>167</v>
      </c>
      <c r="B187" t="s">
        <v>894</v>
      </c>
    </row>
    <row r="188" spans="1:2" x14ac:dyDescent="0.15">
      <c r="A188" t="s">
        <v>226</v>
      </c>
      <c r="B188" t="s">
        <v>895</v>
      </c>
    </row>
    <row r="189" spans="1:2" x14ac:dyDescent="0.15">
      <c r="A189" t="s">
        <v>168</v>
      </c>
      <c r="B189" t="s">
        <v>896</v>
      </c>
    </row>
    <row r="190" spans="1:2" x14ac:dyDescent="0.15">
      <c r="A190" t="s">
        <v>170</v>
      </c>
      <c r="B190" t="s">
        <v>765</v>
      </c>
    </row>
    <row r="191" spans="1:2" x14ac:dyDescent="0.15">
      <c r="A191" t="s">
        <v>86</v>
      </c>
      <c r="B191" t="s">
        <v>765</v>
      </c>
    </row>
    <row r="192" spans="1:2" x14ac:dyDescent="0.15">
      <c r="A192" t="s">
        <v>13</v>
      </c>
      <c r="B192" t="s">
        <v>765</v>
      </c>
    </row>
    <row r="193" spans="1:2" x14ac:dyDescent="0.15">
      <c r="A193" t="s">
        <v>39</v>
      </c>
      <c r="B193" t="s">
        <v>765</v>
      </c>
    </row>
    <row r="194" spans="1:2" x14ac:dyDescent="0.15">
      <c r="A194" t="s">
        <v>173</v>
      </c>
      <c r="B194" t="s">
        <v>897</v>
      </c>
    </row>
    <row r="195" spans="1:2" x14ac:dyDescent="0.15">
      <c r="A195" t="s">
        <v>117</v>
      </c>
      <c r="B195" t="s">
        <v>898</v>
      </c>
    </row>
    <row r="196" spans="1:2" x14ac:dyDescent="0.15">
      <c r="A196" t="s">
        <v>82</v>
      </c>
      <c r="B196" t="s">
        <v>811</v>
      </c>
    </row>
    <row r="197" spans="1:2" x14ac:dyDescent="0.15">
      <c r="A197" t="s">
        <v>186</v>
      </c>
      <c r="B197" t="s">
        <v>899</v>
      </c>
    </row>
    <row r="198" spans="1:2" x14ac:dyDescent="0.15">
      <c r="A198" t="s">
        <v>125</v>
      </c>
      <c r="B198" t="s">
        <v>872</v>
      </c>
    </row>
    <row r="199" spans="1:2" x14ac:dyDescent="0.15">
      <c r="A199" t="s">
        <v>121</v>
      </c>
      <c r="B199" t="s">
        <v>900</v>
      </c>
    </row>
    <row r="200" spans="1:2" x14ac:dyDescent="0.15">
      <c r="A200" t="s">
        <v>150</v>
      </c>
      <c r="B200" t="s">
        <v>901</v>
      </c>
    </row>
    <row r="201" spans="1:2" x14ac:dyDescent="0.15">
      <c r="A201" t="s">
        <v>71</v>
      </c>
      <c r="B201" t="s">
        <v>864</v>
      </c>
    </row>
    <row r="202" spans="1:2" x14ac:dyDescent="0.15">
      <c r="A202" t="s">
        <v>69</v>
      </c>
      <c r="B202" t="s">
        <v>902</v>
      </c>
    </row>
    <row r="203" spans="1:2" x14ac:dyDescent="0.15">
      <c r="A203" t="s">
        <v>49</v>
      </c>
      <c r="B203" t="s">
        <v>765</v>
      </c>
    </row>
    <row r="204" spans="1:2" x14ac:dyDescent="0.15">
      <c r="A204" t="s">
        <v>4</v>
      </c>
      <c r="B204" t="s">
        <v>765</v>
      </c>
    </row>
    <row r="205" spans="1:2" x14ac:dyDescent="0.15">
      <c r="A205" t="s">
        <v>85</v>
      </c>
      <c r="B205" t="s">
        <v>903</v>
      </c>
    </row>
    <row r="206" spans="1:2" x14ac:dyDescent="0.15">
      <c r="A206" t="s">
        <v>76</v>
      </c>
      <c r="B206" t="s">
        <v>904</v>
      </c>
    </row>
    <row r="207" spans="1:2" x14ac:dyDescent="0.15">
      <c r="A207" t="s">
        <v>210</v>
      </c>
      <c r="B207" t="s">
        <v>905</v>
      </c>
    </row>
    <row r="208" spans="1:2" x14ac:dyDescent="0.15">
      <c r="A208" t="s">
        <v>155</v>
      </c>
      <c r="B208" t="s">
        <v>765</v>
      </c>
    </row>
    <row r="209" spans="1:2" x14ac:dyDescent="0.15">
      <c r="A209" t="s">
        <v>75</v>
      </c>
      <c r="B209" t="s">
        <v>765</v>
      </c>
    </row>
    <row r="210" spans="1:2" x14ac:dyDescent="0.15">
      <c r="A210" t="s">
        <v>119</v>
      </c>
      <c r="B210" t="s">
        <v>765</v>
      </c>
    </row>
    <row r="211" spans="1:2" x14ac:dyDescent="0.15">
      <c r="A211" t="s">
        <v>38</v>
      </c>
      <c r="B211" t="s">
        <v>765</v>
      </c>
    </row>
    <row r="212" spans="1:2" x14ac:dyDescent="0.15">
      <c r="A212" t="s">
        <v>135</v>
      </c>
      <c r="B212" t="s">
        <v>765</v>
      </c>
    </row>
    <row r="213" spans="1:2" x14ac:dyDescent="0.15">
      <c r="A213" t="s">
        <v>171</v>
      </c>
      <c r="B213" t="s">
        <v>765</v>
      </c>
    </row>
    <row r="214" spans="1:2" x14ac:dyDescent="0.15">
      <c r="A214" t="s">
        <v>22</v>
      </c>
      <c r="B214" t="s">
        <v>765</v>
      </c>
    </row>
    <row r="215" spans="1:2" x14ac:dyDescent="0.15">
      <c r="A215" t="s">
        <v>193</v>
      </c>
      <c r="B215" t="s">
        <v>906</v>
      </c>
    </row>
    <row r="216" spans="1:2" x14ac:dyDescent="0.15">
      <c r="A216" t="s">
        <v>24</v>
      </c>
      <c r="B216" t="s">
        <v>765</v>
      </c>
    </row>
    <row r="217" spans="1:2" x14ac:dyDescent="0.15">
      <c r="A217" t="s">
        <v>190</v>
      </c>
      <c r="B217" t="s">
        <v>797</v>
      </c>
    </row>
    <row r="218" spans="1:2" x14ac:dyDescent="0.15">
      <c r="A218" t="s">
        <v>113</v>
      </c>
      <c r="B218" t="s">
        <v>907</v>
      </c>
    </row>
    <row r="219" spans="1:2" x14ac:dyDescent="0.15">
      <c r="A219" t="s">
        <v>72</v>
      </c>
      <c r="B219" t="s">
        <v>908</v>
      </c>
    </row>
    <row r="220" spans="1:2" x14ac:dyDescent="0.15">
      <c r="A220" t="s">
        <v>221</v>
      </c>
      <c r="B220" t="s">
        <v>909</v>
      </c>
    </row>
    <row r="221" spans="1:2" x14ac:dyDescent="0.15">
      <c r="A221" t="s">
        <v>9</v>
      </c>
      <c r="B221" t="s">
        <v>765</v>
      </c>
    </row>
    <row r="222" spans="1:2" x14ac:dyDescent="0.15">
      <c r="A222" t="s">
        <v>63</v>
      </c>
      <c r="B222" t="s">
        <v>910</v>
      </c>
    </row>
    <row r="223" spans="1:2" x14ac:dyDescent="0.15">
      <c r="A223" t="s">
        <v>60</v>
      </c>
      <c r="B223" t="s">
        <v>911</v>
      </c>
    </row>
    <row r="224" spans="1:2" x14ac:dyDescent="0.15">
      <c r="A224" t="s">
        <v>209</v>
      </c>
      <c r="B224" t="s">
        <v>765</v>
      </c>
    </row>
    <row r="225" spans="1:2" x14ac:dyDescent="0.15">
      <c r="A225" t="s">
        <v>231</v>
      </c>
      <c r="B225" t="s">
        <v>765</v>
      </c>
    </row>
    <row r="226" spans="1:2" x14ac:dyDescent="0.15">
      <c r="A226" t="s">
        <v>120</v>
      </c>
      <c r="B226" t="s">
        <v>912</v>
      </c>
    </row>
    <row r="227" spans="1:2" x14ac:dyDescent="0.15">
      <c r="A227" t="s">
        <v>222</v>
      </c>
      <c r="B227" t="s">
        <v>913</v>
      </c>
    </row>
    <row r="228" spans="1:2" x14ac:dyDescent="0.15">
      <c r="A228" t="s">
        <v>51</v>
      </c>
      <c r="B228" t="s">
        <v>914</v>
      </c>
    </row>
    <row r="229" spans="1:2" x14ac:dyDescent="0.15">
      <c r="A229" t="s">
        <v>123</v>
      </c>
      <c r="B229" t="s">
        <v>915</v>
      </c>
    </row>
    <row r="230" spans="1:2" x14ac:dyDescent="0.15">
      <c r="A230" t="s">
        <v>176</v>
      </c>
      <c r="B230" t="s">
        <v>916</v>
      </c>
    </row>
    <row r="231" spans="1:2" x14ac:dyDescent="0.15">
      <c r="A231" t="s">
        <v>116</v>
      </c>
      <c r="B231" t="s">
        <v>917</v>
      </c>
    </row>
    <row r="232" spans="1:2" x14ac:dyDescent="0.15">
      <c r="A232" t="s">
        <v>28</v>
      </c>
      <c r="B232" t="s">
        <v>918</v>
      </c>
    </row>
    <row r="233" spans="1:2" x14ac:dyDescent="0.15">
      <c r="A233" t="s">
        <v>18</v>
      </c>
      <c r="B233" t="s">
        <v>919</v>
      </c>
    </row>
    <row r="234" spans="1:2" x14ac:dyDescent="0.15">
      <c r="A234" t="s">
        <v>196</v>
      </c>
      <c r="B234" t="s">
        <v>920</v>
      </c>
    </row>
    <row r="235" spans="1:2" x14ac:dyDescent="0.15">
      <c r="A235" t="s">
        <v>30</v>
      </c>
      <c r="B235" t="s">
        <v>921</v>
      </c>
    </row>
    <row r="236" spans="1:2" x14ac:dyDescent="0.15">
      <c r="A236" t="s">
        <v>194</v>
      </c>
      <c r="B236" t="s">
        <v>922</v>
      </c>
    </row>
    <row r="237" spans="1:2" x14ac:dyDescent="0.15">
      <c r="A237" t="s">
        <v>195</v>
      </c>
      <c r="B237" t="s">
        <v>923</v>
      </c>
    </row>
    <row r="238" spans="1:2" x14ac:dyDescent="0.15">
      <c r="A238" t="s">
        <v>100</v>
      </c>
      <c r="B238" t="s">
        <v>924</v>
      </c>
    </row>
    <row r="239" spans="1:2" x14ac:dyDescent="0.15">
      <c r="A239" t="s">
        <v>166</v>
      </c>
      <c r="B239" t="s">
        <v>925</v>
      </c>
    </row>
    <row r="240" spans="1:2" x14ac:dyDescent="0.15">
      <c r="A240" t="s">
        <v>217</v>
      </c>
      <c r="B240" t="s">
        <v>926</v>
      </c>
    </row>
    <row r="241" spans="1:2" x14ac:dyDescent="0.15">
      <c r="A241" t="s">
        <v>227</v>
      </c>
      <c r="B241" t="s">
        <v>765</v>
      </c>
    </row>
    <row r="242" spans="1:2" x14ac:dyDescent="0.15">
      <c r="A242" t="s">
        <v>169</v>
      </c>
      <c r="B242" t="s">
        <v>927</v>
      </c>
    </row>
    <row r="243" spans="1:2" x14ac:dyDescent="0.15">
      <c r="A243" t="s">
        <v>67</v>
      </c>
      <c r="B243" t="s">
        <v>928</v>
      </c>
    </row>
    <row r="244" spans="1:2" x14ac:dyDescent="0.15">
      <c r="A244" t="s">
        <v>133</v>
      </c>
      <c r="B244" t="s">
        <v>929</v>
      </c>
    </row>
    <row r="245" spans="1:2" x14ac:dyDescent="0.15">
      <c r="A245" t="s">
        <v>79</v>
      </c>
      <c r="B245" t="s">
        <v>930</v>
      </c>
    </row>
    <row r="246" spans="1:2" x14ac:dyDescent="0.15">
      <c r="A246" t="s">
        <v>98</v>
      </c>
      <c r="B246" t="s">
        <v>931</v>
      </c>
    </row>
    <row r="247" spans="1:2" x14ac:dyDescent="0.15">
      <c r="A247" t="s">
        <v>74</v>
      </c>
      <c r="B247" t="s">
        <v>765</v>
      </c>
    </row>
    <row r="248" spans="1:2" x14ac:dyDescent="0.15">
      <c r="A248" t="s">
        <v>182</v>
      </c>
      <c r="B248" t="s">
        <v>932</v>
      </c>
    </row>
    <row r="249" spans="1:2" x14ac:dyDescent="0.15">
      <c r="A249" t="s">
        <v>202</v>
      </c>
      <c r="B249" t="s">
        <v>933</v>
      </c>
    </row>
    <row r="250" spans="1:2" x14ac:dyDescent="0.15">
      <c r="A250" t="s">
        <v>148</v>
      </c>
      <c r="B250" t="s">
        <v>934</v>
      </c>
    </row>
    <row r="251" spans="1:2" x14ac:dyDescent="0.15">
      <c r="A251" t="s">
        <v>15</v>
      </c>
      <c r="B251" t="s">
        <v>935</v>
      </c>
    </row>
    <row r="252" spans="1:2" x14ac:dyDescent="0.15">
      <c r="A252" t="s">
        <v>41</v>
      </c>
      <c r="B252" t="s">
        <v>936</v>
      </c>
    </row>
    <row r="253" spans="1:2" x14ac:dyDescent="0.15">
      <c r="A253" t="s">
        <v>21</v>
      </c>
      <c r="B253" t="s">
        <v>937</v>
      </c>
    </row>
    <row r="254" spans="1:2" x14ac:dyDescent="0.15">
      <c r="A254" t="s">
        <v>87</v>
      </c>
      <c r="B254" t="s">
        <v>808</v>
      </c>
    </row>
    <row r="255" spans="1:2" x14ac:dyDescent="0.15">
      <c r="A255" t="s">
        <v>160</v>
      </c>
      <c r="B255" t="s">
        <v>938</v>
      </c>
    </row>
    <row r="256" spans="1:2" x14ac:dyDescent="0.15">
      <c r="A256" t="s">
        <v>198</v>
      </c>
      <c r="B256" t="s">
        <v>765</v>
      </c>
    </row>
    <row r="257" spans="1:2" x14ac:dyDescent="0.15">
      <c r="A257" t="s">
        <v>128</v>
      </c>
      <c r="B257" t="s">
        <v>939</v>
      </c>
    </row>
    <row r="258" spans="1:2" x14ac:dyDescent="0.15">
      <c r="A258" t="s">
        <v>161</v>
      </c>
      <c r="B258" t="s">
        <v>940</v>
      </c>
    </row>
    <row r="259" spans="1:2" x14ac:dyDescent="0.15">
      <c r="A259" t="s">
        <v>56</v>
      </c>
      <c r="B259" t="s">
        <v>941</v>
      </c>
    </row>
    <row r="260" spans="1:2" x14ac:dyDescent="0.15">
      <c r="A260" t="s">
        <v>183</v>
      </c>
      <c r="B260" t="s">
        <v>765</v>
      </c>
    </row>
    <row r="261" spans="1:2" x14ac:dyDescent="0.15">
      <c r="A261" t="s">
        <v>177</v>
      </c>
      <c r="B261" t="s">
        <v>942</v>
      </c>
    </row>
    <row r="262" spans="1:2" x14ac:dyDescent="0.15">
      <c r="A262" t="s">
        <v>200</v>
      </c>
      <c r="B262" t="s">
        <v>765</v>
      </c>
    </row>
    <row r="263" spans="1:2" x14ac:dyDescent="0.15">
      <c r="A263" t="s">
        <v>201</v>
      </c>
      <c r="B263" t="s">
        <v>943</v>
      </c>
    </row>
    <row r="264" spans="1:2" x14ac:dyDescent="0.15">
      <c r="A264" t="s">
        <v>180</v>
      </c>
      <c r="B264" t="s">
        <v>944</v>
      </c>
    </row>
    <row r="265" spans="1:2" x14ac:dyDescent="0.15">
      <c r="A265" t="s">
        <v>205</v>
      </c>
      <c r="B265" t="s">
        <v>945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人均购买力</vt:lpstr>
      <vt:lpstr>寿命（2018年）</vt:lpstr>
      <vt:lpstr>失业可能性</vt:lpstr>
      <vt:lpstr>网民比例（2016.7）</vt:lpstr>
      <vt:lpstr>教育时间</vt:lpstr>
      <vt:lpstr>成年人肥胖（2016年）</vt:lpstr>
      <vt:lpstr>移动电话</vt:lpstr>
      <vt:lpstr>识字率</vt:lpstr>
      <vt:lpstr>生活在贫困县以下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2018-12-26T08:48:57Z</dcterms:created>
  <dcterms:modified xsi:type="dcterms:W3CDTF">2019-01-03T13:50:58Z</dcterms:modified>
</cp:coreProperties>
</file>