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870" tabRatio="465" activeTab="2"/>
  </bookViews>
  <sheets>
    <sheet name="全局数据" sheetId="4" r:id="rId1"/>
    <sheet name="数据库配置" sheetId="1" r:id="rId2"/>
    <sheet name="用例" sheetId="12" r:id="rId3"/>
    <sheet name="webform转化dic" sheetId="5" r:id="rId4"/>
    <sheet name="Sheet2" sheetId="6" r:id="rId5"/>
  </sheets>
  <definedNames>
    <definedName name="_xlnm._FilterDatabase" localSheetId="2" hidden="1">用例!$C$102:$H$102</definedName>
  </definedNames>
  <calcPr calcId="152511"/>
</workbook>
</file>

<file path=xl/calcChain.xml><?xml version="1.0" encoding="utf-8"?>
<calcChain xmlns="http://schemas.openxmlformats.org/spreadsheetml/2006/main">
  <c r="D2" i="6" l="1"/>
  <c r="D3" i="6"/>
  <c r="D4" i="6"/>
  <c r="D5" i="6"/>
  <c r="D6" i="6"/>
  <c r="D7" i="6"/>
  <c r="D8" i="6"/>
  <c r="D1" i="6"/>
  <c r="D17" i="5"/>
  <c r="D16" i="5"/>
  <c r="D15" i="5"/>
  <c r="D14" i="5"/>
  <c r="D13" i="5"/>
  <c r="D12" i="5"/>
  <c r="D6" i="5"/>
  <c r="D5" i="5"/>
  <c r="D4" i="5"/>
  <c r="D3" i="5"/>
  <c r="D2" i="5"/>
  <c r="D1" i="5"/>
</calcChain>
</file>

<file path=xl/sharedStrings.xml><?xml version="1.0" encoding="utf-8"?>
<sst xmlns="http://schemas.openxmlformats.org/spreadsheetml/2006/main" count="1120" uniqueCount="387">
  <si>
    <t>数据库</t>
    <phoneticPr fontId="1" type="noConversion"/>
  </si>
  <si>
    <t>username</t>
    <phoneticPr fontId="1" type="noConversion"/>
  </si>
  <si>
    <t>password</t>
    <phoneticPr fontId="1" type="noConversion"/>
  </si>
  <si>
    <t>login01</t>
  </si>
  <si>
    <t>login02</t>
  </si>
  <si>
    <t>login03</t>
  </si>
  <si>
    <t>login04</t>
  </si>
  <si>
    <t>createAppointment01</t>
  </si>
  <si>
    <t>createAppointment02</t>
  </si>
  <si>
    <t>createAppointment03</t>
  </si>
  <si>
    <t>getBusinessAppOrderList01</t>
  </si>
  <si>
    <t>getBusinessAppOrderList02</t>
  </si>
  <si>
    <t>getBusinessAppOrderList03</t>
  </si>
  <si>
    <t>updateOrderStatus01</t>
  </si>
  <si>
    <t>POST</t>
  </si>
  <si>
    <t xml:space="preserve">{"appVersion":"127","phoneBrand":"Meizu","deviceOs":"5.1","appPort":"Android","phone":"","port":"8","phoneModel":"MX5","buildLevel":"22","code":"161891"}
</t>
    <phoneticPr fontId="1" type="noConversion"/>
  </si>
  <si>
    <t>地址</t>
    <phoneticPr fontId="1" type="noConversion"/>
  </si>
  <si>
    <t>用例编号</t>
    <phoneticPr fontId="1" type="noConversion"/>
  </si>
  <si>
    <t>用例描述</t>
    <phoneticPr fontId="1" type="noConversion"/>
  </si>
  <si>
    <t>方法类型</t>
    <phoneticPr fontId="1" type="noConversion"/>
  </si>
  <si>
    <t>参数</t>
    <phoneticPr fontId="1" type="noConversion"/>
  </si>
  <si>
    <t>检查点</t>
    <phoneticPr fontId="1" type="noConversion"/>
  </si>
  <si>
    <t>请求头</t>
    <phoneticPr fontId="1" type="noConversion"/>
  </si>
  <si>
    <t>参数类型</t>
    <phoneticPr fontId="1" type="noConversion"/>
  </si>
  <si>
    <t>变量值</t>
    <phoneticPr fontId="1" type="noConversion"/>
  </si>
  <si>
    <t>用户名</t>
    <phoneticPr fontId="1" type="noConversion"/>
  </si>
  <si>
    <t>密码</t>
    <phoneticPr fontId="1" type="noConversion"/>
  </si>
  <si>
    <t>变量名</t>
    <phoneticPr fontId="1" type="noConversion"/>
  </si>
  <si>
    <t>check_status_code(200)&amp;check_jsonNode_equal('$..msg', '操作成功')</t>
    <phoneticPr fontId="1" type="noConversion"/>
  </si>
  <si>
    <t xml:space="preserve">{"appVersion":"127","phoneBrand":"Meizu","deviceOs":"5.1","appPort":"Android","phone":"18600274969","port":"8","phoneModel":"MX5","buildLevel":"22","code":"161891"}
</t>
    <phoneticPr fontId="1" type="noConversion"/>
  </si>
  <si>
    <t>login01</t>
    <phoneticPr fontId="1" type="noConversion"/>
  </si>
  <si>
    <t>GET</t>
  </si>
  <si>
    <t>URL_ENCODE</t>
    <phoneticPr fontId="1" type="noConversion"/>
  </si>
  <si>
    <t>GET</t>
    <phoneticPr fontId="1" type="noConversion"/>
  </si>
  <si>
    <t>是否测试</t>
    <phoneticPr fontId="1" type="noConversion"/>
  </si>
  <si>
    <t>hhtdev</t>
  </si>
  <si>
    <t>getRecommendShopList01</t>
    <phoneticPr fontId="1" type="noConversion"/>
  </si>
  <si>
    <t>getRecommendShopList03</t>
    <phoneticPr fontId="1" type="noConversion"/>
  </si>
  <si>
    <t>createErrorShop01</t>
    <phoneticPr fontId="1" type="noConversion"/>
  </si>
  <si>
    <t>登录接口正向流程（客户端）</t>
    <phoneticPr fontId="1" type="noConversion"/>
  </si>
  <si>
    <t>createErrorShop02</t>
    <phoneticPr fontId="1" type="noConversion"/>
  </si>
  <si>
    <t>createErrorShop03</t>
    <phoneticPr fontId="1" type="noConversion"/>
  </si>
  <si>
    <t>"</t>
    <phoneticPr fontId="1" type="noConversion"/>
  </si>
  <si>
    <t>"</t>
    <phoneticPr fontId="1" type="noConversion"/>
  </si>
  <si>
    <t>"</t>
    <phoneticPr fontId="1" type="noConversion"/>
  </si>
  <si>
    <t>deviceOs</t>
  </si>
  <si>
    <t>"</t>
    <phoneticPr fontId="1" type="noConversion"/>
  </si>
  <si>
    <t>token</t>
  </si>
  <si>
    <t>createErrorShop04</t>
    <phoneticPr fontId="1" type="noConversion"/>
  </si>
  <si>
    <t>getRecommendShopList02</t>
    <phoneticPr fontId="1" type="noConversion"/>
  </si>
  <si>
    <t>SEhULVNFQ1RFVDoxNTM4MTAwNzI4OjEw</t>
  </si>
  <si>
    <t>page_num</t>
  </si>
  <si>
    <t>page_size</t>
  </si>
  <si>
    <t>shop_name</t>
  </si>
  <si>
    <t>star</t>
  </si>
  <si>
    <t>user_name</t>
  </si>
  <si>
    <t>user_phone</t>
  </si>
  <si>
    <t>hendle</t>
  </si>
  <si>
    <t>type</t>
  </si>
  <si>
    <t>getRecommendShopList04</t>
    <phoneticPr fontId="1" type="noConversion"/>
  </si>
  <si>
    <t>updateRecommendShopHendle01</t>
    <phoneticPr fontId="1" type="noConversion"/>
  </si>
  <si>
    <t>updateRecommendShopHendle02</t>
    <phoneticPr fontId="1" type="noConversion"/>
  </si>
  <si>
    <t>updateRecommendShopHendle03</t>
    <phoneticPr fontId="1" type="noConversion"/>
  </si>
  <si>
    <t>updateRecommendShopHendle04</t>
    <phoneticPr fontId="1" type="noConversion"/>
  </si>
  <si>
    <t>updateRecommendShopHendle05</t>
    <phoneticPr fontId="1" type="noConversion"/>
  </si>
  <si>
    <t>updateSysParams01</t>
    <phoneticPr fontId="1" type="noConversion"/>
  </si>
  <si>
    <t>updateSysParams02</t>
    <phoneticPr fontId="1" type="noConversion"/>
  </si>
  <si>
    <t>http://test-api-c2b.honghuotai.com</t>
    <phoneticPr fontId="1" type="noConversion"/>
  </si>
  <si>
    <t>$http_base_url/api/v1/passport/login</t>
    <phoneticPr fontId="1" type="noConversion"/>
  </si>
  <si>
    <t>https://test-api-c2b.honghuotai.com</t>
    <phoneticPr fontId="1" type="noConversion"/>
  </si>
  <si>
    <t>http_base_url</t>
    <phoneticPr fontId="1" type="noConversion"/>
  </si>
  <si>
    <t>https_base_url</t>
    <phoneticPr fontId="1" type="noConversion"/>
  </si>
  <si>
    <t>$https_base_url/api/v1/sys/updateSysParams</t>
    <phoneticPr fontId="1" type="noConversion"/>
  </si>
  <si>
    <t>wtoken</t>
    <phoneticPr fontId="1" type="noConversion"/>
  </si>
  <si>
    <t>$http_base_url/api/v1/passport/login</t>
  </si>
  <si>
    <t>$http_base_url/api/v1/order/createAppointment</t>
  </si>
  <si>
    <t>$http_base_url/api/v1/user/loginByPwd</t>
  </si>
  <si>
    <t>$http_base_url/api/v1/order/getBusinessAppOrderList</t>
  </si>
  <si>
    <t>$http_base_url/api/v1/order/updateOrderStatus</t>
  </si>
  <si>
    <t>$http_base_url/api/v1/recommendShop/createErrorShop</t>
  </si>
  <si>
    <t>$http_base_url/api/v1/recommendShop/getRecommendShopList</t>
  </si>
  <si>
    <t>$http_base_url/api/v1/recommendShop/updateRecommendShopHendle</t>
  </si>
  <si>
    <t>updateSysParams03</t>
    <phoneticPr fontId="1" type="noConversion"/>
  </si>
  <si>
    <t>updateSysParams04</t>
    <phoneticPr fontId="1" type="noConversion"/>
  </si>
  <si>
    <t>说明</t>
    <phoneticPr fontId="1" type="noConversion"/>
  </si>
  <si>
    <t>登录接口反向流程：手机号为空</t>
    <phoneticPr fontId="1" type="noConversion"/>
  </si>
  <si>
    <t>URL_ENCODE</t>
    <phoneticPr fontId="1" type="noConversion"/>
  </si>
  <si>
    <t xml:space="preserve">{"appVersion":"127","phoneBrand":"Meizu","deviceOs":"5.1","appPort":"Android","phone":"18600274969","port":"8","phoneModel":"MX5","buildLevel":"22","code":"111111"}
</t>
    <phoneticPr fontId="1" type="noConversion"/>
  </si>
  <si>
    <r>
      <t>check_jsonNode_equal('$..code', 412)&amp;check_jsonNode_equal('$..msg', '</t>
    </r>
    <r>
      <rPr>
        <sz val="10"/>
        <rFont val="宋体"/>
        <family val="3"/>
        <charset val="134"/>
      </rPr>
      <t>请正确填写验证码</t>
    </r>
    <r>
      <rPr>
        <sz val="10"/>
        <rFont val="Arial"/>
        <family val="2"/>
      </rPr>
      <t>')</t>
    </r>
    <phoneticPr fontId="1" type="noConversion"/>
  </si>
  <si>
    <t>公务用餐预定流程</t>
    <phoneticPr fontId="1" type="noConversion"/>
  </si>
  <si>
    <t>$http_base_url/api/v1/order/createAppointment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</si>
  <si>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</t>
    </r>
    <phoneticPr fontId="1" type="noConversion"/>
  </si>
  <si>
    <t>工作餐预定流程</t>
    <phoneticPr fontId="1" type="noConversion"/>
  </si>
  <si>
    <t>私人用餐预定流程</t>
    <phoneticPr fontId="1" type="noConversion"/>
  </si>
  <si>
    <t>登录接口流程（商家端）</t>
    <phoneticPr fontId="1" type="noConversion"/>
  </si>
  <si>
    <t xml:space="preserve">{"appVersion":"35","phoneBrand":"Meizu","deviceOs":"5.1","appPort":"Android","phone":"13811249171","pwd":"a7ba6215bc914a3f6dc989ab0aa17a08","phoneModel":"MX5","buildLevel":"22"}
</t>
    <phoneticPr fontId="1" type="noConversion"/>
  </si>
  <si>
    <t>订单接口流程（新订单）</t>
    <phoneticPr fontId="1" type="noConversion"/>
  </si>
  <si>
    <t>$http_base_url/api/v1/order/getBusinessAppOrderList</t>
    <phoneticPr fontId="1" type="noConversion"/>
  </si>
  <si>
    <t>none</t>
    <phoneticPr fontId="1" type="noConversion"/>
  </si>
  <si>
    <t xml:space="preserve">{"shop_id":"BA9FA2D804000000B5D6000000000000","appVersion":"35","token":client.value('mtoken'),"phoneBrand":"Meizu","deviceOs":"5.1","appPort":"Android","page_size":"20","phoneModel":"MX5","buildLevel":"22","page_num":"1","type":"1"}
</t>
    <phoneticPr fontId="1" type="noConversion"/>
  </si>
  <si>
    <t>transmit('order_id', '$..id')</t>
    <phoneticPr fontId="1" type="noConversion"/>
  </si>
  <si>
    <t>订单接口流程（待结账）</t>
    <phoneticPr fontId="1" type="noConversion"/>
  </si>
  <si>
    <t xml:space="preserve">{"shop_id":"BA9FA2D804000000B5D6000000000000","appVersion":"35","token":client.value('mtoken'),"phoneBrand":"Meizu","deviceOs":"5.1","appPort":"Android","page_size":"20","phoneModel":"MX5","buildLevel":"22","page_num":"1","type":"2"}
</t>
    <phoneticPr fontId="1" type="noConversion"/>
  </si>
  <si>
    <t>订单接口流程（已完成）</t>
    <phoneticPr fontId="1" type="noConversion"/>
  </si>
  <si>
    <t xml:space="preserve">{"shop_id":"BA9FA2D804000000B5D6000000000000","appVersion":"35","token":client.value('mtoken'),"phoneBrand":"Meizu","deviceOs":"5.1","appPort":"Android","page_size":"20","phoneModel":"MX5","buildLevel":"22","page_num":"1","type":"3"}
</t>
    <phoneticPr fontId="1" type="noConversion"/>
  </si>
  <si>
    <t>修改系统参数(餐厅纠错有奖励)</t>
    <phoneticPr fontId="1" type="noConversion"/>
  </si>
  <si>
    <t>JSON</t>
    <phoneticPr fontId="1" type="noConversion"/>
  </si>
  <si>
    <t xml:space="preserve">{"token":"$wtoken","param_value":"0","value_type":"selected","id":"7"}
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</si>
  <si>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')&amp;check_db1('0', "select param_value from sys_params where id='7'")</t>
    </r>
    <phoneticPr fontId="1" type="noConversion"/>
  </si>
  <si>
    <t>修改系统参数(餐厅纠错无奖励)</t>
    <phoneticPr fontId="1" type="noConversion"/>
  </si>
  <si>
    <t xml:space="preserve">{"token":"$wtoken","param_value":"1","value_type":"selected","id":"7"}
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</si>
  <si>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param_value from sys_params where id='7'")</t>
    </r>
    <phoneticPr fontId="1" type="noConversion"/>
  </si>
  <si>
    <t>修改系统参数(param_value=2,超范围)</t>
    <phoneticPr fontId="1" type="noConversion"/>
  </si>
  <si>
    <t xml:space="preserve">{"token":client.value('token'),"param_value":"2","value_type":"selected","id":"7"}
</t>
    <phoneticPr fontId="1" type="noConversion"/>
  </si>
  <si>
    <t>修改系统参数(param_value为空值)</t>
    <phoneticPr fontId="1" type="noConversion"/>
  </si>
  <si>
    <t xml:space="preserve">{"token":client.value('token'),"param_value":"","value_type":"selected","id":"7"}
</t>
    <phoneticPr fontId="1" type="noConversion"/>
  </si>
  <si>
    <t>新订单拒绝</t>
    <phoneticPr fontId="1" type="noConversion"/>
  </si>
  <si>
    <t>添加餐厅纠错（error_type为1,2,0）</t>
    <phoneticPr fontId="1" type="noConversion"/>
  </si>
  <si>
    <t>$http_base_url/api/v1/recommendShop/createErrorShop</t>
    <phoneticPr fontId="1" type="noConversion"/>
  </si>
  <si>
    <r>
      <t>{"appPort":"iOS","appVersion":"125","deviceOs":"11.3.1","error_type":"1,2,0","phoneModel":"iPhone 6s Plus","remark":"</t>
    </r>
    <r>
      <rPr>
        <sz val="10"/>
        <rFont val="宋体"/>
        <family val="3"/>
        <charset val="134"/>
      </rPr>
      <t>五道口搜狐大厦</t>
    </r>
    <r>
      <rPr>
        <sz val="10"/>
        <rFont val="Arial"/>
        <family val="2"/>
      </rPr>
      <t xml:space="preserve"> 10:00-23:00 </t>
    </r>
    <r>
      <rPr>
        <sz val="10"/>
        <rFont val="宋体"/>
        <family val="3"/>
        <charset val="134"/>
      </rPr>
      <t>支持外卖</t>
    </r>
    <r>
      <rPr>
        <sz val="10"/>
        <rFont val="Arial"/>
        <family val="2"/>
      </rPr>
      <t xml:space="preserve">","shop_id":"BA9FA2D804000000B5D6000000000000","token":client.value('token')}
</t>
    </r>
    <phoneticPr fontId="1" type="noConversion"/>
  </si>
  <si>
    <t>添加餐厅纠错（error_type为空）</t>
    <phoneticPr fontId="1" type="noConversion"/>
  </si>
  <si>
    <t>添加餐厅纠错（error_type为4，超范围）</t>
    <phoneticPr fontId="1" type="noConversion"/>
  </si>
  <si>
    <t>添加餐厅纠错（remark为空）</t>
    <phoneticPr fontId="1" type="noConversion"/>
  </si>
  <si>
    <t xml:space="preserve">{"appPort":"iOS","appVersion":"125","deviceOs":"11.3.1","error_type":"1","phoneModel":"iPhone 6s Plus","remark":"","shop_id":"BA9FA2D804000000B5D6000000000000","token":client.value('token')}
</t>
    <phoneticPr fontId="1" type="noConversion"/>
  </si>
  <si>
    <t>查询推荐餐厅列表（推荐）</t>
    <phoneticPr fontId="1" type="noConversion"/>
  </si>
  <si>
    <t>$http_base_url/api/v1/recommendShop/getRecommendShopList</t>
    <phoneticPr fontId="1" type="noConversion"/>
  </si>
  <si>
    <t xml:space="preserve">{"token":client.value('token'),"page_num":"1","page_size":"20","shop_name":"","star":"","user_name":"","user_phone":"","hendle":"","type":"0"}
</t>
    <phoneticPr fontId="1" type="noConversion"/>
  </si>
  <si>
    <t>查询推荐餐厅列表（全部）</t>
    <phoneticPr fontId="1" type="noConversion"/>
  </si>
  <si>
    <t xml:space="preserve">{"token":client.value('token'),"page_num":"1","page_size":"20","shop_name":"","star":"","user_name":"","user_phone":"","hendle":""}
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</si>
  <si>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')&amp;check_db2('$..total', "select  count(*) from recommend_shop ")</t>
    </r>
    <phoneticPr fontId="1" type="noConversion"/>
  </si>
  <si>
    <t>查询推荐餐厅列表（纠错）</t>
    <phoneticPr fontId="1" type="noConversion"/>
  </si>
  <si>
    <t xml:space="preserve">{"token":client.value('token'),"page_num":"1","page_size":"20","shop_name":"","star":"","user_name":"","user_phone":"","hendle":"","type":"1"}
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</si>
  <si>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')&amp;check_db2('$..total', "select  count(*) from recommend_shop where type=1 ")</t>
    </r>
    <phoneticPr fontId="1" type="noConversion"/>
  </si>
  <si>
    <t>查询推荐餐厅列表（未处理的纠错）</t>
    <phoneticPr fontId="1" type="noConversion"/>
  </si>
  <si>
    <t xml:space="preserve">{"token":client.value('token'),"page_num":"1","page_size":"20","shop_name":"","star":"","user_name":"","user_phone":"18600274969","hendle":"0","type":"1"}
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</si>
  <si>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')&amp;check_db2('$..total', "select  count(*) from recommend_shop  where hendle=0 and type=1 and user_phone='18600274969'")</t>
    </r>
    <phoneticPr fontId="1" type="noConversion"/>
  </si>
  <si>
    <t>transmit('RecommendShopId', '$..id')&amp;db_transmit('current_amount_old',"select current_amount from user_account where user_id='D8A11B4F1C0000008000000000155000'")&amp;db_transmit('ErrorShopAward',"select param_value from sys_params where param_key='ERROR_SHOP_AWARD'")</t>
    <phoneticPr fontId="1" type="noConversion"/>
  </si>
  <si>
    <t>修改推荐餐厅是否处理状态（通过）</t>
    <phoneticPr fontId="1" type="noConversion"/>
  </si>
  <si>
    <t>{"token":client.value('token'),"id":client.value('RecommendShopId'),"hendle":1,"audit_remark":""}</t>
    <phoneticPr fontId="1" type="noConversion"/>
  </si>
  <si>
    <t>修改推荐餐厅是否处理状态（拒绝）</t>
    <phoneticPr fontId="1" type="noConversion"/>
  </si>
  <si>
    <t>$http_base_url/api/v1/recommendShop/updateRecommendShopHendle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</si>
  <si>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 xml:space="preserve">')&amp;check_db1('2', "select hendle from recommend_shop where id='%s'"%client.value('RecommendShopId'))
</t>
    </r>
    <phoneticPr fontId="1" type="noConversion"/>
  </si>
  <si>
    <t>修改推荐餐厅是否处理状态（拒绝，理由为空）</t>
    <phoneticPr fontId="1" type="noConversion"/>
  </si>
  <si>
    <r>
      <t>check_status_code(400)&amp;check_jsonNode_equal('$..msg', '</t>
    </r>
    <r>
      <rPr>
        <sz val="10"/>
        <rFont val="宋体"/>
        <family val="3"/>
        <charset val="134"/>
      </rPr>
      <t>系统参数错误</t>
    </r>
    <r>
      <rPr>
        <sz val="10"/>
        <rFont val="Arial"/>
        <family val="2"/>
      </rPr>
      <t xml:space="preserve">')
</t>
    </r>
    <phoneticPr fontId="1" type="noConversion"/>
  </si>
  <si>
    <t>修改推荐餐厅是否处理状态（拒绝理由长度超限）</t>
    <phoneticPr fontId="1" type="noConversion"/>
  </si>
  <si>
    <t>{"token":client.value('token'),"id":client.value('RecommendShopId'),"hendle":2,"audit_remark":"eyJsaWNlbnNlSWQiOiJDTkVLSlBRWkVYIiwibGljZW5zZWVOYW1lIjoibGFuIHl1IiwiYXNzaWduZWVOYW1lIjoiIiwiYXNzaWduZWVFbWFpbCI6IiIsImxpY2Vuc2VSZXN0cmljdGlvbiI6IkZvciBlZHVjYXRpb25hbCB1c2Ugb25seSIsImNoZWNrQ29uY3VycmVudFVzZSI6ZmFsc2UsInByb2R1Y3RzIjpbeyJjb2RlIjoiQUMiLCJwYWlkVXBUbyI6IjIwMTgtMDEtMzAifSx7ImNvZGUiOiJETSIsInBhaWRVcFRvIjoiMjAxOC0wMS0zMCJ9LHsiY29kZSI6IklJIiwicGFpZFVwVG8iOiIyMDE4LTAxLTMwIn0seyJjb2RlIjoiUlMwIiwicGFpZFVwVG8iOiIyMDE4LTAxLTMwIn0seyJjb2RlIjoiV1MiLCJwYWlkVXBUbyI6IjIwMTgtMDEtMzAifSx7ImNvZGUiOiJEUE4iLCJwYWlkVXBUbyI6IjIwMTgtMDEtMzAifSx7ImNvZGUiOiJSQyIsInBhaWRVcFRvIjoiMjAxOC0wMS0zMCJ9LHsiY29kZSI6IlBTIiwicGFpZFVwVG8iOiIyMDE4LTAxLTMwIn0seyJjb2RlIjoiREMiLCJwYWlkVXBUbyI6IjIwMTgtMDEtMzAifSx7ImNvZGUiOiJEQiIsInBhaWRVcFRvIjoiMjAxOC0wMS0zMCJ9LHsiY29kZSI6IlJNIiwicGFpZFVwVG8iOiIyMDE4LTAxLTMwIn0seyJjb2RlIjoiUEMiLCJwYWlkVXBUbyI6IjIwMTgtMDEtMzAifSx7ImNvZGUiOiJDTCIsInBhaWRVcFRvIjoiMjAxOC0wMS0zMCJ9XSwiaGFzaCI6IjUxOTU1OTMvMCIsImdyYWNlUGVyaW9kRGF5cyI6MCwiYXV0b1Byb2xvbmdhdGVkIjpmYWxzZSwiaXNBdXRvUHJvbG9uZ2F0ZWQiOmZhbHNlfQ"}</t>
    <phoneticPr fontId="1" type="noConversion"/>
  </si>
  <si>
    <t>修改推荐餐厅是否处理状态（hendle为3，超范围）</t>
    <phoneticPr fontId="1" type="noConversion"/>
  </si>
  <si>
    <t>$http_base_url/api/v1/dept/saveOrUpdateDept</t>
    <phoneticPr fontId="1" type="noConversion"/>
  </si>
  <si>
    <t>JSON</t>
  </si>
  <si>
    <t>部门成本中心，有预算且预算控制类型：按月控制</t>
    <phoneticPr fontId="1" type="noConversion"/>
  </si>
  <si>
    <t>saveOrUpdateDept02</t>
    <phoneticPr fontId="1" type="noConversion"/>
  </si>
  <si>
    <t>部门成本中心，有预算且预算控制类型：按月控制，月度预算累计</t>
    <phoneticPr fontId="1" type="noConversion"/>
  </si>
  <si>
    <t>saveOrUpdateDept03</t>
    <phoneticPr fontId="1" type="noConversion"/>
  </si>
  <si>
    <t>部门成本中心，有预算且预算控制类型：按季度控制</t>
    <phoneticPr fontId="1" type="noConversion"/>
  </si>
  <si>
    <t>saveOrUpdateDept04</t>
    <phoneticPr fontId="1" type="noConversion"/>
  </si>
  <si>
    <t>部门成本中心，有预算且预算控制类型：按季度控制，季度预算累计</t>
    <phoneticPr fontId="1" type="noConversion"/>
  </si>
  <si>
    <t>saveOrUpdateDept05</t>
    <phoneticPr fontId="1" type="noConversion"/>
  </si>
  <si>
    <t>部门成本中心，有预算且预算控制类型：按年度控制</t>
    <phoneticPr fontId="1" type="noConversion"/>
  </si>
  <si>
    <t>saveOrUpdateDept06</t>
    <phoneticPr fontId="1" type="noConversion"/>
  </si>
  <si>
    <t>saveOrUpdateDept07</t>
    <phoneticPr fontId="1" type="noConversion"/>
  </si>
  <si>
    <t>$http_base_url/api/v1/employee/saveOrUpdateEmployee</t>
    <phoneticPr fontId="1" type="noConversion"/>
  </si>
  <si>
    <t>saveOrUpdateEmployee01</t>
    <phoneticPr fontId="1" type="noConversion"/>
  </si>
  <si>
    <t>人员预算，有预算且预算控制类型：按月控制</t>
    <phoneticPr fontId="1" type="noConversion"/>
  </si>
  <si>
    <t>saveOrUpdateEmployee02</t>
    <phoneticPr fontId="1" type="noConversion"/>
  </si>
  <si>
    <t>人员预算，有预算且预算控制类型：按月控制，月度预算累计</t>
    <phoneticPr fontId="1" type="noConversion"/>
  </si>
  <si>
    <t>saveOrUpdateEmployee03</t>
    <phoneticPr fontId="1" type="noConversion"/>
  </si>
  <si>
    <t>saveOrUpdateEmployee04</t>
    <phoneticPr fontId="1" type="noConversion"/>
  </si>
  <si>
    <t>人员预算，有预算且预算控制类型：按季度控制</t>
    <phoneticPr fontId="1" type="noConversion"/>
  </si>
  <si>
    <t>人员预算，有预算且预算控制类型：按季度控制，季度预算累计</t>
    <phoneticPr fontId="1" type="noConversion"/>
  </si>
  <si>
    <t>saveOrUpdateEmployee05</t>
    <phoneticPr fontId="1" type="noConversion"/>
  </si>
  <si>
    <t>人员预算，有预算且预算控制类型：按年度控制</t>
    <phoneticPr fontId="1" type="noConversion"/>
  </si>
  <si>
    <t>saveOrUpdateEmployee06</t>
    <phoneticPr fontId="1" type="noConversion"/>
  </si>
  <si>
    <t>saveOrUpdateEmployee07</t>
    <phoneticPr fontId="1" type="noConversion"/>
  </si>
  <si>
    <t>人员预算，没有预算</t>
    <phoneticPr fontId="1" type="noConversion"/>
  </si>
  <si>
    <t>$http_base_url/api/v1/employee/saveOrUpdateEmployee</t>
    <phoneticPr fontId="1" type="noConversion"/>
  </si>
  <si>
    <t>none</t>
  </si>
  <si>
    <t>取全局变量</t>
    <phoneticPr fontId="1" type="noConversion"/>
  </si>
  <si>
    <t>transmit('token', '$..token')</t>
    <phoneticPr fontId="1" type="noConversion"/>
  </si>
  <si>
    <t>transmit('mtoken', '$..token')</t>
    <phoneticPr fontId="1" type="noConversion"/>
  </si>
  <si>
    <t>transmit('order_id', '$..id')</t>
    <phoneticPr fontId="1" type="noConversion"/>
  </si>
  <si>
    <t>transmit('RecommendShopId', '$..id')&amp;db_transmit('current_amount_old',"select current_amount from user_account where user_id='D8A11B4F1C0000008000000000155000'")&amp;db_transmit('ErrorShopAward',"select param_value from sys_params where param_key='ERROR_SHOP_AWARD'")</t>
    <phoneticPr fontId="1" type="noConversion"/>
  </si>
  <si>
    <t>餐厅纠错有奖励流程</t>
  </si>
  <si>
    <t>餐厅纠错没有奖励流程</t>
  </si>
  <si>
    <t>部门成本中心，有预算且预算控制类型：按月控制，月预算累计，季度控制</t>
    <phoneticPr fontId="1" type="noConversion"/>
  </si>
  <si>
    <t>人员预算，有预算且预算控制类型：按月控制，月预算累计，季度控制</t>
    <phoneticPr fontId="1" type="noConversion"/>
  </si>
  <si>
    <t>登录接口返向流程：验证码为空</t>
    <phoneticPr fontId="1" type="noConversion"/>
  </si>
  <si>
    <r>
      <t>check_jsonNode_equal('$..code', 400)&amp;check_jsonNode_equal('$..msg', '</t>
    </r>
    <r>
      <rPr>
        <sz val="10"/>
        <rFont val="宋体"/>
        <family val="3"/>
        <charset val="134"/>
      </rPr>
      <t>系统参数错误</t>
    </r>
    <r>
      <rPr>
        <sz val="10"/>
        <rFont val="Arial"/>
        <family val="2"/>
      </rPr>
      <t>')</t>
    </r>
    <phoneticPr fontId="1" type="noConversion"/>
  </si>
  <si>
    <t>登录接口返向流程：验证码错误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</si>
  <si>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</si>
  <si>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')&amp;check_db1('0', "select param_value from sys_params where id='7'")</t>
    </r>
    <phoneticPr fontId="1" type="noConversion"/>
  </si>
  <si>
    <r>
      <t>check_status_code(400)&amp;check_jsonNode_equal('$..msg', '</t>
    </r>
    <r>
      <rPr>
        <sz val="10"/>
        <rFont val="宋体"/>
        <family val="3"/>
        <charset val="134"/>
      </rPr>
      <t>参数有误</t>
    </r>
    <r>
      <rPr>
        <sz val="10"/>
        <rFont val="Arial"/>
        <family val="2"/>
      </rPr>
      <t>')</t>
    </r>
    <phoneticPr fontId="1" type="noConversion"/>
  </si>
  <si>
    <r>
      <t>check_status_code(400)&amp;check_jsonNode_equal('$..msg', '</t>
    </r>
    <r>
      <rPr>
        <sz val="10"/>
        <rFont val="宋体"/>
        <family val="3"/>
        <charset val="134"/>
      </rPr>
      <t>系统参数错误</t>
    </r>
    <r>
      <rPr>
        <sz val="10"/>
        <rFont val="Arial"/>
        <family val="2"/>
      </rPr>
      <t>')</t>
    </r>
    <phoneticPr fontId="1" type="noConversion"/>
  </si>
  <si>
    <r>
      <t>{"appVersion":"35","status":"6","room_name":"","token":client.value('mtoken'),"remark":"</t>
    </r>
    <r>
      <rPr>
        <sz val="10"/>
        <rFont val="宋体"/>
        <family val="3"/>
        <charset val="134"/>
      </rPr>
      <t>休息时间不接单</t>
    </r>
    <r>
      <rPr>
        <sz val="10"/>
        <rFont val="Arial"/>
        <family val="2"/>
      </rPr>
      <t xml:space="preserve">","phoneBrand":"Meizu","deviceOs":"5.1","appPort":"Android","order_id":client.value('order_id'),"room_id":"","before_status":"0","phoneModel":"MX5","buildLevel":"22"}
</t>
    </r>
    <phoneticPr fontId="1" type="noConversion"/>
  </si>
  <si>
    <r>
      <t>{"appPort":"iOS","appVersion":"125","deviceOs":"11.3.1","error_type":"1,2,0","phoneModel":"iPhone 6s Plus","remark":"</t>
    </r>
    <r>
      <rPr>
        <sz val="10"/>
        <rFont val="宋体"/>
        <family val="3"/>
        <charset val="134"/>
      </rPr>
      <t>五道口搜狐大厦</t>
    </r>
    <r>
      <rPr>
        <sz val="10"/>
        <rFont val="Arial"/>
        <family val="2"/>
      </rPr>
      <t xml:space="preserve"> 10:00-23:00 </t>
    </r>
    <r>
      <rPr>
        <sz val="10"/>
        <rFont val="宋体"/>
        <family val="3"/>
        <charset val="134"/>
      </rPr>
      <t>支持外卖</t>
    </r>
    <r>
      <rPr>
        <sz val="10"/>
        <rFont val="Arial"/>
        <family val="2"/>
      </rPr>
      <t xml:space="preserve">","shop_id":"BA9FA2D804000000B5D6000000000000","token":client.value('token')}
</t>
    </r>
    <phoneticPr fontId="1" type="noConversion"/>
  </si>
  <si>
    <r>
      <t>{"appPort":"iOS","appVersion":"125","deviceOs":"11.3.1","error_type":"","phoneModel":"iPhone 6s Plus","remark":"error_type</t>
    </r>
    <r>
      <rPr>
        <sz val="10"/>
        <rFont val="宋体"/>
        <family val="3"/>
        <charset val="134"/>
      </rPr>
      <t>为空</t>
    </r>
    <r>
      <rPr>
        <sz val="10"/>
        <rFont val="Arial"/>
        <family val="2"/>
      </rPr>
      <t xml:space="preserve">","shop_id":"BA9FA2D804000000B5D6000000000000","token":client.value('token')}
</t>
    </r>
    <phoneticPr fontId="1" type="noConversion"/>
  </si>
  <si>
    <r>
      <t>{"appPort":"iOS","appVersion":"125","deviceOs":"11.3.1","error_type":"4","phoneModel":"iPhone 6s Plus","remark":"error_type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，超范围</t>
    </r>
    <r>
      <rPr>
        <sz val="10"/>
        <rFont val="Arial"/>
        <family val="2"/>
      </rPr>
      <t xml:space="preserve">","shop_id":"BA9FA2D804000000B5D6000000000000","token":client.value('token')}
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</si>
  <si>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 xml:space="preserve">')&amp;check_db1('1', "select hendle from recommend_shop where id='%s'"%client.value('RecommendShopId'))&amp;check_db1(str(float(client.value('current_amount_old'))+float(client.value('ErrorShopAward'))),"select current_amount from user_account where user_id='D8A11B4F1C0000008000000000155000'")
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</si>
  <si>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param_value from sys_params where id='7'")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</si>
  <si>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 xml:space="preserve">')&amp;check_db1('1', "select hendle from recommend_shop where id='%s'"%client.value('RecommendShopId'))&amp;check_db1(str(float(client.value('current_amount_old'))),"select current_amount from user_account where user_id='D8A11B4F1C0000008000000000155000'")
</t>
    </r>
    <phoneticPr fontId="1" type="noConversion"/>
  </si>
  <si>
    <t>{"token":client.value('token'),"id":client.value('RecommendShopId'),"hendle":2,"audit_remark":""}</t>
    <phoneticPr fontId="1" type="noConversion"/>
  </si>
  <si>
    <t>saveOrUpdateDept01</t>
    <phoneticPr fontId="1" type="noConversion"/>
  </si>
  <si>
    <r>
      <t>check_status_code()&amp;check_jsonNode_equal('$..msg',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</t>
    </r>
    <phoneticPr fontId="1" type="noConversion"/>
  </si>
  <si>
    <r>
      <t>check_jsonNode_equal('$..code', 402)&amp;check_jsonNode_equal('$..msg', '</t>
    </r>
    <r>
      <rPr>
        <sz val="10"/>
        <rFont val="宋体"/>
        <family val="3"/>
        <charset val="134"/>
      </rPr>
      <t>请填写正确的手机号码</t>
    </r>
    <r>
      <rPr>
        <sz val="10"/>
        <rFont val="Arial"/>
        <family val="2"/>
      </rPr>
      <t>')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</si>
  <si>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</t>
    </r>
    <phoneticPr fontId="1" type="noConversion"/>
  </si>
  <si>
    <r>
      <t>{"appPort":"iOS","appVersion":"125","deviceOs":"11.3.1","error_type":"1,2,0","phoneModel":"iPhone 6s Plus","remark":"</t>
    </r>
    <r>
      <rPr>
        <sz val="10"/>
        <rFont val="宋体"/>
        <family val="3"/>
        <charset val="134"/>
      </rPr>
      <t>五道口搜狐大厦</t>
    </r>
    <r>
      <rPr>
        <sz val="10"/>
        <rFont val="Arial"/>
        <family val="2"/>
      </rPr>
      <t xml:space="preserve"> 10:00-23:00 </t>
    </r>
    <r>
      <rPr>
        <sz val="10"/>
        <rFont val="宋体"/>
        <family val="3"/>
        <charset val="134"/>
      </rPr>
      <t>支持外卖</t>
    </r>
    <r>
      <rPr>
        <sz val="10"/>
        <rFont val="Arial"/>
        <family val="2"/>
      </rPr>
      <t xml:space="preserve">","shop_id":"BA9FA2D804000000B5D6000000000000","token":client.value('token')}
</t>
    </r>
    <phoneticPr fontId="1" type="noConversion"/>
  </si>
  <si>
    <r>
      <t>check_status_code(400)&amp;check_jsonNode_equal('$..msg', '</t>
    </r>
    <r>
      <rPr>
        <sz val="10"/>
        <rFont val="宋体"/>
        <family val="3"/>
        <charset val="134"/>
      </rPr>
      <t>系统参数错误</t>
    </r>
    <r>
      <rPr>
        <sz val="10"/>
        <rFont val="Arial"/>
        <family val="2"/>
      </rPr>
      <t>')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</si>
  <si>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')&amp;check_db2('$..total', "select  count(*) from recommend_shop where type=0")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</si>
  <si>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')&amp;check_db2('$..total', "select  count(*) from recommend_shop  where hendle=0 and type=1 and user_phone='18600274969'")</t>
    </r>
    <phoneticPr fontId="1" type="noConversion"/>
  </si>
  <si>
    <r>
      <t>{"appPort":"iOS","appVersion":"125","deviceOs":"11.3.1","error_type":"1,2,0","phoneModel":"iPhone 6s Plus","remark":"</t>
    </r>
    <r>
      <rPr>
        <sz val="10"/>
        <rFont val="宋体"/>
        <family val="3"/>
        <charset val="134"/>
      </rPr>
      <t>五道口搜狐大厦</t>
    </r>
    <r>
      <rPr>
        <sz val="10"/>
        <rFont val="Arial"/>
        <family val="2"/>
      </rPr>
      <t xml:space="preserve"> 10:00-23:00 </t>
    </r>
    <r>
      <rPr>
        <sz val="10"/>
        <rFont val="宋体"/>
        <family val="3"/>
        <charset val="134"/>
      </rPr>
      <t>支持外卖</t>
    </r>
    <r>
      <rPr>
        <sz val="10"/>
        <rFont val="Arial"/>
        <family val="2"/>
      </rPr>
      <t xml:space="preserve">","shop_id":"BA9FA2D804000000B5D6000000000000","token":client.value('token')}
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</si>
  <si>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</t>
    </r>
  </si>
  <si>
    <t>部门、员工预算</t>
    <phoneticPr fontId="1" type="noConversion"/>
  </si>
  <si>
    <t>消企：北京优扬博瑞有限公司
管理员：15210739164</t>
    <phoneticPr fontId="1" type="noConversion"/>
  </si>
  <si>
    <t>$http_base_url/api/v1/recommendShop/updateRecommendShopHendle</t>
    <phoneticPr fontId="1" type="noConversion"/>
  </si>
  <si>
    <t>$http_base_url/api/v1/passport/login</t>
    <phoneticPr fontId="1" type="noConversion"/>
  </si>
  <si>
    <t>{"code":"161891","phone":"15210739164","port":2}</t>
    <phoneticPr fontId="1" type="noConversion"/>
  </si>
  <si>
    <t>login01</t>
    <phoneticPr fontId="1" type="noConversion"/>
  </si>
  <si>
    <t>消企登录</t>
    <phoneticPr fontId="1" type="noConversion"/>
  </si>
  <si>
    <t>{"or_budget":0,"budget_type":"5","budgets":"[{annual:2018,annual_budget:15000,jan_budget:1000,fed_budget:1000,one_quarter_budget:3000,two_quarter_budget:3000,three_quarter_budget:3000,four_quarter_budget:6000,mar_budget:1000,apr_budget:1000,may_budget:1000,jun_budget:1000,july_budget:1000,aug_budget:1000,sept_budget:1000,oct_budget:2000,nov_budget:2000,dec_budget:2000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9079F5190000000D800000000155000","dept_name":"研发部","dept_num":"001","token":client.value('xtoken'),"user_ids":"BA9FC3C87C000000B8D0000000000000,D8A11B4F1C0000008000000000155000"}</t>
  </si>
  <si>
    <t>{"or_budget":1,"budget_type":"0","current_annual":2018,"current_annual_budget":7200,"current_month_budget":"600,600,600,600,600,600,600,600,600,600,600,600","current_quarter_budget":"1800,1800,1800,1800","next_annual":2019,"next_annual_budget":0,"next_month_budget":"0,0,0,0,0,0,0,0,0,0,0,0","next_quarter_budget":"0,0,0,0","daily_spend":"-1","once_spend":"-1","dept_id":"","dept_name":"研发部","email":"","gender":"1","id":"D8A11B4F1C0000008000000000155000","job_no":"","position_id":"","position_name":"","token":client.value('xtoken'),"user_name":"刘端端","user_phone":"18600274969","source":"2","leader_id":"","meal_allowance":500}</t>
  </si>
  <si>
    <t>{"or_budget":1,"budget_type":"1","current_annual":2018,"current_annual_budget":7200,"current_month_budget":"600,600,600,600,600,600,600,600,600,600,600,600","current_quarter_budget":"1800,1800,1800,1800","next_annual":2019,"next_annual_budget":0,"next_month_budget":"0,0,0,0,0,0,0,0,0,0,0,0","next_quarter_budget":"0,0,0,0","daily_spend":"-1","once_spend":"-1","dept_id":"","dept_name":"研发部","email":"","gender":"1","id":"D8A11B4F1C0000008000000000155000","job_no":"","position_id":"","position_name":"","token":client.value('xtoken'),"user_name":"刘端端","user_phone":"18600274969","source":"2","leader_id":"","meal_allowance":500}</t>
  </si>
  <si>
    <t>{"or_budget":1,"budget_type":"2","current_annual":2018,"current_annual_budget":7200,"current_month_budget":"600,600,600,600,600,600,600,600,600,600,600,600","current_quarter_budget":"1800,1800,1800,1800","next_annual":2019,"next_annual_budget":0,"next_month_budget":"0,0,0,0,0,0,0,0,0,0,0,0","next_quarter_budget":"0,0,0,0","daily_spend":"-1","once_spend":"-1","dept_id":"","dept_name":"研发部","email":"","gender":"1","id":"D8A11B4F1C0000008000000000155000","job_no":"","position_id":"","position_name":"","token":client.value('xtoken'),"user_name":"刘端端","user_phone":"18600274969","source":"2","leader_id":"","meal_allowance":500}</t>
  </si>
  <si>
    <t>{"or_budget":1,"budget_type":"3","current_annual":2018,"current_annual_budget":7200,"current_month_budget":"600,600,600,600,600,600,600,600,600,600,600,600","current_quarter_budget":"1800,1800,1800,1800","next_annual":2019,"next_annual_budget":0,"next_month_budget":"0,0,0,0,0,0,0,0,0,0,0,0","next_quarter_budget":"0,0,0,0","daily_spend":"-1","once_spend":"-1","dept_id":"","dept_name":"研发部","email":"","gender":"1","id":"D8A11B4F1C0000008000000000155000","job_no":"","position_id":"","position_name":"","token":client.value('xtoken'),"user_name":"刘端端","user_phone":"18600274969","source":"2","leader_id":"","meal_allowance":500}</t>
  </si>
  <si>
    <t>{"or_budget":1,"budget_type":"4","current_annual":2018,"current_annual_budget":7200,"current_month_budget":"600,600,600,600,600,600,600,600,600,600,600,600","current_quarter_budget":"1800,1800,1800,1800","next_annual":2019,"next_annual_budget":0,"next_month_budget":"0,0,0,0,0,0,0,0,0,0,0,0","next_quarter_budget":"0,0,0,0","daily_spend":"-1","once_spend":"-1","dept_id":"","dept_name":"研发部","email":"","gender":"1","id":"D8A11B4F1C0000008000000000155000","job_no":"","position_id":"","position_name":"","token":client.value('xtoken'),"user_name":"刘端端","user_phone":"18600274969","source":"2","leader_id":"","meal_allowance":500}</t>
  </si>
  <si>
    <t>{"or_budget":1,"budget_type":"5","current_annual":2018,"current_annual_budget":7200,"current_month_budget":"600,600,600,600,600,600,600,600,600,600,600,600","current_quarter_budget":"1800,1800,1800,1800","next_annual":2019,"next_annual_budget":0,"next_month_budget":"0,0,0,0,0,0,0,0,0,0,0,0","next_quarter_budget":"0,0,0,0","daily_spend":"-1","once_spend":"-1","dept_id":"","dept_name":"研发部","email":"","gender":"1","id":"D8A11B4F1C0000008000000000155000","job_no":"","position_id":"","position_name":"","token":client.value('xtoken'),"user_name":"刘端端","user_phone":"18600274969","source":"2","leader_id":"","meal_allowance":500}</t>
  </si>
  <si>
    <t>{"or_budget":0,"budget_type":"5","current_annual":2018,"current_annual_budget":7200,"current_month_budget":"600,600,600,600,600,600,600,600,600,600,600,600","current_quarter_budget":"1800,1800,1800,1800","next_annual":2019,"next_annual_budget":0,"next_month_budget":"0,0,0,0,0,0,0,0,0,0,0,0","next_quarter_budget":"0,0,0,0","daily_spend":"-1","once_spend":"-1","dept_id":"","dept_name":"研发部","email":"","gender":"1","id":"D8A11B4F1C0000008000000000155000","job_no":"","position_id":"","position_name":"","token":client.value('xtoken'),"user_name":"刘端端","user_phone":"18600274969","source":"2","leader_id":"","meal_allowance":500}</t>
  </si>
  <si>
    <t>系统</t>
    <phoneticPr fontId="1" type="noConversion"/>
  </si>
  <si>
    <t>消企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</si>
  <si>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'D8A11B4F1C0000008000000000155000'")&amp;check_db1('0', "select budget_type from user_info where user_id = 'D8A11B4F1C0000008000000000155000'")</t>
    </r>
    <phoneticPr fontId="1" type="noConversion"/>
  </si>
  <si>
    <t>查询企业余额</t>
    <phoneticPr fontId="1" type="noConversion"/>
  </si>
  <si>
    <t>getCompanyBalance</t>
    <phoneticPr fontId="1" type="noConversion"/>
  </si>
  <si>
    <t xml:space="preserve">{"phoneModel":"MX5","appVersion":"129","buildLevel":"22","token":client.value('token'),"phoneBrand":"Meizu","deviceOs":"5.1","appPort":"Android"}
</t>
    <phoneticPr fontId="1" type="noConversion"/>
  </si>
  <si>
    <r>
      <t>{"or_budget":0,"budget_type":"5","current_annual":2018,"current_annual_budget":7200,"current_month_budget":"600,600,600,600,600,600,600,600,600,600,600,600","current_quarter_budget":"1800,1800,1800,1800","next_annual":2019,"next_annual_budget":0,"next_month_budget":"0,0,0,0,0,0,0,0,0,0,0,0","next_quarter_budget":"0,0,0,0","daily_spend":"-1","once_spend":"-1","dept_id":"","dept_name":"</t>
    </r>
    <r>
      <rPr>
        <sz val="10"/>
        <rFont val="宋体"/>
        <family val="3"/>
        <charset val="134"/>
      </rPr>
      <t>研发部</t>
    </r>
    <r>
      <rPr>
        <sz val="10"/>
        <rFont val="Arial"/>
        <family val="2"/>
      </rPr>
      <t>","email":"","gender":"1","id":"D8A11B4F1C0000008000000000155000","job_no":"","position_id":"","position_name":"","token":client.value('xtoken'),"user_name":"</t>
    </r>
    <r>
      <rPr>
        <sz val="10"/>
        <rFont val="宋体"/>
        <family val="3"/>
        <charset val="134"/>
      </rPr>
      <t>刘端端</t>
    </r>
    <r>
      <rPr>
        <sz val="10"/>
        <rFont val="Arial"/>
        <family val="2"/>
      </rPr>
      <t>","user_phone":"18600274969","source":"2","leader_id":"","meal_allowance":500}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</si>
  <si>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company_id = 'C1AE9B8ABC0000008700000000155000'")&amp;check_db1('0', "select budget_type from dept where company_id = 'C1AE9B8ABC0000008700000000155000'")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</si>
  <si>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company_id = 'C1AE9B8ABC0000008700000000155000'")&amp;check_db1('5', "select budget_type from dept where company_id = 'C1AE9B8ABC0000008700000000155000'")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</si>
  <si>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'D8A11B4F1C0000008000000000155000'")&amp;check_db1('1', "select budget_type from user_info where user_id = 'D8A11B4F1C0000008000000000155000'")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</si>
  <si>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'D8A11B4F1C0000008000000000155000'")&amp;check_db1('2', "select budget_type from user_info where user_id = 'D8A11B4F1C0000008000000000155000'")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</si>
  <si>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company_id = 'C1AE9B8ABC0000008700000000155000'")&amp;check_db1('2', "select budget_type from dept where company_id = 'C1AE9B8ABC0000008700000000155000'")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</si>
  <si>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</si>
  <si>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company_id = 'C1AE9B8ABC0000008700000000155000'")&amp;check_db1('1', "select budget_type from dept where company_id = 'C1AE9B8ABC0000008700000000155000'")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</si>
  <si>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company_id = 'C1AE9B8ABC0000008700000000155000'")&amp;check_db1('3', "select budget_type from dept where company_id = 'C1AE9B8ABC0000008700000000155000'")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</si>
  <si>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company_id = 'C1AE9B8ABC0000008700000000155000'")&amp;check_db1('4', "select budget_type from dept where company_id = 'C1AE9B8ABC0000008700000000155000'")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</si>
  <si>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')&amp;check_db1('0', "select or_budget from dept where company_id = 'C1AE9B8ABC0000008700000000155000'")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</si>
  <si>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'D8A11B4F1C0000008000000000155000'")&amp;check_db1('3', "select budget_type from user_info where user_id = 'D8A11B4F1C0000008000000000155000'")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</si>
  <si>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'D8A11B4F1C0000008000000000155000'")&amp;check_db1('4', "select budget_type from user_info where user_id = 'D8A11B4F1C0000008000000000155000'")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</si>
  <si>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'D8A11B4F1C0000008000000000155000'")&amp;check_db1('5', "select budget_type from user_info where user_id = 'D8A11B4F1C0000008000000000155000'")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</si>
  <si>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')&amp;check_db1('0', "select or_budget from user_info where user_id = 'D8A11B4F1C0000008000000000155000'")</t>
    </r>
    <phoneticPr fontId="1" type="noConversion"/>
  </si>
  <si>
    <r>
      <t>check_status_code(200)&amp;check_jsonNode_equal('$..msg', '</t>
    </r>
    <r>
      <rPr>
        <sz val="10"/>
        <color theme="1"/>
        <rFont val="宋体"/>
        <family val="3"/>
        <charset val="134"/>
      </rPr>
      <t>操作成功</t>
    </r>
    <r>
      <rPr>
        <sz val="10"/>
        <color theme="1"/>
        <rFont val="Arial"/>
        <family val="2"/>
      </rPr>
      <t>')&amp;check_db1('0', "select or_budget from user_info where user_id = 'D8A11B4F1C0000008000000000155000'")</t>
    </r>
    <phoneticPr fontId="1" type="noConversion"/>
  </si>
  <si>
    <r>
      <t>check_status_code(200)&amp;check_jsonNode_equal('$..msg', '</t>
    </r>
    <r>
      <rPr>
        <sz val="10"/>
        <color theme="1"/>
        <rFont val="宋体"/>
        <family val="3"/>
        <charset val="134"/>
      </rPr>
      <t>操作成功</t>
    </r>
    <r>
      <rPr>
        <sz val="10"/>
        <color theme="1"/>
        <rFont val="Arial"/>
        <family val="2"/>
      </rPr>
      <t>')</t>
    </r>
    <phoneticPr fontId="1" type="noConversion"/>
  </si>
  <si>
    <t>transmit('xtoken', '$..token')</t>
    <phoneticPr fontId="1" type="noConversion"/>
  </si>
  <si>
    <t>结账判断是否可以使用企业余额收款</t>
    <phoneticPr fontId="1" type="noConversion"/>
  </si>
  <si>
    <t>URL_ENCODE</t>
  </si>
  <si>
    <t>$http_base_url/api/v1/pay/advancePayment</t>
    <phoneticPr fontId="1" type="noConversion"/>
  </si>
  <si>
    <t>advancePayment</t>
    <phoneticPr fontId="1" type="noConversion"/>
  </si>
  <si>
    <t>web的token</t>
    <phoneticPr fontId="1" type="noConversion"/>
  </si>
  <si>
    <t>由于有验证码</t>
    <phoneticPr fontId="1" type="noConversion"/>
  </si>
  <si>
    <r>
      <t>{"shop_id":"BA9FA2D804000000B5D6000000000000","token":client.value('token'),"accept_hall":"","room":"","buildLevel":"22","appointment_num":"3","appVersion":"127","invoice_id":"E66323265C000000E000000000155000","phoneBrand":"Meizu","deviceOs":"5.1","appointment":client.appointment_tmr,"for_meal":"</t>
    </r>
    <r>
      <rPr>
        <sz val="10"/>
        <rFont val="宋体"/>
        <family val="3"/>
        <charset val="134"/>
      </rPr>
      <t>部门团建</t>
    </r>
    <r>
      <rPr>
        <sz val="10"/>
        <rFont val="Arial"/>
        <family val="2"/>
      </rPr>
      <t>","appPort":"Android","customer_name":"</t>
    </r>
    <r>
      <rPr>
        <sz val="10"/>
        <rFont val="宋体"/>
        <family val="3"/>
        <charset val="134"/>
      </rPr>
      <t>陈</t>
    </r>
    <r>
      <rPr>
        <sz val="10"/>
        <rFont val="Arial"/>
        <family val="2"/>
      </rPr>
      <t xml:space="preserve">","customer_gender":"1","seat_id":"4","phoneModel":"MX5","customer_phone":"18600274969","order_type":"0"}
</t>
    </r>
    <phoneticPr fontId="1" type="noConversion"/>
  </si>
  <si>
    <r>
      <t>{"shop_id":"BA9FA2D804000000B5D6000000000000","token":client.value('token'),"accept_hall":"","room":"","buildLevel":"22","appointment_num":"3","appVersion":"127","invoice_id":"E66323265C000000E000000000155000","phoneBrand":"Meizu","deviceOs":"5.1","appointment":client.appointment_tmr,"appPort":"Android","customer_name":"</t>
    </r>
    <r>
      <rPr>
        <sz val="10"/>
        <rFont val="宋体"/>
        <family val="3"/>
        <charset val="134"/>
      </rPr>
      <t>陈</t>
    </r>
    <r>
      <rPr>
        <sz val="10"/>
        <rFont val="Arial"/>
        <family val="2"/>
      </rPr>
      <t xml:space="preserve">","customer_gender":"1","seat_id":"4","phoneModel":"MX5","customer_phone":"18600274969","order_type":"2"}
</t>
    </r>
    <phoneticPr fontId="1" type="noConversion"/>
  </si>
  <si>
    <r>
      <t>{"shop_id":"BA9FA2D804000000B5D6000000000000","token":client.value('token'),"accept_hall":"","room":"","buildLevel":"22","appointment_num":"3","appVersion":"127","invoice_id":"E66323265C000000E000000000155000","phoneBrand":"Meizu","deviceOs":"5.1","appointment":client.appointment_tmr,"appPort":"Android","customer_name":"</t>
    </r>
    <r>
      <rPr>
        <sz val="10"/>
        <rFont val="宋体"/>
        <family val="3"/>
        <charset val="134"/>
      </rPr>
      <t>陈</t>
    </r>
    <r>
      <rPr>
        <sz val="10"/>
        <rFont val="Arial"/>
        <family val="2"/>
      </rPr>
      <t xml:space="preserve">","customer_gender":"1","seat_id":"4","phoneModel":"MX5","customer_phone":"18600274969","order_type":"1"}
</t>
    </r>
    <phoneticPr fontId="1" type="noConversion"/>
  </si>
  <si>
    <r>
      <t>{"shop_id":"BA9FA2D804000000B5D6000000000000","token":client.value('token'),"accept_hall":"","room":"","buildLevel":"22","appointment_num":"3","appVersion":"127","invoice_id":"E66323265C000000E000000000155000","phoneBrand":"Meizu","deviceOs":"5.1","appointment":client.appointment_today,"for_meal":"</t>
    </r>
    <r>
      <rPr>
        <sz val="10"/>
        <rFont val="宋体"/>
        <family val="3"/>
        <charset val="134"/>
      </rPr>
      <t>部门团建</t>
    </r>
    <r>
      <rPr>
        <sz val="10"/>
        <rFont val="Arial"/>
        <family val="2"/>
      </rPr>
      <t>","appPort":"Android","customer_name":"</t>
    </r>
    <r>
      <rPr>
        <sz val="10"/>
        <rFont val="宋体"/>
        <family val="3"/>
        <charset val="134"/>
      </rPr>
      <t>陈</t>
    </r>
    <r>
      <rPr>
        <sz val="10"/>
        <rFont val="Arial"/>
        <family val="2"/>
      </rPr>
      <t xml:space="preserve">","customer_gender":"1","seat_id":"4","phoneModel":"MX5","customer_phone":"18600274969","order_type":"0"}
</t>
    </r>
    <phoneticPr fontId="1" type="noConversion"/>
  </si>
  <si>
    <t>updateOrderStatus</t>
    <phoneticPr fontId="1" type="noConversion"/>
  </si>
  <si>
    <t>新订单仅接单不安排</t>
    <phoneticPr fontId="1" type="noConversion"/>
  </si>
  <si>
    <r>
      <t>{"appVersion":"36","status":"4","room_name":"","token":client.value('mtoken'),"remark":"</t>
    </r>
    <r>
      <rPr>
        <sz val="10"/>
        <rFont val="Arial"/>
        <family val="2"/>
      </rPr>
      <t xml:space="preserve">","phoneBrand":"Meizu","deviceOs":"5.1","appPort":"Android","order_id":client.value('order_id'),"room_id":"","before_status":"0","phoneModel":"MX5","buildLevel":"22"}
</t>
    </r>
    <phoneticPr fontId="1" type="noConversion"/>
  </si>
  <si>
    <r>
      <t>check_status_code(400)&amp;check_jsonNode_equal('$..msg', '</t>
    </r>
    <r>
      <rPr>
        <sz val="10"/>
        <color theme="1"/>
        <rFont val="宋体"/>
        <family val="3"/>
        <charset val="134"/>
      </rPr>
      <t>不能进行余额支付</t>
    </r>
    <r>
      <rPr>
        <sz val="10"/>
        <color theme="1"/>
        <rFont val="Arial"/>
        <family val="2"/>
      </rPr>
      <t>')</t>
    </r>
    <phoneticPr fontId="1" type="noConversion"/>
  </si>
  <si>
    <t xml:space="preserve">{"sponsor_type":"1","appVersion":"36","pay_remark":"","token":client.value('mtoken'),"phoneBrand":"Meizu","deviceOs":"5.1","appPort":"Android","order_id":client.value('order_id'),"phoneModel":"MX5","buildLevel":"22","order_amount":"199"}
</t>
    <phoneticPr fontId="1" type="noConversion"/>
  </si>
  <si>
    <t>$http_base_url/api/v1/employee/saveOrUpdateEmployee</t>
    <phoneticPr fontId="1" type="noConversion"/>
  </si>
  <si>
    <t>$http_base_url/api/v1/companyAccount/getCompanyBalance</t>
    <phoneticPr fontId="1" type="noConversion"/>
  </si>
  <si>
    <t>人员没有预算</t>
    <phoneticPr fontId="1" type="noConversion"/>
  </si>
  <si>
    <t>部门成本中心，没有预算</t>
    <phoneticPr fontId="1" type="noConversion"/>
  </si>
  <si>
    <t>部门成本中心，没有预算</t>
    <phoneticPr fontId="1" type="noConversion"/>
  </si>
  <si>
    <r>
      <t>check_status_code(400)&amp;check_jsonNode_equal('$..msg', '</t>
    </r>
    <r>
      <rPr>
        <sz val="10"/>
        <color theme="1"/>
        <rFont val="宋体"/>
        <family val="3"/>
        <charset val="134"/>
      </rPr>
      <t>金额超出顾客部门预算余额，请与顾客沟通，并切换线下收款完成支付</t>
    </r>
    <r>
      <rPr>
        <sz val="10"/>
        <color theme="1"/>
        <rFont val="Arial"/>
        <family val="2"/>
      </rPr>
      <t>')</t>
    </r>
    <phoneticPr fontId="1" type="noConversion"/>
  </si>
  <si>
    <r>
      <t>check_status_code(200)&amp;check_jsonNode_equal('$..msg', '</t>
    </r>
    <r>
      <rPr>
        <sz val="10"/>
        <color theme="1"/>
        <rFont val="宋体"/>
        <family val="3"/>
        <charset val="134"/>
      </rPr>
      <t>操作成功</t>
    </r>
    <r>
      <rPr>
        <sz val="10"/>
        <color theme="1"/>
        <rFont val="Arial"/>
        <family val="2"/>
      </rPr>
      <t>')</t>
    </r>
    <phoneticPr fontId="1" type="noConversion"/>
  </si>
  <si>
    <t xml:space="preserve">{"sponsor_type":"1","appVersion":"36","pay_remark":"","token":client.value('mtoken'),"phoneBrand":"Meizu","deviceOs":"5.1","appPort":"Android","order_id":"E9367327EC000000BC00000000155000","phoneModel":"MX5","buildLevel":"22","order_amount":"0.1"}
</t>
    <phoneticPr fontId="1" type="noConversion"/>
  </si>
  <si>
    <r>
      <t>check_status_code(200)&amp;check_jsonNode_equal('$..msg', '</t>
    </r>
    <r>
      <rPr>
        <sz val="10"/>
        <color theme="1"/>
        <rFont val="宋体"/>
        <family val="3"/>
        <charset val="134"/>
      </rPr>
      <t>操作成功</t>
    </r>
    <r>
      <rPr>
        <sz val="10"/>
        <color theme="1"/>
        <rFont val="Arial"/>
        <family val="2"/>
      </rPr>
      <t>')&amp;check_jsonNode_equal('$..month_budget', 0)</t>
    </r>
    <phoneticPr fontId="1" type="noConversion"/>
  </si>
  <si>
    <r>
      <t>check_status_code(200)&amp;check_jsonNode_equal('$..msg', '</t>
    </r>
    <r>
      <rPr>
        <sz val="10"/>
        <color theme="1"/>
        <rFont val="宋体"/>
        <family val="3"/>
        <charset val="134"/>
      </rPr>
      <t>操作成功</t>
    </r>
    <r>
      <rPr>
        <sz val="10"/>
        <color theme="1"/>
        <rFont val="Arial"/>
        <family val="2"/>
      </rPr>
      <t>')</t>
    </r>
    <phoneticPr fontId="1" type="noConversion"/>
  </si>
  <si>
    <t>transmit('RecommendShopId', '$..id')&amp;db_transmit('current_amount_old',"select current_amount from user_account where user_id='D8A11B4F1C0000008000000000155000'")&amp;db_transmit('ErrorShopAward',"select param_value from sys_params where param_key='ERROR_SHOP_AWARD'")</t>
    <phoneticPr fontId="1" type="noConversion"/>
  </si>
  <si>
    <t xml:space="preserve">{"sponsor_type":"1","appVersion":"36","pay_remark":"","token":client.value('mtoken'),"phoneBrand":"Meizu","deviceOs":"5.1","appPort":"Android","order_id":"E9367327EC000000BC00000000155000","phoneModel":"MX5","buildLevel":"22","order_amount":client.value('user_month_budget_0')}
</t>
    <phoneticPr fontId="1" type="noConversion"/>
  </si>
  <si>
    <t xml:space="preserve">{"sponsor_type":"1","appVersion":"36","pay_remark":"","token":client.value('mtoken'),"phoneBrand":"Meizu","deviceOs":"5.1","appPort":"Android","order_id":"E9367327EC000000BC00000000155000","phoneModel":"MX5","buildLevel":"22","order_amount":client.value('dept_month_budget_0')}
</t>
    <phoneticPr fontId="1" type="noConversion"/>
  </si>
  <si>
    <t>47.93.38.221</t>
    <phoneticPr fontId="1" type="noConversion"/>
  </si>
  <si>
    <t>hhtdev</t>
    <phoneticPr fontId="1" type="noConversion"/>
  </si>
  <si>
    <t>hht_cloud</t>
    <phoneticPr fontId="1" type="noConversion"/>
  </si>
  <si>
    <r>
      <t>check_status_code(400)&amp;check_jsonNode_equal('$..msg', '</t>
    </r>
    <r>
      <rPr>
        <sz val="10"/>
        <color theme="1"/>
        <rFont val="宋体"/>
        <family val="3"/>
        <charset val="134"/>
      </rPr>
      <t>金额超出顾客预算余额，请与顾客沟通，并切换线下收款完成支付</t>
    </r>
    <r>
      <rPr>
        <sz val="10"/>
        <color theme="1"/>
        <rFont val="Arial"/>
        <family val="2"/>
      </rPr>
      <t>')</t>
    </r>
    <phoneticPr fontId="1" type="noConversion"/>
  </si>
  <si>
    <t>transmit('user_month_budget_0', '$..month_budget')&amp;db_transmit('dept_month_budget_0',"select 2000-month_amount from dept_limit where dept_id='E9079F5190000000D800000000155000' and `month`=month(CURRENT_DATE) ")</t>
    <phoneticPr fontId="1" type="noConversion"/>
  </si>
  <si>
    <t>以人员预算余额结账，提示：操作成功</t>
    <phoneticPr fontId="1" type="noConversion"/>
  </si>
  <si>
    <t xml:space="preserve">{"sponsor_type":"1","appVersion":"36","pay_remark":"","token":client.value('mtoken'),"phoneBrand":"Meizu","deviceOs":"5.1","appPort":"Android","order_id":"E9367327EC000000BC00000000155000","phoneModel":"MX5","buildLevel":"22","order_amount":client.value('user_month_budget_0')+0.01}
</t>
    <phoneticPr fontId="1" type="noConversion"/>
  </si>
  <si>
    <t>以部门预算余额结账，提示：超出顾客预算余额</t>
    <phoneticPr fontId="1" type="noConversion"/>
  </si>
  <si>
    <t>以人员预算余额+0.01结账，提示：超出顾客预算余额</t>
    <phoneticPr fontId="1" type="noConversion"/>
  </si>
  <si>
    <t>结账，提示：超出部门预算余额</t>
    <phoneticPr fontId="1" type="noConversion"/>
  </si>
  <si>
    <t>结账，提示：不能进行余额支付</t>
    <phoneticPr fontId="1" type="noConversion"/>
  </si>
  <si>
    <t>部门成本中心，有预算且预算控制类型：按月控制，月度预算累计</t>
    <phoneticPr fontId="1" type="noConversion"/>
  </si>
  <si>
    <t>人员预算，有预算且预算控制类型：按季度控制</t>
    <phoneticPr fontId="1" type="noConversion"/>
  </si>
  <si>
    <t>人员预算，有预算且预算控制类型：按季度控制，季度预算累计</t>
    <phoneticPr fontId="1" type="noConversion"/>
  </si>
  <si>
    <t>transmit('user_month_budget_0', '$..month_budget')&amp;db_transmit('dept_month_budget_0',"select 6000*4-sum(month_amount) from dept_limit where dept_id='E9079F5190000000D800000000155000' and `month`&lt;=month(CURRENT_DATE) ")</t>
    <phoneticPr fontId="1" type="noConversion"/>
  </si>
  <si>
    <t>部门成本中心，有预算且预算控制类型：按年度控制</t>
    <phoneticPr fontId="1" type="noConversion"/>
  </si>
  <si>
    <r>
      <t>{"or_budget":1,"budget_type":"0","budgets":"[{annual:2018,annual_budget:24000,jan_budget:2000.00,fed_budget:2000.00,one_quarter_budget:6000,two_quarter_budget:6000,three_quarter_budget:6000,four_quarter_budget:6000,mar_budget:2000.00,apr_budget:2000.00,may_budget:2000.00,jun_budget:2000.00,july_budget:2000.00,aug_budget:2000.00,sept_budget:2000.00,oct_budget:2000.00,nov_budget:2000.00,dec_budget:2000.00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9079F5190000000D800000000155000","dept_name":"</t>
    </r>
    <r>
      <rPr>
        <sz val="10"/>
        <rFont val="宋体"/>
        <family val="3"/>
        <charset val="134"/>
      </rPr>
      <t>研发部</t>
    </r>
    <r>
      <rPr>
        <sz val="10"/>
        <rFont val="Arial"/>
        <family val="2"/>
      </rPr>
      <t>","dept_num":"001","token":"SEhULVNFQ1RFVDoxNTM5MzI1MzkzOkJDMTVCNDAxQTAwMDAwMDA4MDAwMDAwMDAwMDAwMDAw","user_ids":"D8A11B4F1C0000008000000000155000,BA9FC3C87C000000B8D0000000000000"}</t>
    </r>
    <phoneticPr fontId="1" type="noConversion"/>
  </si>
  <si>
    <r>
      <t>{"or_budget":1,"budget_type":"1","budgets":"[{annual:2018,annual_budget:24000,jan_budget:2000,fed_budget:2000,one_quarter_budget:6000,two_quarter_budget:6000,three_quarter_budget:6000,four_quarter_budget:6000,mar_budget:2000,apr_budget:2000,may_budget:2000,jun_budget:2000,july_budget:2000,aug_budget:2000,sept_budget:2000,oct_budget:2000,nov_budget:2000,dec_budget:2000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9079F5190000000D800000000155000","dept_name":"</t>
    </r>
    <r>
      <rPr>
        <sz val="10"/>
        <rFont val="宋体"/>
        <family val="3"/>
        <charset val="134"/>
      </rPr>
      <t>研发部</t>
    </r>
    <r>
      <rPr>
        <sz val="10"/>
        <rFont val="Arial"/>
        <family val="2"/>
      </rPr>
      <t>","dept_num":"001","token":"SEhULVNFQ1RFVDoxNTM5MzI1MzkzOkJDMTVCNDAxQTAwMDAwMDA4MDAwMDAwMDAwMDAwMDAw","user_ids":"D8A11B4F1C0000008000000000155000,BA9FC3C87C000000B8D0000000000000"}</t>
    </r>
    <phoneticPr fontId="1" type="noConversion"/>
  </si>
  <si>
    <r>
      <t>{"or_budget":1,"budget_type":"2","budgets":"[{annual:2018,annual_budget:24000,jan_budget:2000,fed_budget:2000,one_quarter_budget:6000,two_quarter_budget:6000,three_quarter_budget:6000,four_quarter_budget:6000,mar_budget:2000,apr_budget:2000,may_budget:2000,jun_budget:2000,july_budget:2000,aug_budget:2000,sept_budget:2000,oct_budget:2000,nov_budget:2000,dec_budget:2000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9079F5190000000D800000000155000","dept_name":"</t>
    </r>
    <r>
      <rPr>
        <sz val="10"/>
        <rFont val="宋体"/>
        <family val="3"/>
        <charset val="134"/>
      </rPr>
      <t>研发部</t>
    </r>
    <r>
      <rPr>
        <sz val="10"/>
        <rFont val="Arial"/>
        <family val="2"/>
      </rPr>
      <t>","dept_num":"001","token":"SEhULVNFQ1RFVDoxNTM5MzI1MzkzOkJDMTVCNDAxQTAwMDAwMDA4MDAwMDAwMDAwMDAwMDAw","user_ids":"D8A11B4F1C0000008000000000155000,BA9FC3C87C000000B8D0000000000000"}</t>
    </r>
    <phoneticPr fontId="1" type="noConversion"/>
  </si>
  <si>
    <r>
      <t>{"or_budget":1,"budget_type":"3","budgets":"[{annual:2018,annual_budget:24000,jan_budget:2000,fed_budget:2000,one_quarter_budget:6000,two_quarter_budget:6000,three_quarter_budget:6000,four_quarter_budget:6000,mar_budget:2000,apr_budget:2000,may_budget:2000,jun_budget:2000,july_budget:2000,aug_budget:2000,sept_budget:2000,oct_budget:2000,nov_budget:2000,dec_budget:2000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9079F5190000000D800000000155000","dept_name":"</t>
    </r>
    <r>
      <rPr>
        <sz val="10"/>
        <rFont val="宋体"/>
        <family val="3"/>
        <charset val="134"/>
      </rPr>
      <t>研发部</t>
    </r>
    <r>
      <rPr>
        <sz val="10"/>
        <rFont val="Arial"/>
        <family val="2"/>
      </rPr>
      <t>","dept_num":"001","token":"SEhULVNFQ1RFVDoxNTM5MzI1MzkzOkJDMTVCNDAxQTAwMDAwMDA4MDAwMDAwMDAwMDAwMDAw","user_ids":"D8A11B4F1C0000008000000000155000,BA9FC3C87C000000B8D0000000000000"}</t>
    </r>
    <phoneticPr fontId="1" type="noConversion"/>
  </si>
  <si>
    <r>
      <t>{"or_budget":1,"budget_type":"4","budgets":"[{annual:2018,annual_budget:24000,jan_budget:2000,fed_budget:2000,one_quarter_budget:6000,two_quarter_budget:6000,three_quarter_budget:6000,four_quarter_budget:6000,mar_budget:2000,apr_budget:2000,may_budget:2000,jun_budget:2000,july_budget:2000,aug_budget:2000,sept_budget:2000,oct_budget:2000,nov_budget:2000,dec_budget:2000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9079F5190000000D800000000155000","dept_name":"</t>
    </r>
    <r>
      <rPr>
        <sz val="10"/>
        <rFont val="宋体"/>
        <family val="3"/>
        <charset val="134"/>
      </rPr>
      <t>研发部</t>
    </r>
    <r>
      <rPr>
        <sz val="10"/>
        <rFont val="Arial"/>
        <family val="2"/>
      </rPr>
      <t>","dept_num":"001","token":"SEhULVNFQ1RFVDoxNTM5MzI1MzkzOkJDMTVCNDAxQTAwMDAwMDA4MDAwMDAwMDAwMDAwMDAw","user_ids":"D8A11B4F1C0000008000000000155000,BA9FC3C87C000000B8D0000000000000"}</t>
    </r>
    <phoneticPr fontId="1" type="noConversion"/>
  </si>
  <si>
    <r>
      <t>{"or_budget":1,"budget_type":"5","budgets":"[{annual:2018,annual_budget:24000,jan_budget:2000,fed_budget:2000,one_quarter_budget:6000,two_quarter_budget:6000,three_quarter_budget:6000,four_quarter_budget:6000,mar_budget:2000,apr_budget:2000,may_budget:2000,jun_budget:2000,july_budget:2000,aug_budget:2000,sept_budget:2000,oct_budget:2000,nov_budget:2000,dec_budget:2000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9079F5190000000D800000000155000","dept_name":"</t>
    </r>
    <r>
      <rPr>
        <sz val="10"/>
        <rFont val="宋体"/>
        <family val="3"/>
        <charset val="134"/>
      </rPr>
      <t>研发部</t>
    </r>
    <r>
      <rPr>
        <sz val="10"/>
        <rFont val="Arial"/>
        <family val="2"/>
      </rPr>
      <t>","dept_num":"001","token":"SEhULVNFQ1RFVDoxNTM5MzI1MzkzOkJDMTVCNDAxQTAwMDAwMDA4MDAwMDAwMDAwMDAwMDAw","user_ids":"D8A11B4F1C0000008000000000155000,BA9FC3C87C000000B8D0000000000000"}</t>
    </r>
    <phoneticPr fontId="1" type="noConversion"/>
  </si>
  <si>
    <t>saveOrUpdateDept01</t>
    <phoneticPr fontId="1" type="noConversion"/>
  </si>
  <si>
    <t>transmit('user_month_budget_0', '$..month_budget')&amp;db_transmit('dept_month_budget_0',"select 24000-sum(month_amount) from dept_limit where dept_id='E9079F5190000000D800000000155000' and `month`&lt;=month(CURRENT_DATE) ")</t>
    <phoneticPr fontId="1" type="noConversion"/>
  </si>
  <si>
    <t>部门成本中心，有预算且预算控制类型：按月控制，月预算累计，季度控制</t>
    <phoneticPr fontId="1" type="noConversion"/>
  </si>
  <si>
    <t>前提：研发部/刘端端
人员没有预算，查询企业余额为0，不支持使用企业余额支付</t>
    <phoneticPr fontId="1" type="noConversion"/>
  </si>
  <si>
    <t xml:space="preserve">前提：研发部/刘端端
1.人员、部门都有预算，且预算控制类型为：按月控制；
2.部门预算余额大于人员预算余额；
判断：
3.user_month_budget_0为人员预算余额；
4.dept_month_budget_0为部门预算余额；
5.user_month_budget_1为人员预算余额+0.01；
</t>
    <phoneticPr fontId="1" type="noConversion"/>
  </si>
  <si>
    <t>前提：研发部/刘端端
人员有预算， 部门没有预算，不支持使用企业余额支付</t>
    <phoneticPr fontId="1" type="noConversion"/>
  </si>
  <si>
    <t xml:space="preserve">前提：研发部/刘端端
1.人员、部门都有预算，且预算控制类型为：按月控制，月度预算累计；
2.部门预算余额大于人员预算余额；
判断：
3.user_month_budget_0为人员预算余额；
4.dept_month_budget_0为部门预算余额；
5.user_month_budget_1为人员预算余额+0.01；
</t>
    <phoneticPr fontId="1" type="noConversion"/>
  </si>
  <si>
    <t xml:space="preserve">前提：研发部/刘端端
1.人员、部门都有预算，且预算控制类型为：按季度控制；
2.部门预算余额大于人员预算余额；
判断：
3.user_month_budget_0为人员预算余额；
4.dept_month_budget_0为部门预算余额；
5.user_month_budget_1为人员预算余额+0.01；
</t>
    <phoneticPr fontId="1" type="noConversion"/>
  </si>
  <si>
    <t xml:space="preserve">前提：研发部/刘端端
1.人员、部门都有预算，且预算控制类型为：按季度控制季度预算累计；
2.部门预算余额大于人员预算余额；
判断：
3.user_month_budget_0为人员预算余额；
4.dept_month_budget_0为部门预算余额；
5.user_month_budget_1为人员预算余额+0.01；
</t>
    <phoneticPr fontId="1" type="noConversion"/>
  </si>
  <si>
    <t xml:space="preserve">前提：研发部/刘端端
1.人员、部门都有预算，且预算控制类型为：按年度控制；
2.部门预算余额大于人员预算余额；
判断：
3.user_month_budget_0为人员预算余额；
4.dept_month_budget_0为部门预算余额；
5.user_month_budget_1为人员预算余额+0.01；
</t>
    <phoneticPr fontId="1" type="noConversion"/>
  </si>
  <si>
    <t>前提：研发部/刘端端
1.人员、部门都有预算，且预算控制类型为：按月控制，月预算累计，季度控制；
2.部门预算余额大于人员预算余额；
判断：
3.user_month_budget_0为人员预算余额；
4.dept_month_budget_0为部门预算余额；
5.user_month_budget_1为人员预算余额+0.01；</t>
    <phoneticPr fontId="1" type="noConversion"/>
  </si>
  <si>
    <t>前提：销售部/端端刘
1.人员、部门都有预算，且预算控制类型为：按月控制，月预算累计，季度控制；
2.部门预算余额大于人员预算余额；
判断：
3.user_month_budget_0为人员预算余额；
4.dept_month_budget_0为部门预算余额；
5.user_month_budget_1为人员预算余额+0.01；</t>
  </si>
  <si>
    <t xml:space="preserve">前提：销售部/端端刘
1.人员、部门都有预算，且预算控制类型为：按年度控制；
2.部门预算余额大于人员预算余额；
判断：
3.user_month_budget_0为人员预算余额；
4.dept_month_budget_0为部门预算余额；
5.user_month_budget_1为人员预算余额+0.01；
</t>
  </si>
  <si>
    <r>
      <t>{"or_budget":1,"budget_type":"0","budgets":"[{annual:2018,annual_budget:12000,jan_budget:1000,fed_budget:1000,one_quarter_budget:3000,two_quarter_budget:3000,three_quarter_budget:3000,four_quarter_budget:3000,mar_budget:1000,apr_budget:1000,may_budget:1000,jun_budget:1000,july_budget:1000,aug_budget:1000,sept_budget:1000,oct_budget:1000,nov_budget:1000,dec_budget:1000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94A38AA440000009C20000000155000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","dept_num":"002","token":"SEhULVNFQ1RFVDoxNTM5MzI1MzkzOkJDMTVCNDAxQTAwMDAwMDA4MDAwMDAwMDAwMDAwMDAw","user_ids":"E934746404000000CC00000000155000"}</t>
    </r>
    <phoneticPr fontId="1" type="noConversion"/>
  </si>
  <si>
    <r>
      <t>{"or_budget":1,"budget_type":"1","budgets":"[{annual:2018,annual_budget:12000,jan_budget:1000,fed_budget:1000,one_quarter_budget:3000,two_quarter_budget:3000,three_quarter_budget:3000,four_quarter_budget:3000,mar_budget:1000,apr_budget:1000,may_budget:1000,jun_budget:1000,july_budget:1000,aug_budget:1000,sept_budget:1000,oct_budget:1000,nov_budget:1000,dec_budget:1000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94A38AA440000009C20000000155000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","dept_num":"002","token":"SEhULVNFQ1RFVDoxNTM5MzI1MzkzOkJDMTVCNDAxQTAwMDAwMDA4MDAwMDAwMDAwMDAwMDAw","user_ids":"E934746404000000CC00000000155000"}</t>
    </r>
    <phoneticPr fontId="1" type="noConversion"/>
  </si>
  <si>
    <r>
      <t>{"or_budget":1,"budget_type":"2","budgets":"[{annual:2018,annual_budget:12000,jan_budget:1000,fed_budget:1000,one_quarter_budget:3000,two_quarter_budget:3000,three_quarter_budget:3000,four_quarter_budget:3000,mar_budget:1000,apr_budget:1000,may_budget:1000,jun_budget:1000,july_budget:1000,aug_budget:1000,sept_budget:1000,oct_budget:1000,nov_budget:1000,dec_budget:1000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94A38AA440000009C20000000155000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","dept_num":"002","token":"SEhULVNFQ1RFVDoxNTM5MzI1MzkzOkJDMTVCNDAxQTAwMDAwMDA4MDAwMDAwMDAwMDAwMDAw","user_ids":"E934746404000000CC00000000155000"}</t>
    </r>
    <phoneticPr fontId="1" type="noConversion"/>
  </si>
  <si>
    <r>
      <t>{"or_budget":1,"budget_type":"3","budgets":"[{annual:2018,annual_budget:12000,jan_budget:1000,fed_budget:1000,one_quarter_budget:3000,two_quarter_budget:3000,three_quarter_budget:3000,four_quarter_budget:3000,mar_budget:1000,apr_budget:1000,may_budget:1000,jun_budget:1000,july_budget:1000,aug_budget:1000,sept_budget:1000,oct_budget:1000,nov_budget:1000,dec_budget:1000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94A38AA440000009C20000000155000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","dept_num":"002","token":"SEhULVNFQ1RFVDoxNTM5MzI1MzkzOkJDMTVCNDAxQTAwMDAwMDA4MDAwMDAwMDAwMDAwMDAw","user_ids":"E934746404000000CC00000000155000"}</t>
    </r>
    <phoneticPr fontId="1" type="noConversion"/>
  </si>
  <si>
    <r>
      <t>{"or_budget":1,"budget_type":"4","budgets":"[{annual:2018,annual_budget:12000,jan_budget:1000,fed_budget:1000,one_quarter_budget:3000,two_quarter_budget:3000,three_quarter_budget:3000,four_quarter_budget:3000,mar_budget:1000,apr_budget:1000,may_budget:1000,jun_budget:1000,july_budget:1000,aug_budget:1000,sept_budget:1000,oct_budget:1000,nov_budget:1000,dec_budget:1000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94A38AA440000009C20000000155000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","dept_num":"002","token":"SEhULVNFQ1RFVDoxNTM5MzI1MzkzOkJDMTVCNDAxQTAwMDAwMDA4MDAwMDAwMDAwMDAwMDAw","user_ids":"E934746404000000CC00000000155000"}</t>
    </r>
    <phoneticPr fontId="1" type="noConversion"/>
  </si>
  <si>
    <r>
      <t>{"or_budget":1,"budget_type":"5","budgets":"[{annual:2018,annual_budget:12000,jan_budget:1000,fed_budget:1000,one_quarter_budget:3000,two_quarter_budget:3000,three_quarter_budget:3000,four_quarter_budget:3000,mar_budget:1000,apr_budget:1000,may_budget:1000,jun_budget:1000,july_budget:1000,aug_budget:1000,sept_budget:1000,oct_budget:1000,nov_budget:1000,dec_budget:1000},{annual:2019,annual_budget:0,one_quarter_budget:0,two_quarter_budget:0,three_quarter_budget:0,four_quarter_budget:0,jan_budget:0,fed_budget:0,mar_budget:0,apr_budget:0,may_budget:0,jun_budget:0,july_budget:0,aug_budget:0,sept_budget:0,oct_budget:0,nov_budget:0,dec_budget:0}]","dept_id":"E94A38AA440000009C20000000155000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","dept_num":"002","token":"SEhULVNFQ1RFVDoxNTM5MzI1MzkzOkJDMTVCNDAxQTAwMDAwMDA4MDAwMDAwMDAwMDAwMDAw","user_ids":"E934746404000000CC00000000155000"}</t>
    </r>
    <phoneticPr fontId="1" type="noConversion"/>
  </si>
  <si>
    <r>
      <t>{"or_budget":1,"budget_type":"1","current_annual":2018,"current_annual_budget":6000,"current_month_budget":"500,500,500,500,500,500,500,500,500,500,500,500","current_quarter_budget":"1500,1500,1500,1500","next_annual":2019,"next_annual_budget":0,"next_month_budget":"0,0,0,0,0,0,0,0,0,0,0,0","next_quarter_budget":"0,0,0,0","daily_spend":"-1","once_spend":"-1","dept_id":"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","email":"","gender":"1","id":"E934746404000000CC00000000155000","job_no":"","position_id":"","position_name":"","token":"SEhULVNFQ1RFVDoxNTM5MzI1MzkzOkJDMTVCNDAxQTAwMDAwMDA4MDAwMDAwMDAwMDAwMDAw","user_name":"</t>
    </r>
    <r>
      <rPr>
        <sz val="10"/>
        <rFont val="宋体"/>
        <family val="3"/>
        <charset val="134"/>
      </rPr>
      <t>端端刘（勿删）</t>
    </r>
    <r>
      <rPr>
        <sz val="10"/>
        <rFont val="Arial"/>
        <family val="2"/>
      </rPr>
      <t>","user_phone":"18649690027","source":"2","leader_id":"","meal_allowance":0}</t>
    </r>
    <phoneticPr fontId="1" type="noConversion"/>
  </si>
  <si>
    <r>
      <t>{"or_budget":1,"budget_type":"5","current_annual":2018,"current_annual_budget":6000,"current_month_budget":"500,500,500,500,500,500,500,500,500,500,500,500","current_quarter_budget":"1500,1500,1500,1500","next_annual":2019,"next_annual_budget":0,"next_month_budget":"0,0,0,0,0,0,0,0,0,0,0,0","next_quarter_budget":"0,0,0,0","daily_spend":"-1","once_spend":"-1","dept_id":"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","email":"","gender":"1","id":"E934746404000000CC00000000155000","job_no":"","position_id":"","position_name":"","token":"SEhULVNFQ1RFVDoxNTM5MzI1MzkzOkJDMTVCNDAxQTAwMDAwMDA4MDAwMDAwMDAwMDAwMDAw","user_name":"</t>
    </r>
    <r>
      <rPr>
        <sz val="10"/>
        <rFont val="宋体"/>
        <family val="3"/>
        <charset val="134"/>
      </rPr>
      <t>端端刘（勿删）</t>
    </r>
    <r>
      <rPr>
        <sz val="10"/>
        <rFont val="Arial"/>
        <family val="2"/>
      </rPr>
      <t>","user_phone":"18649690027","source":"2","leader_id":"","meal_allowance":0}</t>
    </r>
    <phoneticPr fontId="1" type="noConversion"/>
  </si>
  <si>
    <t>登录接口正向流程（客户端）：端端刘</t>
    <phoneticPr fontId="1" type="noConversion"/>
  </si>
  <si>
    <t xml:space="preserve">{"appVersion":"127","phoneBrand":"Meizu","deviceOs":"5.1","appPort":"Android","phone":"18649690027","port":"8","phoneModel":"MX5","buildLevel":"22","code":"161891"}
</t>
    <phoneticPr fontId="1" type="noConversion"/>
  </si>
  <si>
    <t>transmit('token_ddl', '$..token')</t>
    <phoneticPr fontId="1" type="noConversion"/>
  </si>
  <si>
    <r>
      <t>{"or_budget":1,"budget_type":"0","current_annual":2018,"current_annual_budget":6000,"current_month_budget":"500,500,500,500,500,500,500,500,500,500,500,500","current_quarter_budget":"1500,1500,1500,1500","next_annual":2019,"next_annual_budget":0,"next_month_budget":"0,0,0,0,0,0,0,0,0,0,0,0","next_quarter_budget":"0,0,0,0","daily_spend":"-1","once_spend":"-1","dept_id":"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","email":"","gender":"1","id":"E934746404000000CC00000000155000","job_no":"","position_id":"","position_name":"","token":"SEhULVNFQ1RFVDoxNTM5MzI1MzkzOkJDMTVCNDAxQTAwMDAwMDA4MDAwMDAwMDAwMDAwMDAw","user_name":"</t>
    </r>
    <r>
      <rPr>
        <sz val="10"/>
        <rFont val="宋体"/>
        <family val="3"/>
        <charset val="134"/>
      </rPr>
      <t>端端刘（勿删）</t>
    </r>
    <r>
      <rPr>
        <sz val="10"/>
        <rFont val="Arial"/>
        <family val="2"/>
      </rPr>
      <t>","user_phone":"18649690027","source":"2","leader_id":"","meal_allowance":0}</t>
    </r>
    <phoneticPr fontId="1" type="noConversion"/>
  </si>
  <si>
    <t xml:space="preserve">{"phoneModel":"MX5","appVersion":"129","buildLevel":"22","token":client.value('token_ddl'),"phoneBrand":"Meizu","deviceOs":"5.1","appPort":"Android"}
</t>
    <phoneticPr fontId="1" type="noConversion"/>
  </si>
  <si>
    <t xml:space="preserve">{"phoneModel":"MX5","appVersion":"129","buildLevel":"22","token":client.value('token_ddl'),"phoneBrand":"Meizu","deviceOs":"5.1","appPort":"Android"}
</t>
    <phoneticPr fontId="1" type="noConversion"/>
  </si>
  <si>
    <t xml:space="preserve">前提：销售部/端端刘
1.人员、部门都有预算，且预算控制类型为：按月控制；
2.部门预算余额小于人员预算余额；
判断：
3.user_month_budget_0为人员预算余额；
4.dept_month_budget_0为部门预算余额；
5.user_month_budget_1为人员预算余额+0.01；
</t>
    <phoneticPr fontId="1" type="noConversion"/>
  </si>
  <si>
    <t>transmit('user_month_budget_0', '$..month_budget')&amp;db_transmit('dept_month_budget_0',"select 1000-month_amount from dept_limit where dept_id='E94A38AA440000009C20000000155000' and `month`=month(CURRENT_DATE) ")</t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</si>
  <si>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'E934746404000000CC00000000155000'")&amp;check_db1('0', "select budget_type from user_info where user_id = 'E934746404000000CC00000000155000'")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</si>
  <si>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id='E94A38AA440000009C20000000155000'")&amp;check_db1('0', "select budget_type from dept where id='E94A38AA440000009C20000000155000'")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</si>
  <si>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id='E94A38AA440000009C20000000155000'")&amp;check_db1('1', "select budget_type from dept where id='E94A38AA440000009C20000000155000'")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</si>
  <si>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id='E94A38AA440000009C20000000155000'")&amp;check_db1('2', "select budget_type from dept where id='E94A38AA440000009C20000000155000'")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</si>
  <si>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id='E94A38AA440000009C20000000155000'")&amp;check_db1('3', "select budget_type from dept where id='E94A38AA440000009C20000000155000'")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</si>
  <si>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id='E94A38AA440000009C20000000155000'")&amp;check_db1('4', "select budget_type from dept where id='E94A38AA440000009C20000000155000'")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</si>
  <si>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dept where id='E94A38AA440000009C20000000155000'")&amp;check_db1('5', "select budget_type from dept where id='E94A38AA440000009C20000000155000'")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</si>
  <si>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'E934746404000000CC00000000155000'")&amp;check_db1('1', "select budget_type from user_info where user_id = 'E934746404000000CC00000000155000'")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</si>
  <si>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'E934746404000000CC00000000155000'")&amp;check_db1('2', "select budget_type from user_info where user_id = 'E934746404000000CC00000000155000'")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</si>
  <si>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'E934746404000000CC00000000155000'")&amp;check_db1('3', "select budget_type from user_info where user_id = 'E934746404000000CC00000000155000'")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</si>
  <si>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'E934746404000000CC00000000155000'")&amp;check_db1('4', "select budget_type from user_info where user_id = 'E934746404000000CC00000000155000'")</t>
    </r>
    <phoneticPr fontId="1" type="noConversion"/>
  </si>
  <si>
    <r>
      <t>check_status_code(200)&amp;check_jsonNode_equal('$..msg', '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')&amp;check_db1('1', "select or_budget from user_info where user_id = 'E934746404000000CC00000000155000'")&amp;check_db1('5', "select budget_type from user_info where user_id = 'E934746404000000CC00000000155000'")</t>
    </r>
    <phoneticPr fontId="1" type="noConversion"/>
  </si>
  <si>
    <t>以部门预算余额+0.01结账，提示：超出顾客预算余额</t>
    <phoneticPr fontId="1" type="noConversion"/>
  </si>
  <si>
    <t xml:space="preserve">{"sponsor_type":"1","appVersion":"36","pay_remark":"","token":client.value('mtoken'),"phoneBrand":"Meizu","deviceOs":"5.1","appPort":"Android","order_id":"E94B91A96C000000BC00000000155000","phoneModel":"MX5","buildLevel":"22","order_amount":client.value('dept_month_budget_0')}
</t>
    <phoneticPr fontId="1" type="noConversion"/>
  </si>
  <si>
    <t xml:space="preserve">{"sponsor_type":"1","appVersion":"36","pay_remark":"","token":client.value('mtoken'),"phoneBrand":"Meizu","deviceOs":"5.1","appPort":"Android","order_id":"E94B91A96C000000BC00000000155000","phoneModel":"MX5","buildLevel":"22","order_amount":client.value('user_month_budget_0')}
</t>
    <phoneticPr fontId="1" type="noConversion"/>
  </si>
  <si>
    <t xml:space="preserve">{"sponsor_type":"1","appVersion":"36","pay_remark":"","token":client.value('mtoken'),"phoneBrand":"Meizu","deviceOs":"5.1","appPort":"Android","order_id":"E94B91A96C000000BC00000000155000","phoneModel":"MX5","buildLevel":"22","order_amount":float(client.value('dept_month_budget_0'))+0.01}
</t>
    <phoneticPr fontId="1" type="noConversion"/>
  </si>
  <si>
    <t xml:space="preserve">前提：销售部/端端刘
1.人员、部门都有预算，且预算控制类型为：按月控制，月度预算累计；
2.部门预算余额小于人员预算余额；
判断：
3.user_month_budget_0为人员预算余额；
4.dept_month_budget_0为部门预算余额；
5.user_month_budget_1为人员预算余额+0.01；
</t>
    <phoneticPr fontId="1" type="noConversion"/>
  </si>
  <si>
    <t>transmit('user_month_budget_1', '$..month_budget')&amp;db_transmit('dept_month_budget_1',"select 1000*month(CURRENT_DATE)-sum(month_amount) from dept_limit where dept_id='E94A38AA440000009C20000000155000' and `month`&lt;=month(CURRENT_DATE) ")</t>
    <phoneticPr fontId="1" type="noConversion"/>
  </si>
  <si>
    <t xml:space="preserve">{"sponsor_type":"1","appVersion":"36","pay_remark":"","token":client.value('mtoken'),"phoneBrand":"Meizu","deviceOs":"5.1","appPort":"Android","order_id":"E94B91A96C000000BC00000000155000","phoneModel":"MX5","buildLevel":"22","order_amount":client.value('user_month_budget_1')}
</t>
    <phoneticPr fontId="1" type="noConversion"/>
  </si>
  <si>
    <t xml:space="preserve">{"sponsor_type":"1","appVersion":"36","pay_remark":"","token":client.value('mtoken'),"phoneBrand":"Meizu","deviceOs":"5.1","appPort":"Android","order_id":"E94B91A96C000000BC00000000155000","phoneModel":"MX5","buildLevel":"22","order_amount":client.value('dept_month_budget_1')}
</t>
    <phoneticPr fontId="1" type="noConversion"/>
  </si>
  <si>
    <t xml:space="preserve">{"sponsor_type":"1","appVersion":"36","pay_remark":"","token":client.value('mtoken'),"phoneBrand":"Meizu","deviceOs":"5.1","appPort":"Android","order_id":"E94B91A96C000000BC00000000155000","phoneModel":"MX5","buildLevel":"22","order_amount":float(client.value('dept_month_budget_1'))+0.01}
</t>
    <phoneticPr fontId="1" type="noConversion"/>
  </si>
  <si>
    <r>
      <t>check_status_code(400)&amp;check_jsonNode_equal('$..msg', '</t>
    </r>
    <r>
      <rPr>
        <sz val="10"/>
        <color theme="1"/>
        <rFont val="宋体"/>
        <family val="3"/>
        <charset val="134"/>
      </rPr>
      <t>金额超出顾客部门预算余额，请与顾客沟通，并切换线下收款完成支付</t>
    </r>
    <r>
      <rPr>
        <sz val="10"/>
        <color theme="1"/>
        <rFont val="Arial"/>
        <family val="2"/>
      </rPr>
      <t>')</t>
    </r>
    <phoneticPr fontId="1" type="noConversion"/>
  </si>
  <si>
    <t xml:space="preserve">前提：销售部/端端刘
1.人员、部门都有预算，且预算控制类型为：按季度控制；
2.部门预算余额小于人员预算余额；
判断：
3.user_month_budget_0为人员预算余额；
4.dept_month_budget_0为部门预算余额；
5.user_month_budget_1为人员预算余额+0.01；
</t>
    <phoneticPr fontId="1" type="noConversion"/>
  </si>
  <si>
    <t>transmit('user_month_budget_0', '$..month_budget')&amp;db_transmit('dept_month_budget_0',"select 6000-month_amount from dept_limit where dept_id='E9079F5190000000D800000000155000' and `month`=month(CURRENT_DATE) ")</t>
    <phoneticPr fontId="1" type="noConversion"/>
  </si>
  <si>
    <t>transmit('user_month_budget_1', '$..month_budget')&amp;db_transmit('dept_month_budget_1',"select 3000-month_amount from dept_limit where dept_id='E94A38AA440000009C20000000155000' and `month`=month(CURRENT_DATE)")</t>
    <phoneticPr fontId="1" type="noConversion"/>
  </si>
  <si>
    <r>
      <t>{"or_budget":1,"budget_type":"2","current_annual":2018,"current_annual_budget":"9600","current_month_budget":"800.00,800.00,800.00,800.00,800.00,800.00,800.00,800.00,800.00,800.00,800.00,800.00","current_quarter_budget":"2400,2400,2400,2400","next_annual":2019,"next_annual_budget":0,"next_month_budget":"0,0,0,0,0,0,0,0,0,0,0,0","next_quarter_budget":"0,0,0,0","daily_spend":"-1","once_spend":"-1","dept_id":"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","email":"","gender":"1","id":"E934746404000000CC00000000155000","job_no":"","position_id":"","position_name":"","token":"SEhULVNFQ1RFVDoxNTM5MzI1MzkzOkJDMTVCNDAxQTAwMDAwMDA4MDAwMDAwMDAwMDAwMDAw","user_name":"</t>
    </r>
    <r>
      <rPr>
        <sz val="10"/>
        <rFont val="宋体"/>
        <family val="3"/>
        <charset val="134"/>
      </rPr>
      <t>端端刘（勿删）</t>
    </r>
    <r>
      <rPr>
        <sz val="10"/>
        <rFont val="Arial"/>
        <family val="2"/>
      </rPr>
      <t>","user_phone":"18649690027","source":"2","leader_id":"","meal_allowance":0}</t>
    </r>
    <phoneticPr fontId="1" type="noConversion"/>
  </si>
  <si>
    <t xml:space="preserve">前提：销售部/端端刘
1.人员、部门都有预算，且预算控制类型为：按季度控制季度预算累计；
2.部门预算余额小于人员预算余额；
判断：
3.user_month_budget_0为人员预算余额；
4.dept_month_budget_0为部门预算余额；
5.user_month_budget_1为人员预算余额+0.01；
</t>
    <phoneticPr fontId="1" type="noConversion"/>
  </si>
  <si>
    <r>
      <t>{"or_budget":1,"budget_type":"3","current_annual":2018,"current_annual_budget":9600,"current_month_budget":"800,800,800,800,800,800,800,800,800,800,800,800","current_quarter_budget":"2400,2400,2400,2400","next_annual":2019,"next_annual_budget":0,"next_month_budget":"0,0,0,0,0,0,0,0,0,0,0,0","next_quarter_budget":"0,0,0,0","daily_spend":"-1","once_spend":"-1","dept_id":"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","email":"","gender":"1","id":"E934746404000000CC00000000155000","job_no":"","position_id":"","position_name":"","token":"SEhULVNFQ1RFVDoxNTM5MzI1MzkzOkJDMTVCNDAxQTAwMDAwMDA4MDAwMDAwMDAwMDAwMDAw","user_name":"</t>
    </r>
    <r>
      <rPr>
        <sz val="10"/>
        <rFont val="宋体"/>
        <family val="3"/>
        <charset val="134"/>
      </rPr>
      <t>端端刘（勿删）</t>
    </r>
    <r>
      <rPr>
        <sz val="10"/>
        <rFont val="Arial"/>
        <family val="2"/>
      </rPr>
      <t>","user_phone":"18649690027","source":"2","leader_id":"","meal_allowance":0}</t>
    </r>
    <phoneticPr fontId="1" type="noConversion"/>
  </si>
  <si>
    <t>transmit('user_month_budget_1', '$..month_budget')&amp;db_transmit('dept_month_budget_1',"select 3000*4-sum(month_amount) from dept_limit where dept_id='E94A38AA440000009C20000000155000' and `month`&lt;=month(CURRENT_DATE) ")</t>
    <phoneticPr fontId="1" type="noConversion"/>
  </si>
  <si>
    <r>
      <t>{"or_budget":1,"budget_type":"4","current_annual":2018,"current_annual_budget":9600,"current_month_budget":"800,800,800,800,800,800,800,800,800,800,800,800","current_quarter_budget":"2400,2400,2400,2400","next_annual":2019,"next_annual_budget":0,"next_month_budget":"0,0,0,0,0,0,0,0,0,0,0,0","next_quarter_budget":"0,0,0,0","daily_spend":"-1","once_spend":"-1","dept_id":"","dept_name":"</t>
    </r>
    <r>
      <rPr>
        <sz val="10"/>
        <rFont val="宋体"/>
        <family val="3"/>
        <charset val="134"/>
      </rPr>
      <t>销售部</t>
    </r>
    <r>
      <rPr>
        <sz val="10"/>
        <rFont val="Arial"/>
        <family val="2"/>
      </rPr>
      <t>","email":"","gender":"1","id":"E934746404000000CC00000000155000","job_no":"","position_id":"","position_name":"","token":"SEhULVNFQ1RFVDoxNTM5MzI1MzkzOkJDMTVCNDAxQTAwMDAwMDA4MDAwMDAwMDAwMDAwMDAw","user_name":"</t>
    </r>
    <r>
      <rPr>
        <sz val="10"/>
        <rFont val="宋体"/>
        <family val="3"/>
        <charset val="134"/>
      </rPr>
      <t>端端刘（勿删）</t>
    </r>
    <r>
      <rPr>
        <sz val="10"/>
        <rFont val="Arial"/>
        <family val="2"/>
      </rPr>
      <t>","user_phone":"18649690027","source":"2","leader_id":"","meal_allowance":0}</t>
    </r>
    <phoneticPr fontId="1" type="noConversion"/>
  </si>
  <si>
    <t>transmit('user_month_budget_1', '$..month_budget')&amp;db_transmit('dept_month_budget_1',"select 12000-sum(month_amount) from dept_limit where dept_id='E94A38AA440000009C20000000155000' and `month`&lt;=month(CURRENT_DATE) ")</t>
    <phoneticPr fontId="1" type="noConversion"/>
  </si>
  <si>
    <t>SEhULVNFQ1RFVDoxNTM5NTY4ODM3OjEw</t>
    <phoneticPr fontId="1" type="noConversion"/>
  </si>
  <si>
    <t>$https_base_url/api/v1/sys/updateSysParams</t>
    <phoneticPr fontId="1" type="noConversion"/>
  </si>
  <si>
    <r>
      <t>check_status_code(400)&amp;check_jsonNode_equal('$..msg', '</t>
    </r>
    <r>
      <rPr>
        <sz val="10"/>
        <rFont val="宋体"/>
        <family val="3"/>
        <charset val="134"/>
      </rPr>
      <t>系统参数错误</t>
    </r>
    <r>
      <rPr>
        <sz val="10"/>
        <rFont val="Arial"/>
        <family val="2"/>
      </rPr>
      <t>')</t>
    </r>
    <phoneticPr fontId="1" type="noConversion"/>
  </si>
  <si>
    <r>
      <t>check_status_code(400)&amp;check_jsonNode_equal('$..msg', '</t>
    </r>
    <r>
      <rPr>
        <sz val="10"/>
        <rFont val="宋体"/>
        <family val="3"/>
        <charset val="134"/>
      </rPr>
      <t>系统参数错误</t>
    </r>
    <r>
      <rPr>
        <sz val="10"/>
        <rFont val="Arial"/>
        <family val="2"/>
      </rPr>
      <t>')</t>
    </r>
    <r>
      <rPr>
        <sz val="10"/>
        <color rgb="FFFF0000"/>
        <rFont val="Arial"/>
        <family val="2"/>
      </rPr>
      <t xml:space="preserve">
</t>
    </r>
    <phoneticPr fontId="1" type="noConversion"/>
  </si>
  <si>
    <r>
      <t>{"token":client.value('token'),"id":client.value('RecommendShopId'),"hendle":3,"audit_remark":"hendle</t>
    </r>
    <r>
      <rPr>
        <sz val="10"/>
        <rFont val="宋体"/>
        <family val="3"/>
        <charset val="134"/>
      </rPr>
      <t>为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，超范围</t>
    </r>
    <r>
      <rPr>
        <sz val="10"/>
        <rFont val="Arial"/>
        <family val="2"/>
      </rPr>
      <t>"}</t>
    </r>
    <phoneticPr fontId="1" type="noConversion"/>
  </si>
  <si>
    <r>
      <t>check_status_code(500)&amp;check_jsonNode_equal('$..msg', '</t>
    </r>
    <r>
      <rPr>
        <sz val="10"/>
        <rFont val="宋体"/>
        <family val="3"/>
        <charset val="134"/>
      </rPr>
      <t>操作失败</t>
    </r>
    <r>
      <rPr>
        <sz val="10"/>
        <rFont val="Arial"/>
        <family val="2"/>
      </rPr>
      <t xml:space="preserve">')
</t>
    </r>
    <phoneticPr fontId="1" type="noConversion"/>
  </si>
  <si>
    <r>
      <t>{"token":client.value('token'),"id":client.value('RecommendShopId'),"hendle":2,"audit_remark":"</t>
    </r>
    <r>
      <rPr>
        <sz val="10"/>
        <rFont val="宋体"/>
        <family val="3"/>
        <charset val="134"/>
      </rPr>
      <t>信息错误</t>
    </r>
    <r>
      <rPr>
        <sz val="10"/>
        <rFont val="Arial"/>
        <family val="2"/>
      </rPr>
      <t>"}</t>
    </r>
    <phoneticPr fontId="1" type="noConversion"/>
  </si>
  <si>
    <t>添加餐厅纠错（error_type为1,2,0）</t>
    <phoneticPr fontId="1" type="noConversion"/>
  </si>
  <si>
    <t xml:space="preserve">{"appVersion":"127","phoneBrand":"Meizu","deviceOs":"5.1","appPort":"Android","phone":"18600274969","port":"8","phoneModel":"MX5","buildLevel":"22","code":""}
</t>
    <phoneticPr fontId="1" type="noConversion"/>
  </si>
  <si>
    <t>催单app</t>
    <phoneticPr fontId="1" type="noConversion"/>
  </si>
  <si>
    <t>催单列表</t>
    <phoneticPr fontId="1" type="noConversion"/>
  </si>
  <si>
    <t>催单详情</t>
    <phoneticPr fontId="1" type="noConversion"/>
  </si>
  <si>
    <t>$http_base_url/api/v1/pay/advancePayment</t>
    <phoneticPr fontId="1" type="noConversion"/>
  </si>
  <si>
    <t>$http_base_url/api/v1/order/getOrderByCustomer</t>
    <phoneticPr fontId="1" type="noConversion"/>
  </si>
  <si>
    <t>$http_base_url/api/v1/order/getCuidanById</t>
    <phoneticPr fontId="1" type="noConversion"/>
  </si>
  <si>
    <t>$http_base_url//api/v1/user/customerLogin</t>
    <phoneticPr fontId="1" type="noConversion"/>
  </si>
  <si>
    <t>催单app登录</t>
    <phoneticPr fontId="1" type="noConversion"/>
  </si>
  <si>
    <t>{"password":"946736","user_name":"peizixin","token":null,"deviceOs":"Mozilla/5.0 (Linux; Android 5.1; MX5 Build/LMY47I; wv) AppleWebKit/537.36 (KHTML, like Gecko) Version/4.0 Chrome/44.0.2403.147 Mobile Safari/537.36 Html5Plus/1.0"}</t>
    <phoneticPr fontId="1" type="noConversion"/>
  </si>
  <si>
    <t>customerLogin</t>
    <phoneticPr fontId="1" type="noConversion"/>
  </si>
  <si>
    <t>getOrderByCustomer</t>
    <phoneticPr fontId="1" type="noConversion"/>
  </si>
  <si>
    <t>transmit('ctoken', '$..token')</t>
    <phoneticPr fontId="1" type="noConversion"/>
  </si>
  <si>
    <t>SEhULVNFQ1RFVDoxNTM5Njc1NjE0OjEw</t>
  </si>
  <si>
    <t>reminder</t>
  </si>
  <si>
    <t>order_status</t>
  </si>
  <si>
    <t>Mozilla/5.0 (Linux; Android 5.1; MX5 Build/LMY47I; wv) AppleWebKit/537.36 (KHTML, like Gecko) Version/4.0 Chrome/44.0.2403.147 Mobile Safari/537.36 Html5Plus/1.0</t>
  </si>
  <si>
    <t>getCuidanById</t>
    <phoneticPr fontId="1" type="noConversion"/>
  </si>
  <si>
    <t>{"page_num":"1","page_size":"10","token":client.value('ctoken'),"reminder":"0","order_status":"0","deviceOs":"Mozilla/5.0 (Linux; Android 5.1; MX5 Build/LMY47I; wv) AppleWebKit/537.36 (KHTML, like Gecko) Version/4.0 Chrome/44.0.2403.147 Mobile Safari/537.36 Html5Plus/1.0"}</t>
    <phoneticPr fontId="1" type="noConversion"/>
  </si>
  <si>
    <r>
      <t>check_status_code(200)&amp;check_jsonNode_equal('$..msg', '</t>
    </r>
    <r>
      <rPr>
        <sz val="10"/>
        <color theme="1"/>
        <rFont val="宋体"/>
        <family val="3"/>
        <charset val="134"/>
      </rPr>
      <t>操作成功</t>
    </r>
    <r>
      <rPr>
        <sz val="10"/>
        <color theme="1"/>
        <rFont val="Arial"/>
        <family val="2"/>
      </rPr>
      <t>')&amp;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</si>
</sst>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theme="0"/>
      <name val="微软雅黑"/>
      <family val="2"/>
      <charset val="134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0" xfId="0" applyFont="1"/>
    <xf numFmtId="0" fontId="2" fillId="0" borderId="1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/>
    <xf numFmtId="0" fontId="4" fillId="2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Fill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9" fillId="6" borderId="0" xfId="0" applyFont="1" applyFill="1" applyAlignment="1">
      <alignment horizontal="center" vertical="center" wrapText="1"/>
    </xf>
    <xf numFmtId="22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9" fillId="7" borderId="0" xfId="0" applyFont="1" applyFill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19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表3" displayName="表3" ref="C1:L205" totalsRowShown="0" headerRowDxfId="30" dataDxfId="29">
  <tableColumns count="10">
    <tableColumn id="2" name="是否测试" dataDxfId="28"/>
    <tableColumn id="1" name="用例编号" dataDxfId="27"/>
    <tableColumn id="3" name="用例描述" dataDxfId="26"/>
    <tableColumn id="4" name="地址" dataDxfId="25"/>
    <tableColumn id="5" name="方法类型" dataDxfId="24"/>
    <tableColumn id="6" name="参数类型" dataDxfId="23"/>
    <tableColumn id="7" name="请求头" dataDxfId="22"/>
    <tableColumn id="8" name="参数" dataDxfId="21"/>
    <tableColumn id="9" name="检查点" dataDxfId="20"/>
    <tableColumn id="10" name="取全局变量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7" sqref="B7"/>
    </sheetView>
  </sheetViews>
  <sheetFormatPr defaultRowHeight="13.5" x14ac:dyDescent="0.15"/>
  <cols>
    <col min="1" max="1" width="19" bestFit="1" customWidth="1"/>
    <col min="2" max="2" width="39.5" customWidth="1"/>
  </cols>
  <sheetData>
    <row r="1" spans="1:4" ht="16.5" x14ac:dyDescent="0.15">
      <c r="A1" s="3" t="s">
        <v>27</v>
      </c>
      <c r="B1" s="4" t="s">
        <v>24</v>
      </c>
    </row>
    <row r="2" spans="1:4" s="7" customFormat="1" ht="14.25" x14ac:dyDescent="0.2">
      <c r="A2" s="6" t="s">
        <v>70</v>
      </c>
      <c r="B2" s="1" t="s">
        <v>67</v>
      </c>
    </row>
    <row r="3" spans="1:4" s="7" customFormat="1" ht="14.25" x14ac:dyDescent="0.2">
      <c r="A3" s="5" t="s">
        <v>71</v>
      </c>
      <c r="B3" s="2" t="s">
        <v>69</v>
      </c>
    </row>
    <row r="4" spans="1:4" s="7" customFormat="1" ht="14.25" x14ac:dyDescent="0.2">
      <c r="A4" s="6" t="s">
        <v>1</v>
      </c>
      <c r="B4" s="1"/>
    </row>
    <row r="5" spans="1:4" s="7" customFormat="1" ht="14.25" x14ac:dyDescent="0.2">
      <c r="A5" s="5" t="s">
        <v>2</v>
      </c>
      <c r="B5" s="2"/>
    </row>
    <row r="6" spans="1:4" s="7" customFormat="1" ht="14.25" x14ac:dyDescent="0.2">
      <c r="A6" s="6" t="s">
        <v>73</v>
      </c>
      <c r="B6" s="1" t="s">
        <v>359</v>
      </c>
      <c r="C6" s="22" t="s">
        <v>253</v>
      </c>
      <c r="D6" s="22" t="s">
        <v>254</v>
      </c>
    </row>
    <row r="7" spans="1:4" s="7" customFormat="1" ht="14.25" x14ac:dyDescent="0.2">
      <c r="A7" s="11"/>
      <c r="B7" s="11"/>
    </row>
    <row r="8" spans="1:4" s="7" customFormat="1" ht="14.25" x14ac:dyDescent="0.2"/>
    <row r="9" spans="1:4" s="7" customFormat="1" ht="14.25" x14ac:dyDescent="0.2"/>
    <row r="10" spans="1:4" s="7" customFormat="1" ht="14.25" x14ac:dyDescent="0.2"/>
    <row r="11" spans="1:4" s="7" customFormat="1" ht="14.25" x14ac:dyDescent="0.2"/>
    <row r="12" spans="1:4" s="7" customFormat="1" ht="14.25" x14ac:dyDescent="0.2"/>
    <row r="13" spans="1:4" s="7" customFormat="1" ht="14.25" x14ac:dyDescent="0.2"/>
    <row r="14" spans="1:4" s="7" customFormat="1" ht="14.25" x14ac:dyDescent="0.2"/>
    <row r="15" spans="1:4" s="7" customFormat="1" ht="14.25" x14ac:dyDescent="0.2"/>
    <row r="16" spans="1:4" s="7" customFormat="1" ht="14.25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" sqref="D2"/>
    </sheetView>
  </sheetViews>
  <sheetFormatPr defaultColWidth="16" defaultRowHeight="13.5" x14ac:dyDescent="0.15"/>
  <cols>
    <col min="1" max="1" width="17" customWidth="1"/>
  </cols>
  <sheetData>
    <row r="1" spans="1:4" ht="16.5" x14ac:dyDescent="0.15">
      <c r="A1" s="3" t="s">
        <v>16</v>
      </c>
      <c r="B1" s="4" t="s">
        <v>25</v>
      </c>
      <c r="C1" s="4" t="s">
        <v>26</v>
      </c>
      <c r="D1" s="3" t="s">
        <v>0</v>
      </c>
    </row>
    <row r="2" spans="1:4" s="7" customFormat="1" ht="14.25" x14ac:dyDescent="0.2">
      <c r="A2" s="5" t="s">
        <v>277</v>
      </c>
      <c r="B2" s="2" t="s">
        <v>278</v>
      </c>
      <c r="C2" s="2" t="s">
        <v>35</v>
      </c>
      <c r="D2" s="5" t="s">
        <v>279</v>
      </c>
    </row>
    <row r="3" spans="1:4" s="7" customFormat="1" ht="14.25" x14ac:dyDescent="0.2"/>
    <row r="4" spans="1:4" s="7" customFormat="1" ht="14.25" x14ac:dyDescent="0.2"/>
    <row r="5" spans="1:4" s="7" customFormat="1" ht="14.25" x14ac:dyDescent="0.2"/>
    <row r="6" spans="1:4" s="7" customFormat="1" ht="14.25" x14ac:dyDescent="0.2"/>
    <row r="7" spans="1:4" s="7" customFormat="1" ht="14.25" x14ac:dyDescent="0.2"/>
    <row r="8" spans="1:4" s="7" customFormat="1" ht="14.25" x14ac:dyDescent="0.2"/>
    <row r="9" spans="1:4" s="7" customFormat="1" ht="14.25" x14ac:dyDescent="0.2"/>
    <row r="10" spans="1:4" s="7" customFormat="1" ht="14.25" x14ac:dyDescent="0.2"/>
    <row r="11" spans="1:4" s="7" customFormat="1" ht="14.25" x14ac:dyDescent="0.2"/>
    <row r="12" spans="1:4" s="7" customFormat="1" ht="14.25" x14ac:dyDescent="0.2"/>
    <row r="13" spans="1:4" s="7" customFormat="1" ht="14.25" x14ac:dyDescent="0.2"/>
    <row r="14" spans="1:4" s="7" customFormat="1" ht="14.25" x14ac:dyDescent="0.2"/>
    <row r="15" spans="1:4" s="7" customFormat="1" ht="14.25" x14ac:dyDescent="0.2"/>
    <row r="16" spans="1:4" s="7" customFormat="1" ht="14.25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J141" workbookViewId="0">
      <selection activeCell="K145" sqref="K145"/>
    </sheetView>
  </sheetViews>
  <sheetFormatPr defaultRowHeight="12" x14ac:dyDescent="0.15"/>
  <cols>
    <col min="1" max="1" width="9" style="20"/>
    <col min="2" max="2" width="16.125" style="18" customWidth="1"/>
    <col min="3" max="3" width="9" style="20"/>
    <col min="4" max="4" width="9.5" style="20" customWidth="1"/>
    <col min="5" max="5" width="12.625" style="20" customWidth="1"/>
    <col min="6" max="6" width="9" style="20"/>
    <col min="7" max="7" width="5.875" style="20" customWidth="1"/>
    <col min="8" max="8" width="9" style="20"/>
    <col min="9" max="9" width="1.5" style="20" customWidth="1"/>
    <col min="10" max="10" width="87.875" style="20" customWidth="1"/>
    <col min="11" max="11" width="64.5" style="20" customWidth="1"/>
    <col min="12" max="12" width="56" style="20" customWidth="1"/>
    <col min="13" max="13" width="36.75" style="20" customWidth="1"/>
    <col min="14" max="16384" width="9" style="20"/>
  </cols>
  <sheetData>
    <row r="1" spans="1:12" ht="49.5" x14ac:dyDescent="0.15">
      <c r="A1" s="17" t="s">
        <v>225</v>
      </c>
      <c r="B1" s="17" t="s">
        <v>84</v>
      </c>
      <c r="C1" s="16" t="s">
        <v>34</v>
      </c>
      <c r="D1" s="12" t="s">
        <v>17</v>
      </c>
      <c r="E1" s="12" t="s">
        <v>18</v>
      </c>
      <c r="F1" s="12" t="s">
        <v>16</v>
      </c>
      <c r="G1" s="12" t="s">
        <v>19</v>
      </c>
      <c r="H1" s="12" t="s">
        <v>23</v>
      </c>
      <c r="I1" s="12" t="s">
        <v>22</v>
      </c>
      <c r="J1" s="12" t="s">
        <v>20</v>
      </c>
      <c r="K1" s="12" t="s">
        <v>21</v>
      </c>
      <c r="L1" s="12" t="s">
        <v>176</v>
      </c>
    </row>
    <row r="2" spans="1:12" ht="51" x14ac:dyDescent="0.15">
      <c r="C2" s="15">
        <v>1</v>
      </c>
      <c r="D2" s="1" t="s">
        <v>3</v>
      </c>
      <c r="E2" s="8" t="s">
        <v>39</v>
      </c>
      <c r="F2" s="1" t="s">
        <v>68</v>
      </c>
      <c r="G2" s="1" t="s">
        <v>14</v>
      </c>
      <c r="H2" s="1" t="s">
        <v>32</v>
      </c>
      <c r="I2" s="1"/>
      <c r="J2" s="1" t="s">
        <v>29</v>
      </c>
      <c r="K2" s="1" t="s">
        <v>201</v>
      </c>
      <c r="L2" s="1" t="s">
        <v>177</v>
      </c>
    </row>
    <row r="3" spans="1:12" ht="51" x14ac:dyDescent="0.15">
      <c r="C3" s="15">
        <v>0</v>
      </c>
      <c r="D3" s="1" t="s">
        <v>4</v>
      </c>
      <c r="E3" s="8" t="s">
        <v>85</v>
      </c>
      <c r="F3" s="1" t="s">
        <v>74</v>
      </c>
      <c r="G3" s="1" t="s">
        <v>14</v>
      </c>
      <c r="H3" s="1" t="s">
        <v>32</v>
      </c>
      <c r="I3" s="1"/>
      <c r="J3" s="1" t="s">
        <v>15</v>
      </c>
      <c r="K3" s="1" t="s">
        <v>202</v>
      </c>
      <c r="L3" s="1"/>
    </row>
    <row r="4" spans="1:12" ht="51" x14ac:dyDescent="0.15">
      <c r="C4" s="15">
        <v>0</v>
      </c>
      <c r="D4" s="1" t="s">
        <v>5</v>
      </c>
      <c r="E4" s="8" t="s">
        <v>185</v>
      </c>
      <c r="F4" s="1" t="s">
        <v>68</v>
      </c>
      <c r="G4" s="1" t="s">
        <v>14</v>
      </c>
      <c r="H4" s="1" t="s">
        <v>32</v>
      </c>
      <c r="I4" s="1"/>
      <c r="J4" s="1" t="s">
        <v>367</v>
      </c>
      <c r="K4" s="1" t="s">
        <v>186</v>
      </c>
      <c r="L4" s="1"/>
    </row>
    <row r="5" spans="1:12" ht="51" x14ac:dyDescent="0.15">
      <c r="C5" s="15">
        <v>0</v>
      </c>
      <c r="D5" s="1" t="s">
        <v>6</v>
      </c>
      <c r="E5" s="8" t="s">
        <v>187</v>
      </c>
      <c r="F5" s="1" t="s">
        <v>74</v>
      </c>
      <c r="G5" s="1" t="s">
        <v>14</v>
      </c>
      <c r="H5" s="1" t="s">
        <v>32</v>
      </c>
      <c r="I5" s="1"/>
      <c r="J5" s="1" t="s">
        <v>87</v>
      </c>
      <c r="K5" s="1" t="s">
        <v>88</v>
      </c>
      <c r="L5" s="1"/>
    </row>
    <row r="6" spans="1:12" ht="76.5" x14ac:dyDescent="0.15">
      <c r="C6" s="15">
        <v>0</v>
      </c>
      <c r="D6" s="1" t="s">
        <v>7</v>
      </c>
      <c r="E6" s="8" t="s">
        <v>89</v>
      </c>
      <c r="F6" s="1" t="s">
        <v>90</v>
      </c>
      <c r="G6" s="1" t="s">
        <v>14</v>
      </c>
      <c r="H6" s="1" t="s">
        <v>32</v>
      </c>
      <c r="I6" s="1"/>
      <c r="J6" s="1" t="s">
        <v>255</v>
      </c>
      <c r="K6" s="1" t="s">
        <v>188</v>
      </c>
      <c r="L6" s="1"/>
    </row>
    <row r="7" spans="1:12" ht="63.75" x14ac:dyDescent="0.15">
      <c r="C7" s="15">
        <v>0</v>
      </c>
      <c r="D7" s="1" t="s">
        <v>8</v>
      </c>
      <c r="E7" s="8" t="s">
        <v>92</v>
      </c>
      <c r="F7" s="1" t="s">
        <v>75</v>
      </c>
      <c r="G7" s="1" t="s">
        <v>14</v>
      </c>
      <c r="H7" s="1" t="s">
        <v>32</v>
      </c>
      <c r="I7" s="1"/>
      <c r="J7" s="1" t="s">
        <v>256</v>
      </c>
      <c r="K7" s="1" t="s">
        <v>188</v>
      </c>
      <c r="L7" s="1"/>
    </row>
    <row r="8" spans="1:12" ht="63.75" x14ac:dyDescent="0.15">
      <c r="C8" s="15">
        <v>0</v>
      </c>
      <c r="D8" s="1" t="s">
        <v>9</v>
      </c>
      <c r="E8" s="8" t="s">
        <v>93</v>
      </c>
      <c r="F8" s="1" t="s">
        <v>90</v>
      </c>
      <c r="G8" s="1" t="s">
        <v>14</v>
      </c>
      <c r="H8" s="1" t="s">
        <v>32</v>
      </c>
      <c r="I8" s="1"/>
      <c r="J8" s="1" t="s">
        <v>257</v>
      </c>
      <c r="K8" s="1" t="s">
        <v>28</v>
      </c>
      <c r="L8" s="1"/>
    </row>
    <row r="9" spans="1:12" ht="51" x14ac:dyDescent="0.15">
      <c r="C9" s="15">
        <v>1</v>
      </c>
      <c r="D9" s="1" t="s">
        <v>30</v>
      </c>
      <c r="E9" s="8" t="s">
        <v>94</v>
      </c>
      <c r="F9" s="1" t="s">
        <v>76</v>
      </c>
      <c r="G9" s="1" t="s">
        <v>14</v>
      </c>
      <c r="H9" s="1" t="s">
        <v>32</v>
      </c>
      <c r="I9" s="1"/>
      <c r="J9" s="1" t="s">
        <v>95</v>
      </c>
      <c r="K9" s="1" t="s">
        <v>237</v>
      </c>
      <c r="L9" s="1" t="s">
        <v>178</v>
      </c>
    </row>
    <row r="10" spans="1:12" ht="63.75" x14ac:dyDescent="0.15">
      <c r="C10" s="15">
        <v>0</v>
      </c>
      <c r="D10" s="1" t="s">
        <v>10</v>
      </c>
      <c r="E10" s="8" t="s">
        <v>96</v>
      </c>
      <c r="F10" s="1" t="s">
        <v>97</v>
      </c>
      <c r="G10" s="1" t="s">
        <v>33</v>
      </c>
      <c r="H10" s="1" t="s">
        <v>98</v>
      </c>
      <c r="I10" s="1"/>
      <c r="J10" s="1" t="s">
        <v>99</v>
      </c>
      <c r="K10" s="1" t="s">
        <v>203</v>
      </c>
      <c r="L10" s="1" t="s">
        <v>179</v>
      </c>
    </row>
    <row r="11" spans="1:12" ht="63.75" x14ac:dyDescent="0.15">
      <c r="C11" s="15">
        <v>0</v>
      </c>
      <c r="D11" s="1" t="s">
        <v>11</v>
      </c>
      <c r="E11" s="8" t="s">
        <v>101</v>
      </c>
      <c r="F11" s="1" t="s">
        <v>77</v>
      </c>
      <c r="G11" s="1" t="s">
        <v>31</v>
      </c>
      <c r="H11" s="1" t="s">
        <v>98</v>
      </c>
      <c r="I11" s="1"/>
      <c r="J11" s="1" t="s">
        <v>102</v>
      </c>
      <c r="K11" s="1" t="s">
        <v>203</v>
      </c>
      <c r="L11" s="1"/>
    </row>
    <row r="12" spans="1:12" ht="63.75" x14ac:dyDescent="0.15">
      <c r="C12" s="15">
        <v>0</v>
      </c>
      <c r="D12" s="1" t="s">
        <v>12</v>
      </c>
      <c r="E12" s="8" t="s">
        <v>103</v>
      </c>
      <c r="F12" s="1" t="s">
        <v>97</v>
      </c>
      <c r="G12" s="1" t="s">
        <v>31</v>
      </c>
      <c r="H12" s="1" t="s">
        <v>98</v>
      </c>
      <c r="I12" s="1"/>
      <c r="J12" s="1" t="s">
        <v>104</v>
      </c>
      <c r="K12" s="1" t="s">
        <v>188</v>
      </c>
      <c r="L12" s="1"/>
    </row>
    <row r="13" spans="1:12" ht="63.75" x14ac:dyDescent="0.15">
      <c r="C13" s="15">
        <v>0</v>
      </c>
      <c r="D13" s="1" t="s">
        <v>65</v>
      </c>
      <c r="E13" s="8" t="s">
        <v>105</v>
      </c>
      <c r="F13" s="1" t="s">
        <v>72</v>
      </c>
      <c r="G13" s="1" t="s">
        <v>14</v>
      </c>
      <c r="H13" s="1" t="s">
        <v>106</v>
      </c>
      <c r="I13" s="1"/>
      <c r="J13" s="1" t="s">
        <v>107</v>
      </c>
      <c r="K13" s="1" t="s">
        <v>189</v>
      </c>
      <c r="L13" s="1"/>
    </row>
    <row r="14" spans="1:12" ht="63.75" x14ac:dyDescent="0.15">
      <c r="C14" s="15">
        <v>0</v>
      </c>
      <c r="D14" s="1" t="s">
        <v>66</v>
      </c>
      <c r="E14" s="8" t="s">
        <v>109</v>
      </c>
      <c r="F14" s="1" t="s">
        <v>360</v>
      </c>
      <c r="G14" s="1" t="s">
        <v>14</v>
      </c>
      <c r="H14" s="1" t="s">
        <v>106</v>
      </c>
      <c r="I14" s="1"/>
      <c r="J14" s="1" t="s">
        <v>110</v>
      </c>
      <c r="K14" s="1" t="s">
        <v>197</v>
      </c>
      <c r="L14" s="1"/>
    </row>
    <row r="15" spans="1:12" ht="63.75" x14ac:dyDescent="0.15">
      <c r="C15" s="15">
        <v>0</v>
      </c>
      <c r="D15" s="1" t="s">
        <v>82</v>
      </c>
      <c r="E15" s="8" t="s">
        <v>112</v>
      </c>
      <c r="F15" s="1" t="s">
        <v>72</v>
      </c>
      <c r="G15" s="1" t="s">
        <v>14</v>
      </c>
      <c r="H15" s="1" t="s">
        <v>106</v>
      </c>
      <c r="I15" s="1"/>
      <c r="J15" s="1" t="s">
        <v>113</v>
      </c>
      <c r="K15" s="1" t="s">
        <v>190</v>
      </c>
      <c r="L15" s="1"/>
    </row>
    <row r="16" spans="1:12" ht="63.75" x14ac:dyDescent="0.15">
      <c r="C16" s="15">
        <v>0</v>
      </c>
      <c r="D16" s="1" t="s">
        <v>83</v>
      </c>
      <c r="E16" s="8" t="s">
        <v>114</v>
      </c>
      <c r="F16" s="1" t="s">
        <v>72</v>
      </c>
      <c r="G16" s="1" t="s">
        <v>14</v>
      </c>
      <c r="H16" s="1" t="s">
        <v>106</v>
      </c>
      <c r="I16" s="1"/>
      <c r="J16" s="1" t="s">
        <v>115</v>
      </c>
      <c r="K16" s="1" t="s">
        <v>191</v>
      </c>
      <c r="L16" s="1"/>
    </row>
    <row r="17" spans="2:12" s="51" customFormat="1" ht="63.75" x14ac:dyDescent="0.15">
      <c r="B17" s="47"/>
      <c r="C17" s="48">
        <v>0</v>
      </c>
      <c r="D17" s="49" t="s">
        <v>13</v>
      </c>
      <c r="E17" s="50" t="s">
        <v>116</v>
      </c>
      <c r="F17" s="49" t="s">
        <v>78</v>
      </c>
      <c r="G17" s="49" t="s">
        <v>14</v>
      </c>
      <c r="H17" s="49" t="s">
        <v>86</v>
      </c>
      <c r="I17" s="49"/>
      <c r="J17" s="49" t="s">
        <v>192</v>
      </c>
      <c r="K17" s="49" t="s">
        <v>91</v>
      </c>
      <c r="L17" s="49"/>
    </row>
    <row r="18" spans="2:12" ht="63.75" x14ac:dyDescent="0.15">
      <c r="C18" s="15">
        <v>0</v>
      </c>
      <c r="D18" s="1" t="s">
        <v>38</v>
      </c>
      <c r="E18" s="8" t="s">
        <v>117</v>
      </c>
      <c r="F18" s="1" t="s">
        <v>118</v>
      </c>
      <c r="G18" s="1" t="s">
        <v>14</v>
      </c>
      <c r="H18" s="1" t="s">
        <v>86</v>
      </c>
      <c r="I18" s="1"/>
      <c r="J18" s="1" t="s">
        <v>204</v>
      </c>
      <c r="K18" s="1" t="s">
        <v>188</v>
      </c>
      <c r="L18" s="1"/>
    </row>
    <row r="19" spans="2:12" ht="63.75" x14ac:dyDescent="0.15">
      <c r="C19" s="15">
        <v>0</v>
      </c>
      <c r="D19" s="1" t="s">
        <v>40</v>
      </c>
      <c r="E19" s="8" t="s">
        <v>120</v>
      </c>
      <c r="F19" s="1" t="s">
        <v>79</v>
      </c>
      <c r="G19" s="1" t="s">
        <v>14</v>
      </c>
      <c r="H19" s="1" t="s">
        <v>86</v>
      </c>
      <c r="I19" s="1"/>
      <c r="J19" s="1" t="s">
        <v>194</v>
      </c>
      <c r="K19" s="1" t="s">
        <v>191</v>
      </c>
      <c r="L19" s="1"/>
    </row>
    <row r="20" spans="2:12" ht="63.75" x14ac:dyDescent="0.15">
      <c r="C20" s="15">
        <v>0</v>
      </c>
      <c r="D20" s="1" t="s">
        <v>41</v>
      </c>
      <c r="E20" s="8" t="s">
        <v>121</v>
      </c>
      <c r="F20" s="1" t="s">
        <v>118</v>
      </c>
      <c r="G20" s="1" t="s">
        <v>14</v>
      </c>
      <c r="H20" s="1" t="s">
        <v>86</v>
      </c>
      <c r="I20" s="1"/>
      <c r="J20" s="1" t="s">
        <v>195</v>
      </c>
      <c r="K20" s="1" t="s">
        <v>361</v>
      </c>
      <c r="L20" s="1"/>
    </row>
    <row r="21" spans="2:12" ht="63.75" x14ac:dyDescent="0.15">
      <c r="C21" s="15">
        <v>0</v>
      </c>
      <c r="D21" s="1" t="s">
        <v>48</v>
      </c>
      <c r="E21" s="8" t="s">
        <v>122</v>
      </c>
      <c r="F21" s="1" t="s">
        <v>79</v>
      </c>
      <c r="G21" s="1" t="s">
        <v>14</v>
      </c>
      <c r="H21" s="1" t="s">
        <v>86</v>
      </c>
      <c r="I21" s="1"/>
      <c r="J21" s="1" t="s">
        <v>123</v>
      </c>
      <c r="K21" s="1" t="s">
        <v>205</v>
      </c>
      <c r="L21" s="1"/>
    </row>
    <row r="22" spans="2:12" ht="76.5" x14ac:dyDescent="0.15">
      <c r="C22" s="15">
        <v>0</v>
      </c>
      <c r="D22" s="1" t="s">
        <v>36</v>
      </c>
      <c r="E22" s="8" t="s">
        <v>124</v>
      </c>
      <c r="F22" s="1" t="s">
        <v>125</v>
      </c>
      <c r="G22" s="1" t="s">
        <v>31</v>
      </c>
      <c r="H22" s="1" t="s">
        <v>98</v>
      </c>
      <c r="I22" s="1"/>
      <c r="J22" s="1" t="s">
        <v>126</v>
      </c>
      <c r="K22" s="1" t="s">
        <v>206</v>
      </c>
      <c r="L22" s="1"/>
    </row>
    <row r="23" spans="2:12" ht="76.5" x14ac:dyDescent="0.15">
      <c r="C23" s="15">
        <v>0</v>
      </c>
      <c r="D23" s="1" t="s">
        <v>49</v>
      </c>
      <c r="E23" s="8" t="s">
        <v>127</v>
      </c>
      <c r="F23" s="1" t="s">
        <v>80</v>
      </c>
      <c r="G23" s="1" t="s">
        <v>31</v>
      </c>
      <c r="H23" s="1" t="s">
        <v>98</v>
      </c>
      <c r="I23" s="1"/>
      <c r="J23" s="1" t="s">
        <v>128</v>
      </c>
      <c r="K23" s="1" t="s">
        <v>129</v>
      </c>
      <c r="L23" s="1"/>
    </row>
    <row r="24" spans="2:12" ht="76.5" x14ac:dyDescent="0.15">
      <c r="C24" s="15">
        <v>0</v>
      </c>
      <c r="D24" s="1" t="s">
        <v>37</v>
      </c>
      <c r="E24" s="8" t="s">
        <v>130</v>
      </c>
      <c r="F24" s="1" t="s">
        <v>125</v>
      </c>
      <c r="G24" s="1" t="s">
        <v>31</v>
      </c>
      <c r="H24" s="1" t="s">
        <v>98</v>
      </c>
      <c r="I24" s="1"/>
      <c r="J24" s="1" t="s">
        <v>131</v>
      </c>
      <c r="K24" s="1" t="s">
        <v>132</v>
      </c>
      <c r="L24" s="1"/>
    </row>
    <row r="25" spans="2:12" ht="63.75" x14ac:dyDescent="0.15">
      <c r="B25" s="53" t="s">
        <v>181</v>
      </c>
      <c r="C25" s="15">
        <v>0</v>
      </c>
      <c r="D25" s="1" t="s">
        <v>65</v>
      </c>
      <c r="E25" s="8" t="s">
        <v>105</v>
      </c>
      <c r="F25" s="1" t="s">
        <v>72</v>
      </c>
      <c r="G25" s="1" t="s">
        <v>14</v>
      </c>
      <c r="H25" s="1" t="s">
        <v>106</v>
      </c>
      <c r="I25" s="1"/>
      <c r="J25" s="1" t="s">
        <v>107</v>
      </c>
      <c r="K25" s="1" t="s">
        <v>108</v>
      </c>
      <c r="L25" s="1"/>
    </row>
    <row r="26" spans="2:12" ht="63.75" x14ac:dyDescent="0.15">
      <c r="B26" s="53"/>
      <c r="C26" s="15">
        <v>0</v>
      </c>
      <c r="D26" s="1" t="s">
        <v>38</v>
      </c>
      <c r="E26" s="8" t="s">
        <v>117</v>
      </c>
      <c r="F26" s="1" t="s">
        <v>118</v>
      </c>
      <c r="G26" s="1" t="s">
        <v>14</v>
      </c>
      <c r="H26" s="1" t="s">
        <v>86</v>
      </c>
      <c r="I26" s="1"/>
      <c r="J26" s="1" t="s">
        <v>193</v>
      </c>
      <c r="K26" s="1" t="s">
        <v>91</v>
      </c>
      <c r="L26" s="1"/>
    </row>
    <row r="27" spans="2:12" ht="76.5" x14ac:dyDescent="0.15">
      <c r="B27" s="53"/>
      <c r="C27" s="15">
        <v>0</v>
      </c>
      <c r="D27" s="1" t="s">
        <v>59</v>
      </c>
      <c r="E27" s="8" t="s">
        <v>133</v>
      </c>
      <c r="F27" s="1" t="s">
        <v>125</v>
      </c>
      <c r="G27" s="1" t="s">
        <v>31</v>
      </c>
      <c r="H27" s="1" t="s">
        <v>98</v>
      </c>
      <c r="I27" s="1"/>
      <c r="J27" s="1" t="s">
        <v>134</v>
      </c>
      <c r="K27" s="1" t="s">
        <v>207</v>
      </c>
      <c r="L27" s="1" t="s">
        <v>274</v>
      </c>
    </row>
    <row r="28" spans="2:12" ht="89.25" x14ac:dyDescent="0.15">
      <c r="B28" s="53"/>
      <c r="C28" s="15">
        <v>0</v>
      </c>
      <c r="D28" s="1" t="s">
        <v>60</v>
      </c>
      <c r="E28" s="8" t="s">
        <v>137</v>
      </c>
      <c r="F28" s="1" t="s">
        <v>81</v>
      </c>
      <c r="G28" s="1" t="s">
        <v>14</v>
      </c>
      <c r="H28" s="1" t="s">
        <v>106</v>
      </c>
      <c r="I28" s="1"/>
      <c r="J28" s="1" t="s">
        <v>138</v>
      </c>
      <c r="K28" s="1" t="s">
        <v>196</v>
      </c>
      <c r="L28" s="1"/>
    </row>
    <row r="29" spans="2:12" ht="63.75" x14ac:dyDescent="0.15">
      <c r="B29" s="53" t="s">
        <v>182</v>
      </c>
      <c r="C29" s="15">
        <v>0</v>
      </c>
      <c r="D29" s="1" t="s">
        <v>66</v>
      </c>
      <c r="E29" s="8" t="s">
        <v>109</v>
      </c>
      <c r="F29" s="1" t="s">
        <v>72</v>
      </c>
      <c r="G29" s="1" t="s">
        <v>14</v>
      </c>
      <c r="H29" s="1" t="s">
        <v>106</v>
      </c>
      <c r="I29" s="1"/>
      <c r="J29" s="1" t="s">
        <v>110</v>
      </c>
      <c r="K29" s="1" t="s">
        <v>111</v>
      </c>
      <c r="L29" s="1"/>
    </row>
    <row r="30" spans="2:12" ht="63.75" x14ac:dyDescent="0.15">
      <c r="B30" s="53"/>
      <c r="C30" s="15">
        <v>0</v>
      </c>
      <c r="D30" s="1" t="s">
        <v>38</v>
      </c>
      <c r="E30" s="8" t="s">
        <v>117</v>
      </c>
      <c r="F30" s="1" t="s">
        <v>118</v>
      </c>
      <c r="G30" s="1" t="s">
        <v>14</v>
      </c>
      <c r="H30" s="1" t="s">
        <v>86</v>
      </c>
      <c r="I30" s="1"/>
      <c r="J30" s="1" t="s">
        <v>208</v>
      </c>
      <c r="K30" s="1" t="s">
        <v>188</v>
      </c>
      <c r="L30" s="1"/>
    </row>
    <row r="31" spans="2:12" ht="76.5" x14ac:dyDescent="0.15">
      <c r="B31" s="53"/>
      <c r="C31" s="15">
        <v>0</v>
      </c>
      <c r="D31" s="1" t="s">
        <v>59</v>
      </c>
      <c r="E31" s="8" t="s">
        <v>133</v>
      </c>
      <c r="F31" s="1" t="s">
        <v>125</v>
      </c>
      <c r="G31" s="1" t="s">
        <v>31</v>
      </c>
      <c r="H31" s="1" t="s">
        <v>98</v>
      </c>
      <c r="I31" s="1"/>
      <c r="J31" s="1" t="s">
        <v>134</v>
      </c>
      <c r="K31" s="1" t="s">
        <v>207</v>
      </c>
      <c r="L31" s="1" t="s">
        <v>180</v>
      </c>
    </row>
    <row r="32" spans="2:12" ht="89.25" x14ac:dyDescent="0.15">
      <c r="B32" s="53"/>
      <c r="C32" s="15">
        <v>0</v>
      </c>
      <c r="D32" s="1" t="s">
        <v>60</v>
      </c>
      <c r="E32" s="8" t="s">
        <v>137</v>
      </c>
      <c r="F32" s="1" t="s">
        <v>81</v>
      </c>
      <c r="G32" s="1" t="s">
        <v>14</v>
      </c>
      <c r="H32" s="1" t="s">
        <v>106</v>
      </c>
      <c r="I32" s="1"/>
      <c r="J32" s="1" t="s">
        <v>138</v>
      </c>
      <c r="K32" s="1" t="s">
        <v>198</v>
      </c>
      <c r="L32" s="1"/>
    </row>
    <row r="33" spans="1:12" ht="63.75" x14ac:dyDescent="0.15">
      <c r="B33" s="55"/>
      <c r="C33" s="15">
        <v>0</v>
      </c>
      <c r="D33" s="1" t="s">
        <v>38</v>
      </c>
      <c r="E33" s="8" t="s">
        <v>366</v>
      </c>
      <c r="F33" s="1" t="s">
        <v>118</v>
      </c>
      <c r="G33" s="1" t="s">
        <v>14</v>
      </c>
      <c r="H33" s="1" t="s">
        <v>32</v>
      </c>
      <c r="I33" s="1"/>
      <c r="J33" s="1" t="s">
        <v>119</v>
      </c>
      <c r="K33" s="1" t="s">
        <v>91</v>
      </c>
      <c r="L33" s="1"/>
    </row>
    <row r="34" spans="1:12" ht="76.5" x14ac:dyDescent="0.15">
      <c r="B34" s="55"/>
      <c r="C34" s="15">
        <v>0</v>
      </c>
      <c r="D34" s="1" t="s">
        <v>59</v>
      </c>
      <c r="E34" s="8" t="s">
        <v>133</v>
      </c>
      <c r="F34" s="1" t="s">
        <v>125</v>
      </c>
      <c r="G34" s="1" t="s">
        <v>31</v>
      </c>
      <c r="H34" s="1" t="s">
        <v>98</v>
      </c>
      <c r="I34" s="1"/>
      <c r="J34" s="1" t="s">
        <v>134</v>
      </c>
      <c r="K34" s="1" t="s">
        <v>135</v>
      </c>
      <c r="L34" s="1" t="s">
        <v>136</v>
      </c>
    </row>
    <row r="35" spans="1:12" ht="89.25" x14ac:dyDescent="0.15">
      <c r="B35" s="55"/>
      <c r="C35" s="15">
        <v>0</v>
      </c>
      <c r="D35" s="1" t="s">
        <v>61</v>
      </c>
      <c r="E35" s="8" t="s">
        <v>139</v>
      </c>
      <c r="F35" s="1" t="s">
        <v>140</v>
      </c>
      <c r="G35" s="1" t="s">
        <v>14</v>
      </c>
      <c r="H35" s="1" t="s">
        <v>106</v>
      </c>
      <c r="I35" s="1"/>
      <c r="J35" s="1" t="s">
        <v>365</v>
      </c>
      <c r="K35" s="1" t="s">
        <v>141</v>
      </c>
      <c r="L35" s="1"/>
    </row>
    <row r="36" spans="1:12" ht="63.75" x14ac:dyDescent="0.15">
      <c r="B36" s="55"/>
      <c r="C36" s="15">
        <v>0</v>
      </c>
      <c r="D36" s="1" t="s">
        <v>38</v>
      </c>
      <c r="E36" s="8" t="s">
        <v>117</v>
      </c>
      <c r="F36" s="1" t="s">
        <v>118</v>
      </c>
      <c r="G36" s="1" t="s">
        <v>14</v>
      </c>
      <c r="H36" s="1" t="s">
        <v>32</v>
      </c>
      <c r="I36" s="1"/>
      <c r="J36" s="1" t="s">
        <v>119</v>
      </c>
      <c r="K36" s="1" t="s">
        <v>91</v>
      </c>
      <c r="L36" s="1"/>
    </row>
    <row r="37" spans="1:12" ht="76.5" x14ac:dyDescent="0.15">
      <c r="B37" s="55"/>
      <c r="C37" s="15">
        <v>0</v>
      </c>
      <c r="D37" s="1" t="s">
        <v>59</v>
      </c>
      <c r="E37" s="8" t="s">
        <v>133</v>
      </c>
      <c r="F37" s="1" t="s">
        <v>125</v>
      </c>
      <c r="G37" s="1" t="s">
        <v>31</v>
      </c>
      <c r="H37" s="1" t="s">
        <v>98</v>
      </c>
      <c r="I37" s="1"/>
      <c r="J37" s="1" t="s">
        <v>134</v>
      </c>
      <c r="K37" s="1" t="s">
        <v>135</v>
      </c>
      <c r="L37" s="1" t="s">
        <v>136</v>
      </c>
    </row>
    <row r="38" spans="1:12" ht="89.25" x14ac:dyDescent="0.15">
      <c r="B38" s="55"/>
      <c r="C38" s="15">
        <v>0</v>
      </c>
      <c r="D38" s="1" t="s">
        <v>62</v>
      </c>
      <c r="E38" s="8" t="s">
        <v>146</v>
      </c>
      <c r="F38" s="1" t="s">
        <v>81</v>
      </c>
      <c r="G38" s="1" t="s">
        <v>14</v>
      </c>
      <c r="H38" s="1" t="s">
        <v>106</v>
      </c>
      <c r="I38" s="1"/>
      <c r="J38" s="1" t="s">
        <v>363</v>
      </c>
      <c r="K38" s="1" t="s">
        <v>362</v>
      </c>
      <c r="L38" s="1"/>
    </row>
    <row r="39" spans="1:12" ht="63.75" x14ac:dyDescent="0.15">
      <c r="B39" s="56"/>
      <c r="C39" s="15">
        <v>0</v>
      </c>
      <c r="D39" s="1" t="s">
        <v>38</v>
      </c>
      <c r="E39" s="8" t="s">
        <v>117</v>
      </c>
      <c r="F39" s="1" t="s">
        <v>118</v>
      </c>
      <c r="G39" s="1" t="s">
        <v>14</v>
      </c>
      <c r="H39" s="1" t="s">
        <v>32</v>
      </c>
      <c r="I39" s="1"/>
      <c r="J39" s="1" t="s">
        <v>119</v>
      </c>
      <c r="K39" s="1" t="s">
        <v>91</v>
      </c>
      <c r="L39" s="1"/>
    </row>
    <row r="40" spans="1:12" ht="76.5" x14ac:dyDescent="0.15">
      <c r="B40" s="56"/>
      <c r="C40" s="15">
        <v>0</v>
      </c>
      <c r="D40" s="1" t="s">
        <v>59</v>
      </c>
      <c r="E40" s="8" t="s">
        <v>133</v>
      </c>
      <c r="F40" s="1" t="s">
        <v>125</v>
      </c>
      <c r="G40" s="1" t="s">
        <v>31</v>
      </c>
      <c r="H40" s="1" t="s">
        <v>98</v>
      </c>
      <c r="I40" s="1"/>
      <c r="J40" s="1" t="s">
        <v>134</v>
      </c>
      <c r="K40" s="1" t="s">
        <v>135</v>
      </c>
      <c r="L40" s="1" t="s">
        <v>136</v>
      </c>
    </row>
    <row r="41" spans="1:12" ht="89.25" x14ac:dyDescent="0.15">
      <c r="B41" s="56"/>
      <c r="C41" s="15">
        <v>0</v>
      </c>
      <c r="D41" s="1" t="s">
        <v>63</v>
      </c>
      <c r="E41" s="8" t="s">
        <v>142</v>
      </c>
      <c r="F41" s="1" t="s">
        <v>140</v>
      </c>
      <c r="G41" s="1" t="s">
        <v>14</v>
      </c>
      <c r="H41" s="1" t="s">
        <v>106</v>
      </c>
      <c r="I41" s="1"/>
      <c r="J41" s="1" t="s">
        <v>199</v>
      </c>
      <c r="K41" s="1" t="s">
        <v>143</v>
      </c>
      <c r="L41" s="1"/>
    </row>
    <row r="42" spans="1:12" ht="63.75" x14ac:dyDescent="0.15">
      <c r="B42" s="56"/>
      <c r="C42" s="15">
        <v>0</v>
      </c>
      <c r="D42" s="1" t="s">
        <v>38</v>
      </c>
      <c r="E42" s="8" t="s">
        <v>117</v>
      </c>
      <c r="F42" s="1" t="s">
        <v>118</v>
      </c>
      <c r="G42" s="1" t="s">
        <v>14</v>
      </c>
      <c r="H42" s="1" t="s">
        <v>32</v>
      </c>
      <c r="I42" s="1"/>
      <c r="J42" s="1" t="s">
        <v>119</v>
      </c>
      <c r="K42" s="1" t="s">
        <v>91</v>
      </c>
      <c r="L42" s="1"/>
    </row>
    <row r="43" spans="1:12" ht="76.5" x14ac:dyDescent="0.15">
      <c r="B43" s="56"/>
      <c r="C43" s="15">
        <v>0</v>
      </c>
      <c r="D43" s="1" t="s">
        <v>59</v>
      </c>
      <c r="E43" s="8" t="s">
        <v>133</v>
      </c>
      <c r="F43" s="1" t="s">
        <v>125</v>
      </c>
      <c r="G43" s="1" t="s">
        <v>31</v>
      </c>
      <c r="H43" s="1" t="s">
        <v>98</v>
      </c>
      <c r="I43" s="1"/>
      <c r="J43" s="1" t="s">
        <v>134</v>
      </c>
      <c r="K43" s="1" t="s">
        <v>135</v>
      </c>
      <c r="L43" s="1" t="s">
        <v>136</v>
      </c>
    </row>
    <row r="44" spans="1:12" ht="153" x14ac:dyDescent="0.15">
      <c r="B44" s="56"/>
      <c r="C44" s="15">
        <v>0</v>
      </c>
      <c r="D44" s="1" t="s">
        <v>64</v>
      </c>
      <c r="E44" s="8" t="s">
        <v>144</v>
      </c>
      <c r="F44" s="1" t="s">
        <v>212</v>
      </c>
      <c r="G44" s="1" t="s">
        <v>14</v>
      </c>
      <c r="H44" s="1" t="s">
        <v>106</v>
      </c>
      <c r="I44" s="1"/>
      <c r="J44" s="1" t="s">
        <v>145</v>
      </c>
      <c r="K44" s="1" t="s">
        <v>364</v>
      </c>
      <c r="L44" s="1"/>
    </row>
    <row r="45" spans="1:12" ht="51" x14ac:dyDescent="0.15">
      <c r="A45" s="19" t="s">
        <v>226</v>
      </c>
      <c r="B45" s="37" t="s">
        <v>211</v>
      </c>
      <c r="C45" s="15">
        <v>1</v>
      </c>
      <c r="D45" s="13" t="s">
        <v>215</v>
      </c>
      <c r="E45" s="14" t="s">
        <v>216</v>
      </c>
      <c r="F45" s="13" t="s">
        <v>213</v>
      </c>
      <c r="G45" s="13" t="s">
        <v>14</v>
      </c>
      <c r="H45" s="13" t="s">
        <v>148</v>
      </c>
      <c r="I45" s="13"/>
      <c r="J45" s="13" t="s">
        <v>214</v>
      </c>
      <c r="K45" s="13" t="s">
        <v>209</v>
      </c>
      <c r="L45" s="1" t="s">
        <v>248</v>
      </c>
    </row>
    <row r="46" spans="1:12" ht="114.75" x14ac:dyDescent="0.15">
      <c r="A46" s="19"/>
      <c r="B46" s="54" t="s">
        <v>210</v>
      </c>
      <c r="C46" s="15">
        <v>0</v>
      </c>
      <c r="D46" s="13" t="s">
        <v>299</v>
      </c>
      <c r="E46" s="14" t="s">
        <v>149</v>
      </c>
      <c r="F46" s="13" t="s">
        <v>147</v>
      </c>
      <c r="G46" s="13" t="s">
        <v>14</v>
      </c>
      <c r="H46" s="13" t="s">
        <v>148</v>
      </c>
      <c r="I46" s="13"/>
      <c r="J46" s="13" t="s">
        <v>293</v>
      </c>
      <c r="K46" s="13" t="s">
        <v>232</v>
      </c>
      <c r="L46" s="13"/>
    </row>
    <row r="47" spans="1:12" ht="114.75" x14ac:dyDescent="0.15">
      <c r="A47" s="19"/>
      <c r="B47" s="54"/>
      <c r="C47" s="15">
        <v>0</v>
      </c>
      <c r="D47" s="13" t="s">
        <v>150</v>
      </c>
      <c r="E47" s="14" t="s">
        <v>151</v>
      </c>
      <c r="F47" s="13" t="s">
        <v>147</v>
      </c>
      <c r="G47" s="13" t="s">
        <v>14</v>
      </c>
      <c r="H47" s="13" t="s">
        <v>148</v>
      </c>
      <c r="I47" s="13"/>
      <c r="J47" s="13" t="s">
        <v>294</v>
      </c>
      <c r="K47" s="13" t="s">
        <v>238</v>
      </c>
      <c r="L47" s="13"/>
    </row>
    <row r="48" spans="1:12" ht="114.75" x14ac:dyDescent="0.15">
      <c r="A48" s="19"/>
      <c r="B48" s="54"/>
      <c r="C48" s="15">
        <v>0</v>
      </c>
      <c r="D48" s="13" t="s">
        <v>152</v>
      </c>
      <c r="E48" s="14" t="s">
        <v>153</v>
      </c>
      <c r="F48" s="13" t="s">
        <v>147</v>
      </c>
      <c r="G48" s="13" t="s">
        <v>14</v>
      </c>
      <c r="H48" s="13" t="s">
        <v>148</v>
      </c>
      <c r="I48" s="13"/>
      <c r="J48" s="13" t="s">
        <v>295</v>
      </c>
      <c r="K48" s="13" t="s">
        <v>236</v>
      </c>
      <c r="L48" s="13"/>
    </row>
    <row r="49" spans="1:12" ht="114.75" x14ac:dyDescent="0.15">
      <c r="A49" s="19"/>
      <c r="B49" s="54"/>
      <c r="C49" s="15">
        <v>0</v>
      </c>
      <c r="D49" s="13" t="s">
        <v>154</v>
      </c>
      <c r="E49" s="14" t="s">
        <v>155</v>
      </c>
      <c r="F49" s="13" t="s">
        <v>147</v>
      </c>
      <c r="G49" s="13" t="s">
        <v>14</v>
      </c>
      <c r="H49" s="13" t="s">
        <v>148</v>
      </c>
      <c r="I49" s="13"/>
      <c r="J49" s="13" t="s">
        <v>296</v>
      </c>
      <c r="K49" s="13" t="s">
        <v>239</v>
      </c>
      <c r="L49" s="13"/>
    </row>
    <row r="50" spans="1:12" ht="114.75" x14ac:dyDescent="0.15">
      <c r="A50" s="19"/>
      <c r="B50" s="54"/>
      <c r="C50" s="15">
        <v>0</v>
      </c>
      <c r="D50" s="13" t="s">
        <v>156</v>
      </c>
      <c r="E50" s="14" t="s">
        <v>157</v>
      </c>
      <c r="F50" s="13" t="s">
        <v>147</v>
      </c>
      <c r="G50" s="13" t="s">
        <v>14</v>
      </c>
      <c r="H50" s="13" t="s">
        <v>148</v>
      </c>
      <c r="I50" s="13"/>
      <c r="J50" s="13" t="s">
        <v>297</v>
      </c>
      <c r="K50" s="13" t="s">
        <v>240</v>
      </c>
      <c r="L50" s="13"/>
    </row>
    <row r="51" spans="1:12" ht="114.75" x14ac:dyDescent="0.15">
      <c r="A51" s="19"/>
      <c r="B51" s="54"/>
      <c r="C51" s="15">
        <v>0</v>
      </c>
      <c r="D51" s="13" t="s">
        <v>158</v>
      </c>
      <c r="E51" s="14" t="s">
        <v>183</v>
      </c>
      <c r="F51" s="13" t="s">
        <v>147</v>
      </c>
      <c r="G51" s="13" t="s">
        <v>14</v>
      </c>
      <c r="H51" s="13" t="s">
        <v>148</v>
      </c>
      <c r="I51" s="13"/>
      <c r="J51" s="13" t="s">
        <v>298</v>
      </c>
      <c r="K51" s="13" t="s">
        <v>233</v>
      </c>
      <c r="L51" s="13"/>
    </row>
    <row r="52" spans="1:12" ht="114.75" x14ac:dyDescent="0.15">
      <c r="A52" s="19"/>
      <c r="B52" s="54"/>
      <c r="C52" s="15">
        <v>0</v>
      </c>
      <c r="D52" s="13" t="s">
        <v>159</v>
      </c>
      <c r="E52" s="14" t="s">
        <v>268</v>
      </c>
      <c r="F52" s="13" t="s">
        <v>147</v>
      </c>
      <c r="G52" s="13" t="s">
        <v>14</v>
      </c>
      <c r="H52" s="13" t="s">
        <v>148</v>
      </c>
      <c r="I52" s="13"/>
      <c r="J52" s="13" t="s">
        <v>217</v>
      </c>
      <c r="K52" s="13" t="s">
        <v>241</v>
      </c>
      <c r="L52" s="13"/>
    </row>
    <row r="53" spans="1:12" ht="89.25" x14ac:dyDescent="0.15">
      <c r="A53" s="19"/>
      <c r="B53" s="54"/>
      <c r="C53" s="15">
        <v>0</v>
      </c>
      <c r="D53" s="13" t="s">
        <v>161</v>
      </c>
      <c r="E53" s="14" t="s">
        <v>162</v>
      </c>
      <c r="F53" s="13" t="s">
        <v>160</v>
      </c>
      <c r="G53" s="13" t="s">
        <v>14</v>
      </c>
      <c r="H53" s="13" t="s">
        <v>148</v>
      </c>
      <c r="I53" s="13"/>
      <c r="J53" s="13" t="s">
        <v>218</v>
      </c>
      <c r="K53" s="13" t="s">
        <v>227</v>
      </c>
      <c r="L53" s="13"/>
    </row>
    <row r="54" spans="1:12" ht="89.25" x14ac:dyDescent="0.15">
      <c r="A54" s="19"/>
      <c r="B54" s="54"/>
      <c r="C54" s="15">
        <v>0</v>
      </c>
      <c r="D54" s="13" t="s">
        <v>163</v>
      </c>
      <c r="E54" s="14" t="s">
        <v>164</v>
      </c>
      <c r="F54" s="13" t="s">
        <v>160</v>
      </c>
      <c r="G54" s="13" t="s">
        <v>14</v>
      </c>
      <c r="H54" s="13" t="s">
        <v>148</v>
      </c>
      <c r="I54" s="13"/>
      <c r="J54" s="13" t="s">
        <v>219</v>
      </c>
      <c r="K54" s="13" t="s">
        <v>234</v>
      </c>
      <c r="L54" s="13"/>
    </row>
    <row r="55" spans="1:12" ht="89.25" x14ac:dyDescent="0.15">
      <c r="A55" s="19"/>
      <c r="B55" s="54"/>
      <c r="C55" s="15">
        <v>0</v>
      </c>
      <c r="D55" s="13" t="s">
        <v>165</v>
      </c>
      <c r="E55" s="14" t="s">
        <v>167</v>
      </c>
      <c r="F55" s="13" t="s">
        <v>160</v>
      </c>
      <c r="G55" s="13" t="s">
        <v>14</v>
      </c>
      <c r="H55" s="13" t="s">
        <v>148</v>
      </c>
      <c r="I55" s="13"/>
      <c r="J55" s="13" t="s">
        <v>220</v>
      </c>
      <c r="K55" s="13" t="s">
        <v>235</v>
      </c>
      <c r="L55" s="13"/>
    </row>
    <row r="56" spans="1:12" ht="89.25" x14ac:dyDescent="0.15">
      <c r="A56" s="19"/>
      <c r="B56" s="54"/>
      <c r="C56" s="15">
        <v>0</v>
      </c>
      <c r="D56" s="13" t="s">
        <v>166</v>
      </c>
      <c r="E56" s="14" t="s">
        <v>168</v>
      </c>
      <c r="F56" s="13" t="s">
        <v>160</v>
      </c>
      <c r="G56" s="13" t="s">
        <v>14</v>
      </c>
      <c r="H56" s="13" t="s">
        <v>148</v>
      </c>
      <c r="I56" s="13"/>
      <c r="J56" s="13" t="s">
        <v>221</v>
      </c>
      <c r="K56" s="13" t="s">
        <v>242</v>
      </c>
      <c r="L56" s="13"/>
    </row>
    <row r="57" spans="1:12" ht="89.25" x14ac:dyDescent="0.15">
      <c r="A57" s="19"/>
      <c r="B57" s="54"/>
      <c r="C57" s="15">
        <v>0</v>
      </c>
      <c r="D57" s="13" t="s">
        <v>169</v>
      </c>
      <c r="E57" s="14" t="s">
        <v>170</v>
      </c>
      <c r="F57" s="13" t="s">
        <v>160</v>
      </c>
      <c r="G57" s="13" t="s">
        <v>14</v>
      </c>
      <c r="H57" s="13" t="s">
        <v>148</v>
      </c>
      <c r="I57" s="13"/>
      <c r="J57" s="13" t="s">
        <v>222</v>
      </c>
      <c r="K57" s="13" t="s">
        <v>243</v>
      </c>
      <c r="L57" s="13"/>
    </row>
    <row r="58" spans="1:12" ht="89.25" x14ac:dyDescent="0.15">
      <c r="A58" s="19"/>
      <c r="B58" s="54"/>
      <c r="C58" s="15">
        <v>0</v>
      </c>
      <c r="D58" s="13" t="s">
        <v>171</v>
      </c>
      <c r="E58" s="14" t="s">
        <v>184</v>
      </c>
      <c r="F58" s="13" t="s">
        <v>160</v>
      </c>
      <c r="G58" s="13" t="s">
        <v>14</v>
      </c>
      <c r="H58" s="13" t="s">
        <v>148</v>
      </c>
      <c r="I58" s="13"/>
      <c r="J58" s="13" t="s">
        <v>223</v>
      </c>
      <c r="K58" s="13" t="s">
        <v>244</v>
      </c>
      <c r="L58" s="13"/>
    </row>
    <row r="59" spans="1:12" ht="89.25" x14ac:dyDescent="0.15">
      <c r="A59" s="19"/>
      <c r="B59" s="54"/>
      <c r="C59" s="15">
        <v>0</v>
      </c>
      <c r="D59" s="13" t="s">
        <v>172</v>
      </c>
      <c r="E59" s="14" t="s">
        <v>173</v>
      </c>
      <c r="F59" s="13" t="s">
        <v>174</v>
      </c>
      <c r="G59" s="13" t="s">
        <v>14</v>
      </c>
      <c r="H59" s="13" t="s">
        <v>148</v>
      </c>
      <c r="I59" s="13"/>
      <c r="J59" s="13" t="s">
        <v>224</v>
      </c>
      <c r="K59" s="13" t="s">
        <v>245</v>
      </c>
      <c r="L59" s="13"/>
    </row>
    <row r="60" spans="1:12" s="26" customFormat="1" ht="76.5" x14ac:dyDescent="0.15">
      <c r="B60" s="54" t="s">
        <v>302</v>
      </c>
      <c r="C60" s="30">
        <v>0</v>
      </c>
      <c r="D60" s="31" t="s">
        <v>7</v>
      </c>
      <c r="E60" s="32" t="s">
        <v>89</v>
      </c>
      <c r="F60" s="31" t="s">
        <v>90</v>
      </c>
      <c r="G60" s="31" t="s">
        <v>14</v>
      </c>
      <c r="H60" s="31" t="s">
        <v>32</v>
      </c>
      <c r="I60" s="31"/>
      <c r="J60" s="31" t="s">
        <v>258</v>
      </c>
      <c r="K60" s="31" t="s">
        <v>188</v>
      </c>
      <c r="L60" s="31"/>
    </row>
    <row r="61" spans="1:12" s="26" customFormat="1" ht="63.75" x14ac:dyDescent="0.15">
      <c r="B61" s="54"/>
      <c r="C61" s="30">
        <v>0</v>
      </c>
      <c r="D61" s="31" t="s">
        <v>10</v>
      </c>
      <c r="E61" s="32" t="s">
        <v>96</v>
      </c>
      <c r="F61" s="31" t="s">
        <v>97</v>
      </c>
      <c r="G61" s="31" t="s">
        <v>33</v>
      </c>
      <c r="H61" s="31" t="s">
        <v>98</v>
      </c>
      <c r="I61" s="31"/>
      <c r="J61" s="31" t="s">
        <v>99</v>
      </c>
      <c r="K61" s="31" t="s">
        <v>203</v>
      </c>
      <c r="L61" s="31" t="s">
        <v>100</v>
      </c>
    </row>
    <row r="62" spans="1:12" s="26" customFormat="1" ht="63.75" x14ac:dyDescent="0.15">
      <c r="B62" s="54"/>
      <c r="C62" s="30">
        <v>0</v>
      </c>
      <c r="D62" s="31" t="s">
        <v>259</v>
      </c>
      <c r="E62" s="32" t="s">
        <v>260</v>
      </c>
      <c r="F62" s="31" t="s">
        <v>78</v>
      </c>
      <c r="G62" s="31" t="s">
        <v>14</v>
      </c>
      <c r="H62" s="31" t="s">
        <v>86</v>
      </c>
      <c r="I62" s="31"/>
      <c r="J62" s="31" t="s">
        <v>261</v>
      </c>
      <c r="K62" s="31" t="s">
        <v>91</v>
      </c>
      <c r="L62" s="33"/>
    </row>
    <row r="63" spans="1:12" ht="89.25" x14ac:dyDescent="0.15">
      <c r="B63" s="54"/>
      <c r="C63" s="15">
        <v>0</v>
      </c>
      <c r="D63" s="13" t="s">
        <v>172</v>
      </c>
      <c r="E63" s="14" t="s">
        <v>266</v>
      </c>
      <c r="F63" s="13" t="s">
        <v>264</v>
      </c>
      <c r="G63" s="13" t="s">
        <v>14</v>
      </c>
      <c r="H63" s="13" t="s">
        <v>148</v>
      </c>
      <c r="I63" s="13"/>
      <c r="J63" s="13" t="s">
        <v>231</v>
      </c>
      <c r="K63" s="13" t="s">
        <v>246</v>
      </c>
      <c r="L63" s="38"/>
    </row>
    <row r="64" spans="1:12" ht="76.5" x14ac:dyDescent="0.15">
      <c r="B64" s="54"/>
      <c r="C64" s="15">
        <v>0</v>
      </c>
      <c r="D64" s="13" t="s">
        <v>229</v>
      </c>
      <c r="E64" s="20" t="s">
        <v>228</v>
      </c>
      <c r="F64" s="21" t="s">
        <v>265</v>
      </c>
      <c r="G64" s="13" t="s">
        <v>31</v>
      </c>
      <c r="H64" s="13" t="s">
        <v>175</v>
      </c>
      <c r="J64" s="21" t="s">
        <v>230</v>
      </c>
      <c r="K64" s="21" t="s">
        <v>272</v>
      </c>
    </row>
    <row r="65" spans="1:12" s="26" customFormat="1" ht="51" x14ac:dyDescent="0.15">
      <c r="B65" s="54"/>
      <c r="C65" s="27">
        <v>0</v>
      </c>
      <c r="D65" s="28" t="s">
        <v>252</v>
      </c>
      <c r="E65" s="26" t="s">
        <v>249</v>
      </c>
      <c r="F65" s="29" t="s">
        <v>251</v>
      </c>
      <c r="G65" s="28" t="s">
        <v>14</v>
      </c>
      <c r="H65" s="28" t="s">
        <v>250</v>
      </c>
      <c r="J65" s="29" t="s">
        <v>263</v>
      </c>
      <c r="K65" s="29" t="s">
        <v>262</v>
      </c>
    </row>
    <row r="66" spans="1:12" s="23" customFormat="1" ht="51" x14ac:dyDescent="0.15">
      <c r="B66" s="54"/>
      <c r="C66" s="15">
        <v>0</v>
      </c>
      <c r="D66" s="24" t="s">
        <v>252</v>
      </c>
      <c r="E66" s="23" t="s">
        <v>287</v>
      </c>
      <c r="F66" s="25" t="s">
        <v>251</v>
      </c>
      <c r="G66" s="24" t="s">
        <v>14</v>
      </c>
      <c r="H66" s="24" t="s">
        <v>250</v>
      </c>
      <c r="J66" s="25" t="s">
        <v>271</v>
      </c>
      <c r="K66" s="25" t="s">
        <v>262</v>
      </c>
    </row>
    <row r="67" spans="1:12" ht="89.25" x14ac:dyDescent="0.15">
      <c r="A67" s="19"/>
      <c r="B67" s="54" t="s">
        <v>304</v>
      </c>
      <c r="C67" s="15">
        <v>0</v>
      </c>
      <c r="D67" s="13" t="s">
        <v>161</v>
      </c>
      <c r="E67" s="14" t="s">
        <v>162</v>
      </c>
      <c r="F67" s="13" t="s">
        <v>160</v>
      </c>
      <c r="G67" s="13" t="s">
        <v>14</v>
      </c>
      <c r="H67" s="13" t="s">
        <v>148</v>
      </c>
      <c r="I67" s="13"/>
      <c r="J67" s="13" t="s">
        <v>218</v>
      </c>
      <c r="K67" s="13" t="s">
        <v>227</v>
      </c>
      <c r="L67" s="13"/>
    </row>
    <row r="68" spans="1:12" ht="114.75" x14ac:dyDescent="0.15">
      <c r="A68" s="19"/>
      <c r="B68" s="54"/>
      <c r="C68" s="15">
        <v>0</v>
      </c>
      <c r="D68" s="13" t="s">
        <v>159</v>
      </c>
      <c r="E68" s="14" t="s">
        <v>267</v>
      </c>
      <c r="F68" s="13" t="s">
        <v>147</v>
      </c>
      <c r="G68" s="13" t="s">
        <v>14</v>
      </c>
      <c r="H68" s="13" t="s">
        <v>148</v>
      </c>
      <c r="I68" s="13"/>
      <c r="J68" s="13" t="s">
        <v>217</v>
      </c>
      <c r="K68" s="13" t="s">
        <v>241</v>
      </c>
      <c r="L68" s="13"/>
    </row>
    <row r="69" spans="1:12" ht="76.5" x14ac:dyDescent="0.15">
      <c r="B69" s="54"/>
      <c r="C69" s="15">
        <v>0</v>
      </c>
      <c r="D69" s="13" t="s">
        <v>229</v>
      </c>
      <c r="E69" s="20" t="s">
        <v>228</v>
      </c>
      <c r="F69" s="21" t="s">
        <v>265</v>
      </c>
      <c r="G69" s="13" t="s">
        <v>31</v>
      </c>
      <c r="H69" s="13" t="s">
        <v>175</v>
      </c>
      <c r="J69" s="21" t="s">
        <v>230</v>
      </c>
      <c r="K69" s="21" t="s">
        <v>270</v>
      </c>
    </row>
    <row r="70" spans="1:12" s="23" customFormat="1" ht="51" x14ac:dyDescent="0.15">
      <c r="B70" s="54"/>
      <c r="C70" s="15">
        <v>0</v>
      </c>
      <c r="D70" s="24" t="s">
        <v>252</v>
      </c>
      <c r="E70" s="23" t="s">
        <v>286</v>
      </c>
      <c r="F70" s="25" t="s">
        <v>251</v>
      </c>
      <c r="G70" s="24" t="s">
        <v>14</v>
      </c>
      <c r="H70" s="24" t="s">
        <v>250</v>
      </c>
      <c r="J70" s="25" t="s">
        <v>271</v>
      </c>
      <c r="K70" s="25" t="s">
        <v>269</v>
      </c>
    </row>
    <row r="71" spans="1:12" ht="89.25" customHeight="1" x14ac:dyDescent="0.15">
      <c r="A71" s="34"/>
      <c r="B71" s="53" t="s">
        <v>303</v>
      </c>
      <c r="C71" s="15">
        <v>0</v>
      </c>
      <c r="D71" s="13" t="s">
        <v>161</v>
      </c>
      <c r="E71" s="14" t="s">
        <v>162</v>
      </c>
      <c r="F71" s="13" t="s">
        <v>160</v>
      </c>
      <c r="G71" s="13" t="s">
        <v>14</v>
      </c>
      <c r="H71" s="13" t="s">
        <v>148</v>
      </c>
      <c r="I71" s="13"/>
      <c r="J71" s="13" t="s">
        <v>218</v>
      </c>
      <c r="K71" s="13" t="s">
        <v>227</v>
      </c>
      <c r="L71" s="13"/>
    </row>
    <row r="72" spans="1:12" ht="114.75" x14ac:dyDescent="0.15">
      <c r="A72" s="34"/>
      <c r="B72" s="53"/>
      <c r="C72" s="15">
        <v>0</v>
      </c>
      <c r="D72" s="13" t="s">
        <v>200</v>
      </c>
      <c r="E72" s="14" t="s">
        <v>149</v>
      </c>
      <c r="F72" s="13" t="s">
        <v>147</v>
      </c>
      <c r="G72" s="13" t="s">
        <v>14</v>
      </c>
      <c r="H72" s="13" t="s">
        <v>148</v>
      </c>
      <c r="I72" s="13"/>
      <c r="J72" s="13" t="s">
        <v>293</v>
      </c>
      <c r="K72" s="13" t="s">
        <v>232</v>
      </c>
      <c r="L72" s="13"/>
    </row>
    <row r="73" spans="1:12" ht="76.5" x14ac:dyDescent="0.15">
      <c r="A73" s="23"/>
      <c r="B73" s="53"/>
      <c r="C73" s="15">
        <v>0</v>
      </c>
      <c r="D73" s="13" t="s">
        <v>229</v>
      </c>
      <c r="E73" s="20" t="s">
        <v>228</v>
      </c>
      <c r="F73" s="21" t="s">
        <v>265</v>
      </c>
      <c r="G73" s="13" t="s">
        <v>31</v>
      </c>
      <c r="H73" s="13" t="s">
        <v>175</v>
      </c>
      <c r="J73" s="21" t="s">
        <v>230</v>
      </c>
      <c r="K73" s="21" t="s">
        <v>273</v>
      </c>
      <c r="L73" s="35" t="s">
        <v>281</v>
      </c>
    </row>
    <row r="74" spans="1:12" s="23" customFormat="1" ht="51" x14ac:dyDescent="0.15">
      <c r="B74" s="53"/>
      <c r="C74" s="15">
        <v>0</v>
      </c>
      <c r="D74" s="24" t="s">
        <v>252</v>
      </c>
      <c r="E74" s="23" t="s">
        <v>282</v>
      </c>
      <c r="F74" s="25" t="s">
        <v>251</v>
      </c>
      <c r="G74" s="24" t="s">
        <v>14</v>
      </c>
      <c r="H74" s="24" t="s">
        <v>250</v>
      </c>
      <c r="J74" s="25" t="s">
        <v>275</v>
      </c>
      <c r="K74" s="25" t="s">
        <v>247</v>
      </c>
    </row>
    <row r="75" spans="1:12" s="23" customFormat="1" ht="51" x14ac:dyDescent="0.15">
      <c r="B75" s="53"/>
      <c r="C75" s="15">
        <v>0</v>
      </c>
      <c r="D75" s="24" t="s">
        <v>252</v>
      </c>
      <c r="E75" s="23" t="s">
        <v>284</v>
      </c>
      <c r="F75" s="25" t="s">
        <v>251</v>
      </c>
      <c r="G75" s="24" t="s">
        <v>14</v>
      </c>
      <c r="H75" s="24" t="s">
        <v>250</v>
      </c>
      <c r="J75" s="25" t="s">
        <v>276</v>
      </c>
      <c r="K75" s="25" t="s">
        <v>280</v>
      </c>
    </row>
    <row r="76" spans="1:12" s="23" customFormat="1" ht="51" x14ac:dyDescent="0.15">
      <c r="B76" s="53"/>
      <c r="C76" s="15">
        <v>0</v>
      </c>
      <c r="D76" s="24" t="s">
        <v>252</v>
      </c>
      <c r="E76" s="23" t="s">
        <v>285</v>
      </c>
      <c r="F76" s="25" t="s">
        <v>251</v>
      </c>
      <c r="G76" s="24" t="s">
        <v>14</v>
      </c>
      <c r="H76" s="24" t="s">
        <v>250</v>
      </c>
      <c r="J76" s="25" t="s">
        <v>283</v>
      </c>
      <c r="K76" s="25" t="s">
        <v>280</v>
      </c>
    </row>
    <row r="77" spans="1:12" s="41" customFormat="1" ht="89.25" x14ac:dyDescent="0.15">
      <c r="A77" s="34"/>
      <c r="B77" s="53" t="s">
        <v>305</v>
      </c>
      <c r="C77" s="15">
        <v>0</v>
      </c>
      <c r="D77" s="39" t="s">
        <v>163</v>
      </c>
      <c r="E77" s="40" t="s">
        <v>164</v>
      </c>
      <c r="F77" s="39" t="s">
        <v>160</v>
      </c>
      <c r="G77" s="39" t="s">
        <v>14</v>
      </c>
      <c r="H77" s="39" t="s">
        <v>148</v>
      </c>
      <c r="I77" s="39"/>
      <c r="J77" s="39" t="s">
        <v>219</v>
      </c>
      <c r="K77" s="39" t="s">
        <v>234</v>
      </c>
      <c r="L77" s="39"/>
    </row>
    <row r="78" spans="1:12" s="41" customFormat="1" ht="114.75" x14ac:dyDescent="0.15">
      <c r="A78" s="34"/>
      <c r="B78" s="53"/>
      <c r="C78" s="15">
        <v>0</v>
      </c>
      <c r="D78" s="39" t="s">
        <v>150</v>
      </c>
      <c r="E78" s="40" t="s">
        <v>288</v>
      </c>
      <c r="F78" s="39" t="s">
        <v>147</v>
      </c>
      <c r="G78" s="39" t="s">
        <v>14</v>
      </c>
      <c r="H78" s="39" t="s">
        <v>148</v>
      </c>
      <c r="I78" s="39"/>
      <c r="J78" s="13" t="s">
        <v>294</v>
      </c>
      <c r="K78" s="39" t="s">
        <v>238</v>
      </c>
      <c r="L78" s="39"/>
    </row>
    <row r="79" spans="1:12" ht="76.5" x14ac:dyDescent="0.15">
      <c r="A79" s="23"/>
      <c r="B79" s="53"/>
      <c r="C79" s="15">
        <v>0</v>
      </c>
      <c r="D79" s="13" t="s">
        <v>229</v>
      </c>
      <c r="E79" s="20" t="s">
        <v>228</v>
      </c>
      <c r="F79" s="21" t="s">
        <v>265</v>
      </c>
      <c r="G79" s="13" t="s">
        <v>31</v>
      </c>
      <c r="H79" s="13" t="s">
        <v>175</v>
      </c>
      <c r="J79" s="21" t="s">
        <v>230</v>
      </c>
      <c r="K79" s="21" t="s">
        <v>273</v>
      </c>
      <c r="L79" s="35" t="s">
        <v>281</v>
      </c>
    </row>
    <row r="80" spans="1:12" s="23" customFormat="1" ht="51" x14ac:dyDescent="0.15">
      <c r="B80" s="53"/>
      <c r="C80" s="15">
        <v>0</v>
      </c>
      <c r="D80" s="24" t="s">
        <v>252</v>
      </c>
      <c r="E80" s="23" t="s">
        <v>282</v>
      </c>
      <c r="F80" s="25" t="s">
        <v>251</v>
      </c>
      <c r="G80" s="24" t="s">
        <v>14</v>
      </c>
      <c r="H80" s="24" t="s">
        <v>250</v>
      </c>
      <c r="J80" s="25" t="s">
        <v>275</v>
      </c>
      <c r="K80" s="25" t="s">
        <v>247</v>
      </c>
    </row>
    <row r="81" spans="1:12" s="23" customFormat="1" ht="51" x14ac:dyDescent="0.15">
      <c r="B81" s="53"/>
      <c r="C81" s="15">
        <v>0</v>
      </c>
      <c r="D81" s="24" t="s">
        <v>252</v>
      </c>
      <c r="E81" s="23" t="s">
        <v>284</v>
      </c>
      <c r="F81" s="25" t="s">
        <v>251</v>
      </c>
      <c r="G81" s="24" t="s">
        <v>14</v>
      </c>
      <c r="H81" s="24" t="s">
        <v>250</v>
      </c>
      <c r="J81" s="25" t="s">
        <v>276</v>
      </c>
      <c r="K81" s="25" t="s">
        <v>280</v>
      </c>
    </row>
    <row r="82" spans="1:12" s="23" customFormat="1" ht="51" x14ac:dyDescent="0.15">
      <c r="B82" s="53"/>
      <c r="C82" s="15">
        <v>0</v>
      </c>
      <c r="D82" s="24" t="s">
        <v>252</v>
      </c>
      <c r="E82" s="23" t="s">
        <v>285</v>
      </c>
      <c r="F82" s="25" t="s">
        <v>251</v>
      </c>
      <c r="G82" s="24" t="s">
        <v>14</v>
      </c>
      <c r="H82" s="24" t="s">
        <v>250</v>
      </c>
      <c r="J82" s="25" t="s">
        <v>283</v>
      </c>
      <c r="K82" s="25" t="s">
        <v>280</v>
      </c>
    </row>
    <row r="83" spans="1:12" ht="89.25" x14ac:dyDescent="0.15">
      <c r="A83" s="19"/>
      <c r="B83" s="53" t="s">
        <v>306</v>
      </c>
      <c r="C83" s="15">
        <v>0</v>
      </c>
      <c r="D83" s="13" t="s">
        <v>165</v>
      </c>
      <c r="E83" s="14" t="s">
        <v>289</v>
      </c>
      <c r="F83" s="13" t="s">
        <v>160</v>
      </c>
      <c r="G83" s="13" t="s">
        <v>14</v>
      </c>
      <c r="H83" s="13" t="s">
        <v>148</v>
      </c>
      <c r="I83" s="13"/>
      <c r="J83" s="13" t="s">
        <v>220</v>
      </c>
      <c r="K83" s="13" t="s">
        <v>235</v>
      </c>
      <c r="L83" s="13"/>
    </row>
    <row r="84" spans="1:12" ht="114.75" x14ac:dyDescent="0.15">
      <c r="A84" s="19"/>
      <c r="B84" s="53"/>
      <c r="C84" s="15">
        <v>0</v>
      </c>
      <c r="D84" s="13" t="s">
        <v>152</v>
      </c>
      <c r="E84" s="14" t="s">
        <v>153</v>
      </c>
      <c r="F84" s="13" t="s">
        <v>147</v>
      </c>
      <c r="G84" s="13" t="s">
        <v>14</v>
      </c>
      <c r="H84" s="13" t="s">
        <v>148</v>
      </c>
      <c r="I84" s="13"/>
      <c r="J84" s="13" t="s">
        <v>295</v>
      </c>
      <c r="K84" s="13" t="s">
        <v>236</v>
      </c>
      <c r="L84" s="13"/>
    </row>
    <row r="85" spans="1:12" s="23" customFormat="1" ht="76.5" x14ac:dyDescent="0.15">
      <c r="B85" s="53"/>
      <c r="C85" s="15">
        <v>0</v>
      </c>
      <c r="D85" s="24" t="s">
        <v>229</v>
      </c>
      <c r="E85" s="23" t="s">
        <v>228</v>
      </c>
      <c r="F85" s="25" t="s">
        <v>265</v>
      </c>
      <c r="G85" s="24" t="s">
        <v>31</v>
      </c>
      <c r="H85" s="24" t="s">
        <v>175</v>
      </c>
      <c r="J85" s="25" t="s">
        <v>230</v>
      </c>
      <c r="K85" s="25" t="s">
        <v>273</v>
      </c>
      <c r="L85" s="35" t="s">
        <v>351</v>
      </c>
    </row>
    <row r="86" spans="1:12" s="23" customFormat="1" ht="51" x14ac:dyDescent="0.15">
      <c r="B86" s="53"/>
      <c r="C86" s="15">
        <v>0</v>
      </c>
      <c r="D86" s="24" t="s">
        <v>252</v>
      </c>
      <c r="E86" s="23" t="s">
        <v>282</v>
      </c>
      <c r="F86" s="25" t="s">
        <v>251</v>
      </c>
      <c r="G86" s="24" t="s">
        <v>14</v>
      </c>
      <c r="H86" s="24" t="s">
        <v>250</v>
      </c>
      <c r="J86" s="25" t="s">
        <v>275</v>
      </c>
      <c r="K86" s="25" t="s">
        <v>247</v>
      </c>
    </row>
    <row r="87" spans="1:12" s="23" customFormat="1" ht="51" x14ac:dyDescent="0.15">
      <c r="B87" s="53"/>
      <c r="C87" s="15">
        <v>0</v>
      </c>
      <c r="D87" s="24" t="s">
        <v>252</v>
      </c>
      <c r="E87" s="23" t="s">
        <v>284</v>
      </c>
      <c r="F87" s="25" t="s">
        <v>251</v>
      </c>
      <c r="G87" s="24" t="s">
        <v>14</v>
      </c>
      <c r="H87" s="24" t="s">
        <v>250</v>
      </c>
      <c r="J87" s="25" t="s">
        <v>276</v>
      </c>
      <c r="K87" s="25" t="s">
        <v>280</v>
      </c>
    </row>
    <row r="88" spans="1:12" s="23" customFormat="1" ht="51" x14ac:dyDescent="0.15">
      <c r="B88" s="53"/>
      <c r="C88" s="15">
        <v>0</v>
      </c>
      <c r="D88" s="24" t="s">
        <v>252</v>
      </c>
      <c r="E88" s="23" t="s">
        <v>285</v>
      </c>
      <c r="F88" s="25" t="s">
        <v>251</v>
      </c>
      <c r="G88" s="24" t="s">
        <v>14</v>
      </c>
      <c r="H88" s="24" t="s">
        <v>250</v>
      </c>
      <c r="J88" s="25" t="s">
        <v>283</v>
      </c>
      <c r="K88" s="25" t="s">
        <v>280</v>
      </c>
    </row>
    <row r="89" spans="1:12" s="23" customFormat="1" ht="89.25" x14ac:dyDescent="0.15">
      <c r="A89" s="34"/>
      <c r="B89" s="53" t="s">
        <v>307</v>
      </c>
      <c r="C89" s="15">
        <v>0</v>
      </c>
      <c r="D89" s="24" t="s">
        <v>166</v>
      </c>
      <c r="E89" s="36" t="s">
        <v>290</v>
      </c>
      <c r="F89" s="24" t="s">
        <v>160</v>
      </c>
      <c r="G89" s="24" t="s">
        <v>14</v>
      </c>
      <c r="H89" s="24" t="s">
        <v>148</v>
      </c>
      <c r="I89" s="24"/>
      <c r="J89" s="24" t="s">
        <v>221</v>
      </c>
      <c r="K89" s="24" t="s">
        <v>242</v>
      </c>
      <c r="L89" s="24"/>
    </row>
    <row r="90" spans="1:12" s="23" customFormat="1" ht="114.75" x14ac:dyDescent="0.15">
      <c r="A90" s="34"/>
      <c r="B90" s="53"/>
      <c r="C90" s="15">
        <v>0</v>
      </c>
      <c r="D90" s="24" t="s">
        <v>154</v>
      </c>
      <c r="E90" s="36" t="s">
        <v>155</v>
      </c>
      <c r="F90" s="24" t="s">
        <v>147</v>
      </c>
      <c r="G90" s="24" t="s">
        <v>14</v>
      </c>
      <c r="H90" s="24" t="s">
        <v>148</v>
      </c>
      <c r="I90" s="24"/>
      <c r="J90" s="13" t="s">
        <v>296</v>
      </c>
      <c r="K90" s="24" t="s">
        <v>239</v>
      </c>
      <c r="L90" s="24"/>
    </row>
    <row r="91" spans="1:12" s="23" customFormat="1" ht="76.5" x14ac:dyDescent="0.15">
      <c r="B91" s="53"/>
      <c r="C91" s="15">
        <v>0</v>
      </c>
      <c r="D91" s="24" t="s">
        <v>229</v>
      </c>
      <c r="E91" s="23" t="s">
        <v>228</v>
      </c>
      <c r="F91" s="25" t="s">
        <v>265</v>
      </c>
      <c r="G91" s="24" t="s">
        <v>31</v>
      </c>
      <c r="H91" s="24" t="s">
        <v>175</v>
      </c>
      <c r="J91" s="25" t="s">
        <v>230</v>
      </c>
      <c r="K91" s="25" t="s">
        <v>273</v>
      </c>
      <c r="L91" s="35" t="s">
        <v>291</v>
      </c>
    </row>
    <row r="92" spans="1:12" s="23" customFormat="1" ht="51" x14ac:dyDescent="0.15">
      <c r="B92" s="53"/>
      <c r="C92" s="15">
        <v>0</v>
      </c>
      <c r="D92" s="24" t="s">
        <v>252</v>
      </c>
      <c r="E92" s="23" t="s">
        <v>282</v>
      </c>
      <c r="F92" s="25" t="s">
        <v>251</v>
      </c>
      <c r="G92" s="24" t="s">
        <v>14</v>
      </c>
      <c r="H92" s="24" t="s">
        <v>250</v>
      </c>
      <c r="J92" s="25" t="s">
        <v>275</v>
      </c>
      <c r="K92" s="25" t="s">
        <v>247</v>
      </c>
    </row>
    <row r="93" spans="1:12" s="23" customFormat="1" ht="51" x14ac:dyDescent="0.15">
      <c r="B93" s="53"/>
      <c r="C93" s="15">
        <v>0</v>
      </c>
      <c r="D93" s="24" t="s">
        <v>252</v>
      </c>
      <c r="E93" s="23" t="s">
        <v>284</v>
      </c>
      <c r="F93" s="25" t="s">
        <v>251</v>
      </c>
      <c r="G93" s="24" t="s">
        <v>14</v>
      </c>
      <c r="H93" s="24" t="s">
        <v>250</v>
      </c>
      <c r="J93" s="25" t="s">
        <v>276</v>
      </c>
      <c r="K93" s="25" t="s">
        <v>280</v>
      </c>
    </row>
    <row r="94" spans="1:12" s="23" customFormat="1" ht="51" x14ac:dyDescent="0.15">
      <c r="B94" s="53"/>
      <c r="C94" s="15">
        <v>0</v>
      </c>
      <c r="D94" s="24" t="s">
        <v>252</v>
      </c>
      <c r="E94" s="23" t="s">
        <v>285</v>
      </c>
      <c r="F94" s="25" t="s">
        <v>251</v>
      </c>
      <c r="G94" s="24" t="s">
        <v>14</v>
      </c>
      <c r="H94" s="24" t="s">
        <v>250</v>
      </c>
      <c r="J94" s="25" t="s">
        <v>283</v>
      </c>
      <c r="K94" s="25" t="s">
        <v>280</v>
      </c>
    </row>
    <row r="95" spans="1:12" ht="89.25" x14ac:dyDescent="0.15">
      <c r="A95" s="19"/>
      <c r="B95" s="53" t="s">
        <v>308</v>
      </c>
      <c r="C95" s="15">
        <v>0</v>
      </c>
      <c r="D95" s="13" t="s">
        <v>169</v>
      </c>
      <c r="E95" s="14" t="s">
        <v>170</v>
      </c>
      <c r="F95" s="13" t="s">
        <v>160</v>
      </c>
      <c r="G95" s="13" t="s">
        <v>14</v>
      </c>
      <c r="H95" s="13" t="s">
        <v>148</v>
      </c>
      <c r="I95" s="13"/>
      <c r="J95" s="13" t="s">
        <v>222</v>
      </c>
      <c r="K95" s="13" t="s">
        <v>243</v>
      </c>
      <c r="L95" s="13"/>
    </row>
    <row r="96" spans="1:12" ht="114.75" x14ac:dyDescent="0.15">
      <c r="A96" s="19"/>
      <c r="B96" s="53"/>
      <c r="C96" s="15">
        <v>0</v>
      </c>
      <c r="D96" s="13" t="s">
        <v>156</v>
      </c>
      <c r="E96" s="14" t="s">
        <v>292</v>
      </c>
      <c r="F96" s="13" t="s">
        <v>147</v>
      </c>
      <c r="G96" s="13" t="s">
        <v>14</v>
      </c>
      <c r="H96" s="13" t="s">
        <v>148</v>
      </c>
      <c r="I96" s="13"/>
      <c r="J96" s="13" t="s">
        <v>297</v>
      </c>
      <c r="K96" s="13" t="s">
        <v>240</v>
      </c>
      <c r="L96" s="13"/>
    </row>
    <row r="97" spans="1:12" s="23" customFormat="1" ht="76.5" x14ac:dyDescent="0.15">
      <c r="B97" s="53"/>
      <c r="C97" s="15">
        <v>0</v>
      </c>
      <c r="D97" s="24" t="s">
        <v>229</v>
      </c>
      <c r="E97" s="23" t="s">
        <v>228</v>
      </c>
      <c r="F97" s="25" t="s">
        <v>265</v>
      </c>
      <c r="G97" s="24" t="s">
        <v>31</v>
      </c>
      <c r="H97" s="24" t="s">
        <v>175</v>
      </c>
      <c r="J97" s="25" t="s">
        <v>230</v>
      </c>
      <c r="K97" s="25" t="s">
        <v>273</v>
      </c>
      <c r="L97" s="35" t="s">
        <v>300</v>
      </c>
    </row>
    <row r="98" spans="1:12" s="23" customFormat="1" ht="51" x14ac:dyDescent="0.15">
      <c r="B98" s="53"/>
      <c r="C98" s="15">
        <v>0</v>
      </c>
      <c r="D98" s="24" t="s">
        <v>252</v>
      </c>
      <c r="E98" s="23" t="s">
        <v>282</v>
      </c>
      <c r="F98" s="25" t="s">
        <v>251</v>
      </c>
      <c r="G98" s="24" t="s">
        <v>14</v>
      </c>
      <c r="H98" s="24" t="s">
        <v>250</v>
      </c>
      <c r="J98" s="25" t="s">
        <v>275</v>
      </c>
      <c r="K98" s="25" t="s">
        <v>247</v>
      </c>
    </row>
    <row r="99" spans="1:12" s="23" customFormat="1" ht="51" x14ac:dyDescent="0.15">
      <c r="B99" s="53"/>
      <c r="C99" s="15">
        <v>0</v>
      </c>
      <c r="D99" s="24" t="s">
        <v>252</v>
      </c>
      <c r="E99" s="23" t="s">
        <v>284</v>
      </c>
      <c r="F99" s="25" t="s">
        <v>251</v>
      </c>
      <c r="G99" s="24" t="s">
        <v>14</v>
      </c>
      <c r="H99" s="24" t="s">
        <v>250</v>
      </c>
      <c r="J99" s="25" t="s">
        <v>276</v>
      </c>
      <c r="K99" s="25" t="s">
        <v>280</v>
      </c>
    </row>
    <row r="100" spans="1:12" s="23" customFormat="1" ht="51" x14ac:dyDescent="0.15">
      <c r="B100" s="53"/>
      <c r="C100" s="15">
        <v>0</v>
      </c>
      <c r="D100" s="24" t="s">
        <v>252</v>
      </c>
      <c r="E100" s="23" t="s">
        <v>285</v>
      </c>
      <c r="F100" s="25" t="s">
        <v>251</v>
      </c>
      <c r="G100" s="24" t="s">
        <v>14</v>
      </c>
      <c r="H100" s="24" t="s">
        <v>250</v>
      </c>
      <c r="J100" s="25" t="s">
        <v>283</v>
      </c>
      <c r="K100" s="25" t="s">
        <v>280</v>
      </c>
    </row>
    <row r="101" spans="1:12" s="41" customFormat="1" ht="89.25" x14ac:dyDescent="0.15">
      <c r="A101" s="42"/>
      <c r="B101" s="52" t="s">
        <v>309</v>
      </c>
      <c r="C101" s="15">
        <v>0</v>
      </c>
      <c r="D101" s="39" t="s">
        <v>171</v>
      </c>
      <c r="E101" s="40" t="s">
        <v>184</v>
      </c>
      <c r="F101" s="39" t="s">
        <v>160</v>
      </c>
      <c r="G101" s="39" t="s">
        <v>14</v>
      </c>
      <c r="H101" s="39" t="s">
        <v>148</v>
      </c>
      <c r="I101" s="39"/>
      <c r="J101" s="39" t="s">
        <v>223</v>
      </c>
      <c r="K101" s="39" t="s">
        <v>244</v>
      </c>
      <c r="L101" s="39"/>
    </row>
    <row r="102" spans="1:12" ht="114.75" x14ac:dyDescent="0.15">
      <c r="A102" s="19"/>
      <c r="B102" s="52"/>
      <c r="C102" s="15">
        <v>0</v>
      </c>
      <c r="D102" s="13" t="s">
        <v>158</v>
      </c>
      <c r="E102" s="14" t="s">
        <v>301</v>
      </c>
      <c r="F102" s="13" t="s">
        <v>147</v>
      </c>
      <c r="G102" s="13" t="s">
        <v>14</v>
      </c>
      <c r="H102" s="13" t="s">
        <v>148</v>
      </c>
      <c r="I102" s="13"/>
      <c r="J102" s="13" t="s">
        <v>298</v>
      </c>
      <c r="K102" s="13" t="s">
        <v>233</v>
      </c>
      <c r="L102" s="13"/>
    </row>
    <row r="103" spans="1:12" s="23" customFormat="1" ht="76.5" x14ac:dyDescent="0.15">
      <c r="B103" s="52"/>
      <c r="C103" s="15">
        <v>0</v>
      </c>
      <c r="D103" s="24" t="s">
        <v>229</v>
      </c>
      <c r="E103" s="23" t="s">
        <v>228</v>
      </c>
      <c r="F103" s="25" t="s">
        <v>265</v>
      </c>
      <c r="G103" s="24" t="s">
        <v>31</v>
      </c>
      <c r="H103" s="24" t="s">
        <v>175</v>
      </c>
      <c r="J103" s="25" t="s">
        <v>230</v>
      </c>
      <c r="K103" s="25" t="s">
        <v>247</v>
      </c>
      <c r="L103" s="35" t="s">
        <v>300</v>
      </c>
    </row>
    <row r="104" spans="1:12" s="23" customFormat="1" ht="51" x14ac:dyDescent="0.15">
      <c r="B104" s="52"/>
      <c r="C104" s="15">
        <v>0</v>
      </c>
      <c r="D104" s="24" t="s">
        <v>252</v>
      </c>
      <c r="E104" s="23" t="s">
        <v>282</v>
      </c>
      <c r="F104" s="25" t="s">
        <v>251</v>
      </c>
      <c r="G104" s="24" t="s">
        <v>14</v>
      </c>
      <c r="H104" s="24" t="s">
        <v>250</v>
      </c>
      <c r="J104" s="25" t="s">
        <v>275</v>
      </c>
      <c r="K104" s="25" t="s">
        <v>247</v>
      </c>
    </row>
    <row r="105" spans="1:12" s="23" customFormat="1" ht="51" x14ac:dyDescent="0.15">
      <c r="B105" s="52"/>
      <c r="C105" s="15">
        <v>0</v>
      </c>
      <c r="D105" s="24" t="s">
        <v>252</v>
      </c>
      <c r="E105" s="23" t="s">
        <v>284</v>
      </c>
      <c r="F105" s="25" t="s">
        <v>251</v>
      </c>
      <c r="G105" s="24" t="s">
        <v>14</v>
      </c>
      <c r="H105" s="24" t="s">
        <v>250</v>
      </c>
      <c r="J105" s="25" t="s">
        <v>276</v>
      </c>
      <c r="K105" s="25" t="s">
        <v>280</v>
      </c>
    </row>
    <row r="106" spans="1:12" s="23" customFormat="1" ht="51" x14ac:dyDescent="0.15">
      <c r="B106" s="52"/>
      <c r="C106" s="15">
        <v>0</v>
      </c>
      <c r="D106" s="24" t="s">
        <v>252</v>
      </c>
      <c r="E106" s="23" t="s">
        <v>285</v>
      </c>
      <c r="F106" s="25" t="s">
        <v>251</v>
      </c>
      <c r="G106" s="24" t="s">
        <v>14</v>
      </c>
      <c r="H106" s="24" t="s">
        <v>250</v>
      </c>
      <c r="J106" s="25" t="s">
        <v>283</v>
      </c>
      <c r="K106" s="25" t="s">
        <v>280</v>
      </c>
    </row>
    <row r="107" spans="1:12" s="23" customFormat="1" ht="51" x14ac:dyDescent="0.15">
      <c r="B107" s="53" t="s">
        <v>326</v>
      </c>
      <c r="C107" s="44">
        <v>1</v>
      </c>
      <c r="D107" s="35" t="s">
        <v>3</v>
      </c>
      <c r="E107" s="45" t="s">
        <v>320</v>
      </c>
      <c r="F107" s="35" t="s">
        <v>68</v>
      </c>
      <c r="G107" s="35" t="s">
        <v>14</v>
      </c>
      <c r="H107" s="35" t="s">
        <v>32</v>
      </c>
      <c r="I107" s="35"/>
      <c r="J107" s="35" t="s">
        <v>321</v>
      </c>
      <c r="K107" s="35" t="s">
        <v>201</v>
      </c>
      <c r="L107" s="35" t="s">
        <v>322</v>
      </c>
    </row>
    <row r="108" spans="1:12" s="23" customFormat="1" ht="89.25" customHeight="1" x14ac:dyDescent="0.15">
      <c r="A108" s="34"/>
      <c r="B108" s="53"/>
      <c r="C108" s="44">
        <v>0</v>
      </c>
      <c r="D108" s="24" t="s">
        <v>161</v>
      </c>
      <c r="E108" s="36" t="s">
        <v>162</v>
      </c>
      <c r="F108" s="24" t="s">
        <v>160</v>
      </c>
      <c r="G108" s="24" t="s">
        <v>14</v>
      </c>
      <c r="H108" s="24" t="s">
        <v>148</v>
      </c>
      <c r="I108" s="24"/>
      <c r="J108" s="24" t="s">
        <v>323</v>
      </c>
      <c r="K108" s="24" t="s">
        <v>328</v>
      </c>
      <c r="L108" s="24"/>
    </row>
    <row r="109" spans="1:12" ht="114.75" x14ac:dyDescent="0.15">
      <c r="A109" s="34"/>
      <c r="B109" s="53"/>
      <c r="C109" s="15">
        <v>0</v>
      </c>
      <c r="D109" s="13" t="s">
        <v>200</v>
      </c>
      <c r="E109" s="14" t="s">
        <v>149</v>
      </c>
      <c r="F109" s="13" t="s">
        <v>147</v>
      </c>
      <c r="G109" s="13" t="s">
        <v>14</v>
      </c>
      <c r="H109" s="13" t="s">
        <v>148</v>
      </c>
      <c r="I109" s="13"/>
      <c r="J109" s="13" t="s">
        <v>312</v>
      </c>
      <c r="K109" s="13" t="s">
        <v>329</v>
      </c>
      <c r="L109" s="13"/>
    </row>
    <row r="110" spans="1:12" ht="76.5" x14ac:dyDescent="0.15">
      <c r="A110" s="23"/>
      <c r="B110" s="53"/>
      <c r="C110" s="15">
        <v>0</v>
      </c>
      <c r="D110" s="13" t="s">
        <v>229</v>
      </c>
      <c r="E110" s="20" t="s">
        <v>228</v>
      </c>
      <c r="F110" s="21" t="s">
        <v>265</v>
      </c>
      <c r="G110" s="13" t="s">
        <v>31</v>
      </c>
      <c r="H110" s="13" t="s">
        <v>175</v>
      </c>
      <c r="J110" s="21" t="s">
        <v>324</v>
      </c>
      <c r="K110" s="21" t="s">
        <v>247</v>
      </c>
      <c r="L110" s="35" t="s">
        <v>327</v>
      </c>
    </row>
    <row r="111" spans="1:12" s="23" customFormat="1" ht="63.75" x14ac:dyDescent="0.15">
      <c r="B111" s="53"/>
      <c r="C111" s="15">
        <v>0</v>
      </c>
      <c r="D111" s="24" t="s">
        <v>252</v>
      </c>
      <c r="E111" s="23" t="s">
        <v>282</v>
      </c>
      <c r="F111" s="25" t="s">
        <v>251</v>
      </c>
      <c r="G111" s="24" t="s">
        <v>14</v>
      </c>
      <c r="H111" s="24" t="s">
        <v>250</v>
      </c>
      <c r="J111" s="25" t="s">
        <v>342</v>
      </c>
      <c r="K111" s="25" t="s">
        <v>269</v>
      </c>
    </row>
    <row r="112" spans="1:12" s="23" customFormat="1" ht="51" x14ac:dyDescent="0.15">
      <c r="B112" s="53"/>
      <c r="C112" s="15">
        <v>0</v>
      </c>
      <c r="D112" s="24" t="s">
        <v>252</v>
      </c>
      <c r="E112" s="23" t="s">
        <v>284</v>
      </c>
      <c r="F112" s="25" t="s">
        <v>251</v>
      </c>
      <c r="G112" s="24" t="s">
        <v>14</v>
      </c>
      <c r="H112" s="24" t="s">
        <v>250</v>
      </c>
      <c r="J112" s="25" t="s">
        <v>341</v>
      </c>
      <c r="K112" s="21" t="s">
        <v>247</v>
      </c>
    </row>
    <row r="113" spans="1:12" s="23" customFormat="1" ht="51" x14ac:dyDescent="0.15">
      <c r="B113" s="53"/>
      <c r="C113" s="15">
        <v>0</v>
      </c>
      <c r="D113" s="24" t="s">
        <v>252</v>
      </c>
      <c r="E113" s="23" t="s">
        <v>340</v>
      </c>
      <c r="F113" s="25" t="s">
        <v>251</v>
      </c>
      <c r="G113" s="24" t="s">
        <v>14</v>
      </c>
      <c r="H113" s="24" t="s">
        <v>250</v>
      </c>
      <c r="J113" s="25" t="s">
        <v>343</v>
      </c>
      <c r="K113" s="25" t="s">
        <v>269</v>
      </c>
    </row>
    <row r="114" spans="1:12" s="41" customFormat="1" ht="89.25" customHeight="1" x14ac:dyDescent="0.15">
      <c r="A114" s="34"/>
      <c r="B114" s="53" t="s">
        <v>344</v>
      </c>
      <c r="C114" s="15">
        <v>0</v>
      </c>
      <c r="D114" s="39" t="s">
        <v>163</v>
      </c>
      <c r="E114" s="40" t="s">
        <v>164</v>
      </c>
      <c r="F114" s="39" t="s">
        <v>160</v>
      </c>
      <c r="G114" s="39" t="s">
        <v>14</v>
      </c>
      <c r="H114" s="39" t="s">
        <v>148</v>
      </c>
      <c r="I114" s="39"/>
      <c r="J114" s="39" t="s">
        <v>318</v>
      </c>
      <c r="K114" s="39" t="s">
        <v>335</v>
      </c>
      <c r="L114" s="39"/>
    </row>
    <row r="115" spans="1:12" s="41" customFormat="1" ht="114.75" x14ac:dyDescent="0.15">
      <c r="A115" s="34"/>
      <c r="B115" s="53"/>
      <c r="C115" s="15">
        <v>0</v>
      </c>
      <c r="D115" s="39" t="s">
        <v>150</v>
      </c>
      <c r="E115" s="40" t="s">
        <v>151</v>
      </c>
      <c r="F115" s="39" t="s">
        <v>147</v>
      </c>
      <c r="G115" s="39" t="s">
        <v>14</v>
      </c>
      <c r="H115" s="39" t="s">
        <v>148</v>
      </c>
      <c r="I115" s="39"/>
      <c r="J115" s="13" t="s">
        <v>313</v>
      </c>
      <c r="K115" s="39" t="s">
        <v>330</v>
      </c>
      <c r="L115" s="39"/>
    </row>
    <row r="116" spans="1:12" s="23" customFormat="1" ht="76.5" x14ac:dyDescent="0.15">
      <c r="B116" s="53"/>
      <c r="C116" s="44">
        <v>0</v>
      </c>
      <c r="D116" s="24" t="s">
        <v>229</v>
      </c>
      <c r="E116" s="23" t="s">
        <v>228</v>
      </c>
      <c r="F116" s="25" t="s">
        <v>265</v>
      </c>
      <c r="G116" s="24" t="s">
        <v>31</v>
      </c>
      <c r="H116" s="24" t="s">
        <v>175</v>
      </c>
      <c r="J116" s="25" t="s">
        <v>325</v>
      </c>
      <c r="K116" s="25" t="s">
        <v>247</v>
      </c>
      <c r="L116" s="35" t="s">
        <v>345</v>
      </c>
    </row>
    <row r="117" spans="1:12" s="23" customFormat="1" ht="63.75" x14ac:dyDescent="0.15">
      <c r="B117" s="53"/>
      <c r="C117" s="15">
        <v>0</v>
      </c>
      <c r="D117" s="24" t="s">
        <v>252</v>
      </c>
      <c r="E117" s="23" t="s">
        <v>282</v>
      </c>
      <c r="F117" s="25" t="s">
        <v>251</v>
      </c>
      <c r="G117" s="24" t="s">
        <v>14</v>
      </c>
      <c r="H117" s="24" t="s">
        <v>250</v>
      </c>
      <c r="J117" s="25" t="s">
        <v>346</v>
      </c>
      <c r="K117" s="25" t="s">
        <v>349</v>
      </c>
    </row>
    <row r="118" spans="1:12" s="23" customFormat="1" ht="51" x14ac:dyDescent="0.15">
      <c r="B118" s="53"/>
      <c r="C118" s="15">
        <v>0</v>
      </c>
      <c r="D118" s="24" t="s">
        <v>252</v>
      </c>
      <c r="E118" s="23" t="s">
        <v>284</v>
      </c>
      <c r="F118" s="25" t="s">
        <v>251</v>
      </c>
      <c r="G118" s="24" t="s">
        <v>14</v>
      </c>
      <c r="H118" s="24" t="s">
        <v>250</v>
      </c>
      <c r="J118" s="25" t="s">
        <v>347</v>
      </c>
      <c r="K118" s="25" t="s">
        <v>247</v>
      </c>
    </row>
    <row r="119" spans="1:12" s="23" customFormat="1" ht="51" x14ac:dyDescent="0.15">
      <c r="B119" s="53"/>
      <c r="C119" s="15">
        <v>0</v>
      </c>
      <c r="D119" s="24" t="s">
        <v>252</v>
      </c>
      <c r="E119" s="23" t="s">
        <v>285</v>
      </c>
      <c r="F119" s="25" t="s">
        <v>251</v>
      </c>
      <c r="G119" s="24" t="s">
        <v>14</v>
      </c>
      <c r="H119" s="24" t="s">
        <v>250</v>
      </c>
      <c r="J119" s="25" t="s">
        <v>348</v>
      </c>
      <c r="K119" s="25" t="s">
        <v>349</v>
      </c>
    </row>
    <row r="120" spans="1:12" s="23" customFormat="1" ht="89.25" x14ac:dyDescent="0.15">
      <c r="A120" s="34"/>
      <c r="B120" s="53" t="s">
        <v>350</v>
      </c>
      <c r="C120" s="44">
        <v>0</v>
      </c>
      <c r="D120" s="24" t="s">
        <v>165</v>
      </c>
      <c r="E120" s="36" t="s">
        <v>167</v>
      </c>
      <c r="F120" s="24" t="s">
        <v>160</v>
      </c>
      <c r="G120" s="24" t="s">
        <v>14</v>
      </c>
      <c r="H120" s="24" t="s">
        <v>148</v>
      </c>
      <c r="I120" s="24"/>
      <c r="J120" s="46" t="s">
        <v>353</v>
      </c>
      <c r="K120" s="24" t="s">
        <v>336</v>
      </c>
      <c r="L120" s="24"/>
    </row>
    <row r="121" spans="1:12" ht="114.75" x14ac:dyDescent="0.15">
      <c r="A121" s="19"/>
      <c r="B121" s="53"/>
      <c r="C121" s="15">
        <v>0</v>
      </c>
      <c r="D121" s="13" t="s">
        <v>152</v>
      </c>
      <c r="E121" s="14" t="s">
        <v>153</v>
      </c>
      <c r="F121" s="13" t="s">
        <v>147</v>
      </c>
      <c r="G121" s="13" t="s">
        <v>14</v>
      </c>
      <c r="H121" s="13" t="s">
        <v>148</v>
      </c>
      <c r="I121" s="13"/>
      <c r="J121" s="13" t="s">
        <v>314</v>
      </c>
      <c r="K121" s="13" t="s">
        <v>331</v>
      </c>
      <c r="L121" s="13"/>
    </row>
    <row r="122" spans="1:12" s="23" customFormat="1" ht="76.5" x14ac:dyDescent="0.15">
      <c r="B122" s="53"/>
      <c r="C122" s="44">
        <v>0</v>
      </c>
      <c r="D122" s="24" t="s">
        <v>229</v>
      </c>
      <c r="E122" s="23" t="s">
        <v>228</v>
      </c>
      <c r="F122" s="25" t="s">
        <v>265</v>
      </c>
      <c r="G122" s="24" t="s">
        <v>31</v>
      </c>
      <c r="H122" s="24" t="s">
        <v>175</v>
      </c>
      <c r="J122" s="25" t="s">
        <v>325</v>
      </c>
      <c r="K122" s="25" t="s">
        <v>247</v>
      </c>
      <c r="L122" s="35" t="s">
        <v>352</v>
      </c>
    </row>
    <row r="123" spans="1:12" s="23" customFormat="1" ht="63.75" x14ac:dyDescent="0.15">
      <c r="B123" s="53"/>
      <c r="C123" s="44">
        <v>0</v>
      </c>
      <c r="D123" s="24" t="s">
        <v>252</v>
      </c>
      <c r="E123" s="23" t="s">
        <v>282</v>
      </c>
      <c r="F123" s="25" t="s">
        <v>251</v>
      </c>
      <c r="G123" s="24" t="s">
        <v>14</v>
      </c>
      <c r="H123" s="24" t="s">
        <v>250</v>
      </c>
      <c r="J123" s="25" t="s">
        <v>346</v>
      </c>
      <c r="K123" s="25" t="s">
        <v>349</v>
      </c>
    </row>
    <row r="124" spans="1:12" s="23" customFormat="1" ht="51" x14ac:dyDescent="0.15">
      <c r="B124" s="53"/>
      <c r="C124" s="44">
        <v>0</v>
      </c>
      <c r="D124" s="24" t="s">
        <v>252</v>
      </c>
      <c r="E124" s="23" t="s">
        <v>284</v>
      </c>
      <c r="F124" s="25" t="s">
        <v>251</v>
      </c>
      <c r="G124" s="24" t="s">
        <v>14</v>
      </c>
      <c r="H124" s="24" t="s">
        <v>250</v>
      </c>
      <c r="J124" s="25" t="s">
        <v>347</v>
      </c>
      <c r="K124" s="25" t="s">
        <v>247</v>
      </c>
    </row>
    <row r="125" spans="1:12" s="23" customFormat="1" ht="51" x14ac:dyDescent="0.15">
      <c r="B125" s="53"/>
      <c r="C125" s="44">
        <v>0</v>
      </c>
      <c r="D125" s="24" t="s">
        <v>252</v>
      </c>
      <c r="E125" s="23" t="s">
        <v>285</v>
      </c>
      <c r="F125" s="25" t="s">
        <v>251</v>
      </c>
      <c r="G125" s="24" t="s">
        <v>14</v>
      </c>
      <c r="H125" s="24" t="s">
        <v>250</v>
      </c>
      <c r="J125" s="25" t="s">
        <v>348</v>
      </c>
      <c r="K125" s="25" t="s">
        <v>349</v>
      </c>
    </row>
    <row r="126" spans="1:12" s="23" customFormat="1" ht="89.25" x14ac:dyDescent="0.15">
      <c r="A126" s="34"/>
      <c r="B126" s="53" t="s">
        <v>354</v>
      </c>
      <c r="C126" s="15">
        <v>0</v>
      </c>
      <c r="D126" s="24" t="s">
        <v>166</v>
      </c>
      <c r="E126" s="36" t="s">
        <v>168</v>
      </c>
      <c r="F126" s="24" t="s">
        <v>160</v>
      </c>
      <c r="G126" s="24" t="s">
        <v>14</v>
      </c>
      <c r="H126" s="24" t="s">
        <v>148</v>
      </c>
      <c r="I126" s="24"/>
      <c r="J126" s="24" t="s">
        <v>355</v>
      </c>
      <c r="K126" s="24" t="s">
        <v>337</v>
      </c>
      <c r="L126" s="24"/>
    </row>
    <row r="127" spans="1:12" s="23" customFormat="1" ht="114.75" x14ac:dyDescent="0.15">
      <c r="A127" s="34"/>
      <c r="B127" s="53"/>
      <c r="C127" s="15">
        <v>0</v>
      </c>
      <c r="D127" s="24" t="s">
        <v>154</v>
      </c>
      <c r="E127" s="36" t="s">
        <v>155</v>
      </c>
      <c r="F127" s="24" t="s">
        <v>147</v>
      </c>
      <c r="G127" s="24" t="s">
        <v>14</v>
      </c>
      <c r="H127" s="24" t="s">
        <v>148</v>
      </c>
      <c r="I127" s="24"/>
      <c r="J127" s="13" t="s">
        <v>315</v>
      </c>
      <c r="K127" s="24" t="s">
        <v>332</v>
      </c>
      <c r="L127" s="24"/>
    </row>
    <row r="128" spans="1:12" s="23" customFormat="1" ht="76.5" x14ac:dyDescent="0.15">
      <c r="B128" s="53"/>
      <c r="C128" s="44">
        <v>0</v>
      </c>
      <c r="D128" s="24" t="s">
        <v>229</v>
      </c>
      <c r="E128" s="23" t="s">
        <v>228</v>
      </c>
      <c r="F128" s="25" t="s">
        <v>265</v>
      </c>
      <c r="G128" s="24" t="s">
        <v>31</v>
      </c>
      <c r="H128" s="24" t="s">
        <v>175</v>
      </c>
      <c r="J128" s="25" t="s">
        <v>325</v>
      </c>
      <c r="K128" s="25" t="s">
        <v>247</v>
      </c>
      <c r="L128" s="35" t="s">
        <v>356</v>
      </c>
    </row>
    <row r="129" spans="1:12" s="23" customFormat="1" ht="63.75" x14ac:dyDescent="0.15">
      <c r="B129" s="53"/>
      <c r="C129" s="44">
        <v>0</v>
      </c>
      <c r="D129" s="24" t="s">
        <v>252</v>
      </c>
      <c r="E129" s="23" t="s">
        <v>282</v>
      </c>
      <c r="F129" s="25" t="s">
        <v>251</v>
      </c>
      <c r="G129" s="24" t="s">
        <v>14</v>
      </c>
      <c r="H129" s="24" t="s">
        <v>250</v>
      </c>
      <c r="J129" s="25" t="s">
        <v>346</v>
      </c>
      <c r="K129" s="25" t="s">
        <v>349</v>
      </c>
    </row>
    <row r="130" spans="1:12" s="23" customFormat="1" ht="51" x14ac:dyDescent="0.15">
      <c r="B130" s="53"/>
      <c r="C130" s="44">
        <v>0</v>
      </c>
      <c r="D130" s="24" t="s">
        <v>252</v>
      </c>
      <c r="E130" s="23" t="s">
        <v>284</v>
      </c>
      <c r="F130" s="25" t="s">
        <v>251</v>
      </c>
      <c r="G130" s="24" t="s">
        <v>14</v>
      </c>
      <c r="H130" s="24" t="s">
        <v>250</v>
      </c>
      <c r="J130" s="25" t="s">
        <v>347</v>
      </c>
      <c r="K130" s="25" t="s">
        <v>247</v>
      </c>
    </row>
    <row r="131" spans="1:12" s="23" customFormat="1" ht="51" x14ac:dyDescent="0.15">
      <c r="B131" s="53"/>
      <c r="C131" s="44">
        <v>0</v>
      </c>
      <c r="D131" s="24" t="s">
        <v>252</v>
      </c>
      <c r="E131" s="23" t="s">
        <v>285</v>
      </c>
      <c r="F131" s="25" t="s">
        <v>251</v>
      </c>
      <c r="G131" s="24" t="s">
        <v>14</v>
      </c>
      <c r="H131" s="24" t="s">
        <v>250</v>
      </c>
      <c r="J131" s="25" t="s">
        <v>348</v>
      </c>
      <c r="K131" s="25" t="s">
        <v>349</v>
      </c>
    </row>
    <row r="132" spans="1:12" ht="89.25" x14ac:dyDescent="0.15">
      <c r="A132" s="19"/>
      <c r="B132" s="53" t="s">
        <v>311</v>
      </c>
      <c r="C132" s="15">
        <v>0</v>
      </c>
      <c r="D132" s="13" t="s">
        <v>169</v>
      </c>
      <c r="E132" s="14" t="s">
        <v>170</v>
      </c>
      <c r="F132" s="13" t="s">
        <v>160</v>
      </c>
      <c r="G132" s="13" t="s">
        <v>14</v>
      </c>
      <c r="H132" s="13" t="s">
        <v>148</v>
      </c>
      <c r="I132" s="13"/>
      <c r="J132" s="13" t="s">
        <v>357</v>
      </c>
      <c r="K132" s="13" t="s">
        <v>338</v>
      </c>
      <c r="L132" s="13"/>
    </row>
    <row r="133" spans="1:12" ht="114.75" x14ac:dyDescent="0.15">
      <c r="A133" s="19"/>
      <c r="B133" s="53"/>
      <c r="C133" s="15">
        <v>0</v>
      </c>
      <c r="D133" s="13" t="s">
        <v>156</v>
      </c>
      <c r="E133" s="14" t="s">
        <v>157</v>
      </c>
      <c r="F133" s="13" t="s">
        <v>147</v>
      </c>
      <c r="G133" s="13" t="s">
        <v>14</v>
      </c>
      <c r="H133" s="13" t="s">
        <v>148</v>
      </c>
      <c r="I133" s="13"/>
      <c r="J133" s="13" t="s">
        <v>316</v>
      </c>
      <c r="K133" s="13" t="s">
        <v>333</v>
      </c>
      <c r="L133" s="13"/>
    </row>
    <row r="134" spans="1:12" s="23" customFormat="1" ht="76.5" x14ac:dyDescent="0.15">
      <c r="B134" s="53"/>
      <c r="C134" s="44">
        <v>0</v>
      </c>
      <c r="D134" s="24" t="s">
        <v>229</v>
      </c>
      <c r="E134" s="23" t="s">
        <v>228</v>
      </c>
      <c r="F134" s="25" t="s">
        <v>265</v>
      </c>
      <c r="G134" s="24" t="s">
        <v>31</v>
      </c>
      <c r="H134" s="24" t="s">
        <v>175</v>
      </c>
      <c r="J134" s="25" t="s">
        <v>325</v>
      </c>
      <c r="K134" s="25" t="s">
        <v>247</v>
      </c>
      <c r="L134" s="35" t="s">
        <v>358</v>
      </c>
    </row>
    <row r="135" spans="1:12" s="23" customFormat="1" ht="63.75" x14ac:dyDescent="0.15">
      <c r="B135" s="53"/>
      <c r="C135" s="15">
        <v>0</v>
      </c>
      <c r="D135" s="24" t="s">
        <v>252</v>
      </c>
      <c r="E135" s="23" t="s">
        <v>282</v>
      </c>
      <c r="F135" s="25" t="s">
        <v>251</v>
      </c>
      <c r="G135" s="24" t="s">
        <v>14</v>
      </c>
      <c r="H135" s="24" t="s">
        <v>250</v>
      </c>
      <c r="J135" s="25" t="s">
        <v>346</v>
      </c>
      <c r="K135" s="25" t="s">
        <v>349</v>
      </c>
    </row>
    <row r="136" spans="1:12" s="23" customFormat="1" ht="51" x14ac:dyDescent="0.15">
      <c r="B136" s="53"/>
      <c r="C136" s="15">
        <v>0</v>
      </c>
      <c r="D136" s="24" t="s">
        <v>252</v>
      </c>
      <c r="E136" s="23" t="s">
        <v>284</v>
      </c>
      <c r="F136" s="25" t="s">
        <v>251</v>
      </c>
      <c r="G136" s="24" t="s">
        <v>14</v>
      </c>
      <c r="H136" s="24" t="s">
        <v>250</v>
      </c>
      <c r="J136" s="25" t="s">
        <v>347</v>
      </c>
      <c r="K136" s="25" t="s">
        <v>247</v>
      </c>
    </row>
    <row r="137" spans="1:12" s="23" customFormat="1" ht="51" x14ac:dyDescent="0.15">
      <c r="B137" s="53"/>
      <c r="C137" s="15">
        <v>0</v>
      </c>
      <c r="D137" s="24" t="s">
        <v>252</v>
      </c>
      <c r="E137" s="23" t="s">
        <v>285</v>
      </c>
      <c r="F137" s="25" t="s">
        <v>251</v>
      </c>
      <c r="G137" s="24" t="s">
        <v>14</v>
      </c>
      <c r="H137" s="24" t="s">
        <v>250</v>
      </c>
      <c r="J137" s="25" t="s">
        <v>348</v>
      </c>
      <c r="K137" s="25" t="s">
        <v>349</v>
      </c>
    </row>
    <row r="138" spans="1:12" s="41" customFormat="1" ht="89.25" x14ac:dyDescent="0.15">
      <c r="A138" s="42"/>
      <c r="B138" s="52" t="s">
        <v>310</v>
      </c>
      <c r="C138" s="15">
        <v>0</v>
      </c>
      <c r="D138" s="39" t="s">
        <v>171</v>
      </c>
      <c r="E138" s="40" t="s">
        <v>184</v>
      </c>
      <c r="F138" s="39" t="s">
        <v>160</v>
      </c>
      <c r="G138" s="39" t="s">
        <v>14</v>
      </c>
      <c r="H138" s="39" t="s">
        <v>148</v>
      </c>
      <c r="I138" s="39"/>
      <c r="J138" s="39" t="s">
        <v>319</v>
      </c>
      <c r="K138" s="39" t="s">
        <v>339</v>
      </c>
      <c r="L138" s="39"/>
    </row>
    <row r="139" spans="1:12" ht="114.75" x14ac:dyDescent="0.15">
      <c r="A139" s="19"/>
      <c r="B139" s="52"/>
      <c r="C139" s="15">
        <v>0</v>
      </c>
      <c r="D139" s="13" t="s">
        <v>158</v>
      </c>
      <c r="E139" s="14" t="s">
        <v>301</v>
      </c>
      <c r="F139" s="13" t="s">
        <v>147</v>
      </c>
      <c r="G139" s="13" t="s">
        <v>14</v>
      </c>
      <c r="H139" s="13" t="s">
        <v>148</v>
      </c>
      <c r="I139" s="13"/>
      <c r="J139" s="13" t="s">
        <v>317</v>
      </c>
      <c r="K139" s="13" t="s">
        <v>334</v>
      </c>
      <c r="L139" s="13"/>
    </row>
    <row r="140" spans="1:12" s="23" customFormat="1" ht="76.5" x14ac:dyDescent="0.15">
      <c r="B140" s="52"/>
      <c r="C140" s="15">
        <v>0</v>
      </c>
      <c r="D140" s="24" t="s">
        <v>229</v>
      </c>
      <c r="E140" s="23" t="s">
        <v>228</v>
      </c>
      <c r="F140" s="25" t="s">
        <v>265</v>
      </c>
      <c r="G140" s="24" t="s">
        <v>31</v>
      </c>
      <c r="H140" s="24" t="s">
        <v>175</v>
      </c>
      <c r="J140" s="25" t="s">
        <v>324</v>
      </c>
      <c r="K140" s="25" t="s">
        <v>247</v>
      </c>
      <c r="L140" s="35" t="s">
        <v>300</v>
      </c>
    </row>
    <row r="141" spans="1:12" s="23" customFormat="1" ht="51" x14ac:dyDescent="0.15">
      <c r="B141" s="52"/>
      <c r="C141" s="15">
        <v>0</v>
      </c>
      <c r="D141" s="24" t="s">
        <v>252</v>
      </c>
      <c r="E141" s="23" t="s">
        <v>282</v>
      </c>
      <c r="F141" s="25" t="s">
        <v>251</v>
      </c>
      <c r="G141" s="24" t="s">
        <v>14</v>
      </c>
      <c r="H141" s="24" t="s">
        <v>250</v>
      </c>
      <c r="J141" s="25" t="s">
        <v>275</v>
      </c>
      <c r="K141" s="25" t="s">
        <v>247</v>
      </c>
    </row>
    <row r="142" spans="1:12" s="23" customFormat="1" ht="51" x14ac:dyDescent="0.15">
      <c r="B142" s="52"/>
      <c r="C142" s="15">
        <v>0</v>
      </c>
      <c r="D142" s="24" t="s">
        <v>252</v>
      </c>
      <c r="E142" s="23" t="s">
        <v>284</v>
      </c>
      <c r="F142" s="25" t="s">
        <v>251</v>
      </c>
      <c r="G142" s="24" t="s">
        <v>14</v>
      </c>
      <c r="H142" s="24" t="s">
        <v>250</v>
      </c>
      <c r="J142" s="25" t="s">
        <v>276</v>
      </c>
      <c r="K142" s="25" t="s">
        <v>280</v>
      </c>
    </row>
    <row r="143" spans="1:12" s="23" customFormat="1" ht="51" x14ac:dyDescent="0.15">
      <c r="B143" s="52"/>
      <c r="C143" s="15">
        <v>0</v>
      </c>
      <c r="D143" s="24" t="s">
        <v>252</v>
      </c>
      <c r="E143" s="23" t="s">
        <v>285</v>
      </c>
      <c r="F143" s="25" t="s">
        <v>371</v>
      </c>
      <c r="G143" s="24" t="s">
        <v>14</v>
      </c>
      <c r="H143" s="24" t="s">
        <v>250</v>
      </c>
      <c r="J143" s="25" t="s">
        <v>283</v>
      </c>
      <c r="K143" s="25" t="s">
        <v>280</v>
      </c>
    </row>
    <row r="144" spans="1:12" ht="51" x14ac:dyDescent="0.15">
      <c r="A144" s="57" t="s">
        <v>368</v>
      </c>
      <c r="C144" s="15">
        <v>1</v>
      </c>
      <c r="D144" s="24" t="s">
        <v>377</v>
      </c>
      <c r="E144" s="20" t="s">
        <v>375</v>
      </c>
      <c r="F144" s="25" t="s">
        <v>374</v>
      </c>
      <c r="G144" s="24" t="s">
        <v>14</v>
      </c>
      <c r="H144" s="24" t="s">
        <v>148</v>
      </c>
      <c r="J144" s="25" t="s">
        <v>376</v>
      </c>
      <c r="K144" s="25" t="s">
        <v>247</v>
      </c>
      <c r="L144" s="35" t="s">
        <v>379</v>
      </c>
    </row>
    <row r="145" spans="1:11" ht="63.75" x14ac:dyDescent="0.15">
      <c r="A145" s="57"/>
      <c r="C145" s="15">
        <v>1</v>
      </c>
      <c r="D145" s="24" t="s">
        <v>378</v>
      </c>
      <c r="E145" s="20" t="s">
        <v>369</v>
      </c>
      <c r="F145" s="25" t="s">
        <v>372</v>
      </c>
      <c r="G145" s="24" t="s">
        <v>31</v>
      </c>
      <c r="H145" s="24" t="s">
        <v>175</v>
      </c>
      <c r="J145" s="25" t="s">
        <v>385</v>
      </c>
      <c r="K145" s="25" t="s">
        <v>386</v>
      </c>
    </row>
    <row r="146" spans="1:11" ht="51" x14ac:dyDescent="0.15">
      <c r="A146" s="57"/>
      <c r="C146" s="15">
        <v>1</v>
      </c>
      <c r="D146" s="24" t="s">
        <v>384</v>
      </c>
      <c r="E146" s="20" t="s">
        <v>370</v>
      </c>
      <c r="F146" s="25" t="s">
        <v>373</v>
      </c>
      <c r="G146" s="24" t="s">
        <v>31</v>
      </c>
      <c r="H146" s="24" t="s">
        <v>175</v>
      </c>
    </row>
    <row r="147" spans="1:11" ht="12.75" x14ac:dyDescent="0.15">
      <c r="A147" s="57"/>
      <c r="C147" s="15"/>
      <c r="G147" s="24"/>
      <c r="H147" s="24"/>
    </row>
    <row r="148" spans="1:11" ht="12.75" x14ac:dyDescent="0.15">
      <c r="A148" s="57"/>
      <c r="C148" s="15"/>
      <c r="G148" s="24"/>
      <c r="H148" s="24"/>
    </row>
    <row r="149" spans="1:11" ht="12.75" x14ac:dyDescent="0.15">
      <c r="A149" s="57"/>
      <c r="C149" s="15"/>
      <c r="G149" s="24"/>
      <c r="H149" s="24"/>
    </row>
    <row r="150" spans="1:11" ht="12.75" x14ac:dyDescent="0.15">
      <c r="A150" s="57"/>
      <c r="C150" s="15"/>
      <c r="G150" s="24"/>
      <c r="H150" s="24"/>
    </row>
    <row r="151" spans="1:11" ht="12.75" x14ac:dyDescent="0.15">
      <c r="A151" s="57"/>
      <c r="C151" s="15"/>
      <c r="G151" s="24"/>
      <c r="H151" s="24"/>
    </row>
    <row r="152" spans="1:11" ht="12.75" x14ac:dyDescent="0.15">
      <c r="A152" s="57"/>
      <c r="C152" s="15"/>
      <c r="G152" s="24"/>
      <c r="H152" s="24"/>
    </row>
    <row r="153" spans="1:11" ht="12.75" x14ac:dyDescent="0.15">
      <c r="A153" s="57"/>
      <c r="C153" s="15"/>
      <c r="G153" s="24"/>
      <c r="H153" s="24"/>
    </row>
    <row r="154" spans="1:11" ht="12.75" x14ac:dyDescent="0.15">
      <c r="A154" s="57"/>
      <c r="C154" s="15"/>
      <c r="G154" s="24"/>
      <c r="H154" s="24"/>
    </row>
    <row r="155" spans="1:11" ht="12.75" x14ac:dyDescent="0.15">
      <c r="A155" s="57"/>
      <c r="C155" s="15"/>
      <c r="G155" s="24"/>
      <c r="H155" s="24"/>
    </row>
    <row r="156" spans="1:11" ht="12.75" x14ac:dyDescent="0.15">
      <c r="A156" s="57"/>
      <c r="C156" s="15"/>
      <c r="G156" s="24"/>
      <c r="H156" s="24"/>
    </row>
    <row r="157" spans="1:11" ht="12.75" x14ac:dyDescent="0.15">
      <c r="A157" s="57"/>
      <c r="C157" s="15"/>
      <c r="G157" s="24"/>
      <c r="H157" s="24"/>
    </row>
    <row r="158" spans="1:11" ht="12.75" x14ac:dyDescent="0.15">
      <c r="A158" s="57"/>
      <c r="C158" s="15"/>
      <c r="G158" s="24"/>
      <c r="H158" s="24"/>
    </row>
    <row r="159" spans="1:11" ht="12.75" x14ac:dyDescent="0.15">
      <c r="A159" s="57"/>
      <c r="C159" s="15"/>
      <c r="G159" s="24"/>
      <c r="H159" s="24"/>
    </row>
    <row r="160" spans="1:11" ht="12.75" x14ac:dyDescent="0.15">
      <c r="C160" s="15"/>
      <c r="G160" s="24"/>
      <c r="H160" s="24"/>
    </row>
    <row r="161" spans="3:8" ht="12.75" x14ac:dyDescent="0.15">
      <c r="C161" s="15"/>
      <c r="G161" s="24"/>
      <c r="H161" s="24"/>
    </row>
    <row r="162" spans="3:8" ht="12.75" x14ac:dyDescent="0.15">
      <c r="C162" s="15"/>
      <c r="G162" s="24"/>
      <c r="H162" s="24"/>
    </row>
    <row r="163" spans="3:8" ht="12.75" x14ac:dyDescent="0.15">
      <c r="C163" s="15"/>
      <c r="G163" s="24"/>
      <c r="H163" s="24"/>
    </row>
    <row r="164" spans="3:8" ht="12.75" x14ac:dyDescent="0.15">
      <c r="C164" s="15"/>
      <c r="G164" s="24"/>
      <c r="H164" s="24"/>
    </row>
    <row r="165" spans="3:8" ht="12.75" x14ac:dyDescent="0.15">
      <c r="C165" s="15"/>
      <c r="G165" s="24"/>
      <c r="H165" s="24"/>
    </row>
    <row r="166" spans="3:8" ht="12.75" x14ac:dyDescent="0.15">
      <c r="C166" s="15"/>
      <c r="G166" s="24"/>
      <c r="H166" s="24"/>
    </row>
    <row r="167" spans="3:8" ht="12.75" x14ac:dyDescent="0.15">
      <c r="C167" s="15"/>
      <c r="G167" s="24"/>
      <c r="H167" s="24"/>
    </row>
    <row r="168" spans="3:8" ht="12.75" x14ac:dyDescent="0.15">
      <c r="C168" s="15"/>
      <c r="G168" s="24"/>
      <c r="H168" s="24"/>
    </row>
    <row r="169" spans="3:8" ht="12.75" x14ac:dyDescent="0.15">
      <c r="C169" s="15"/>
      <c r="G169" s="24"/>
      <c r="H169" s="24"/>
    </row>
    <row r="170" spans="3:8" ht="12.75" x14ac:dyDescent="0.15">
      <c r="C170" s="15"/>
      <c r="G170" s="24"/>
      <c r="H170" s="24"/>
    </row>
    <row r="171" spans="3:8" ht="12.75" x14ac:dyDescent="0.15">
      <c r="C171" s="15"/>
      <c r="G171" s="24"/>
      <c r="H171" s="24"/>
    </row>
    <row r="172" spans="3:8" ht="12.75" x14ac:dyDescent="0.15">
      <c r="C172" s="15"/>
      <c r="G172" s="24"/>
      <c r="H172" s="24"/>
    </row>
    <row r="173" spans="3:8" ht="12.75" x14ac:dyDescent="0.15">
      <c r="C173" s="15"/>
      <c r="G173" s="24"/>
      <c r="H173" s="24"/>
    </row>
    <row r="174" spans="3:8" ht="12.75" x14ac:dyDescent="0.15">
      <c r="C174" s="15"/>
      <c r="G174" s="24"/>
      <c r="H174" s="24"/>
    </row>
    <row r="175" spans="3:8" ht="12.75" x14ac:dyDescent="0.15">
      <c r="C175" s="15"/>
      <c r="G175" s="24"/>
      <c r="H175" s="24"/>
    </row>
    <row r="176" spans="3:8" ht="12.75" x14ac:dyDescent="0.15">
      <c r="C176" s="15"/>
      <c r="G176" s="24"/>
      <c r="H176" s="24"/>
    </row>
    <row r="177" spans="2:11" ht="12.75" x14ac:dyDescent="0.15">
      <c r="C177" s="15"/>
      <c r="G177" s="24"/>
      <c r="H177" s="24"/>
    </row>
    <row r="178" spans="2:11" ht="12.75" x14ac:dyDescent="0.15">
      <c r="B178" s="20"/>
      <c r="C178" s="15"/>
      <c r="F178" s="21"/>
      <c r="G178" s="24"/>
      <c r="H178" s="24"/>
      <c r="J178" s="21"/>
      <c r="K178" s="21"/>
    </row>
    <row r="179" spans="2:11" ht="12.75" x14ac:dyDescent="0.15">
      <c r="B179" s="20"/>
      <c r="C179" s="15"/>
      <c r="F179" s="21"/>
      <c r="G179" s="24"/>
      <c r="H179" s="24"/>
      <c r="J179" s="21"/>
      <c r="K179" s="21"/>
    </row>
    <row r="180" spans="2:11" ht="12.75" x14ac:dyDescent="0.15">
      <c r="B180" s="20"/>
      <c r="C180" s="15"/>
      <c r="F180" s="21"/>
      <c r="G180" s="24"/>
      <c r="H180" s="24"/>
      <c r="J180" s="21"/>
      <c r="K180" s="21"/>
    </row>
    <row r="181" spans="2:11" ht="12.75" x14ac:dyDescent="0.15">
      <c r="B181" s="20"/>
      <c r="C181" s="15"/>
      <c r="F181" s="21"/>
      <c r="G181" s="24"/>
      <c r="H181" s="24"/>
      <c r="J181" s="21"/>
      <c r="K181" s="21"/>
    </row>
    <row r="182" spans="2:11" ht="12.75" x14ac:dyDescent="0.15">
      <c r="B182" s="20"/>
      <c r="C182" s="15"/>
      <c r="F182" s="21"/>
      <c r="G182" s="24"/>
      <c r="H182" s="24"/>
      <c r="J182" s="21"/>
      <c r="K182" s="21"/>
    </row>
    <row r="183" spans="2:11" ht="12.75" x14ac:dyDescent="0.15">
      <c r="B183" s="20"/>
      <c r="C183" s="15"/>
      <c r="F183" s="21"/>
      <c r="G183" s="24"/>
      <c r="H183" s="24"/>
      <c r="J183" s="21"/>
      <c r="K183" s="21"/>
    </row>
    <row r="184" spans="2:11" ht="12.75" x14ac:dyDescent="0.15">
      <c r="B184" s="20"/>
      <c r="C184" s="15"/>
      <c r="F184" s="21"/>
      <c r="G184" s="24"/>
      <c r="H184" s="24"/>
      <c r="J184" s="21"/>
      <c r="K184" s="21"/>
    </row>
    <row r="185" spans="2:11" ht="12.75" x14ac:dyDescent="0.15">
      <c r="B185" s="20"/>
      <c r="C185" s="15"/>
      <c r="F185" s="21"/>
      <c r="G185" s="24"/>
      <c r="H185" s="24"/>
      <c r="J185" s="21"/>
      <c r="K185" s="21"/>
    </row>
    <row r="186" spans="2:11" ht="12.75" x14ac:dyDescent="0.15">
      <c r="B186" s="20"/>
      <c r="C186" s="15"/>
      <c r="F186" s="21"/>
      <c r="G186" s="24"/>
      <c r="H186" s="24"/>
      <c r="J186" s="21"/>
      <c r="K186" s="21"/>
    </row>
    <row r="187" spans="2:11" ht="12.75" x14ac:dyDescent="0.15">
      <c r="B187" s="20"/>
      <c r="C187" s="15"/>
      <c r="F187" s="21"/>
      <c r="G187" s="24"/>
      <c r="H187" s="24"/>
      <c r="J187" s="21"/>
      <c r="K187" s="21"/>
    </row>
    <row r="188" spans="2:11" ht="12.75" x14ac:dyDescent="0.15">
      <c r="B188" s="20"/>
      <c r="C188" s="15"/>
      <c r="F188" s="21"/>
      <c r="G188" s="24"/>
      <c r="H188" s="24"/>
      <c r="J188" s="21"/>
      <c r="K188" s="21"/>
    </row>
    <row r="189" spans="2:11" ht="12.75" x14ac:dyDescent="0.15">
      <c r="B189" s="20"/>
      <c r="C189" s="15"/>
      <c r="F189" s="21"/>
      <c r="G189" s="24"/>
      <c r="H189" s="24"/>
      <c r="J189" s="21"/>
      <c r="K189" s="21"/>
    </row>
    <row r="190" spans="2:11" ht="12.75" x14ac:dyDescent="0.15">
      <c r="B190" s="20"/>
      <c r="C190" s="15"/>
      <c r="F190" s="21"/>
      <c r="G190" s="24"/>
      <c r="H190" s="24"/>
      <c r="J190" s="21"/>
      <c r="K190" s="21"/>
    </row>
    <row r="191" spans="2:11" ht="12.75" x14ac:dyDescent="0.15">
      <c r="B191" s="20"/>
      <c r="C191" s="15"/>
      <c r="F191" s="21"/>
      <c r="G191" s="24"/>
      <c r="H191" s="24"/>
      <c r="J191" s="21"/>
      <c r="K191" s="21"/>
    </row>
    <row r="192" spans="2:11" ht="12.75" x14ac:dyDescent="0.15">
      <c r="B192" s="20"/>
      <c r="C192" s="15"/>
      <c r="F192" s="21"/>
      <c r="G192" s="24"/>
      <c r="H192" s="24"/>
      <c r="J192" s="21"/>
      <c r="K192" s="21"/>
    </row>
    <row r="193" spans="2:11" ht="12.75" x14ac:dyDescent="0.15">
      <c r="B193" s="20"/>
      <c r="C193" s="15"/>
      <c r="F193" s="21"/>
      <c r="G193" s="24"/>
      <c r="H193" s="24"/>
      <c r="J193" s="21"/>
      <c r="K193" s="21"/>
    </row>
    <row r="194" spans="2:11" ht="12.75" x14ac:dyDescent="0.15">
      <c r="B194" s="20"/>
      <c r="C194" s="15"/>
      <c r="F194" s="21"/>
      <c r="G194" s="24"/>
      <c r="H194" s="24"/>
      <c r="J194" s="21"/>
      <c r="K194" s="21"/>
    </row>
    <row r="195" spans="2:11" ht="12.75" x14ac:dyDescent="0.15">
      <c r="B195" s="20"/>
      <c r="C195" s="15"/>
      <c r="F195" s="21"/>
      <c r="G195" s="24"/>
      <c r="H195" s="24"/>
      <c r="J195" s="21"/>
      <c r="K195" s="21"/>
    </row>
    <row r="196" spans="2:11" ht="12.75" x14ac:dyDescent="0.15">
      <c r="B196" s="20"/>
      <c r="C196" s="15"/>
      <c r="F196" s="21"/>
      <c r="G196" s="24"/>
      <c r="H196" s="24"/>
      <c r="J196" s="21"/>
      <c r="K196" s="21"/>
    </row>
    <row r="197" spans="2:11" ht="12.75" x14ac:dyDescent="0.15">
      <c r="B197" s="20"/>
      <c r="C197" s="15"/>
      <c r="F197" s="21"/>
      <c r="G197" s="24"/>
      <c r="H197" s="24"/>
      <c r="J197" s="21"/>
      <c r="K197" s="21"/>
    </row>
    <row r="198" spans="2:11" ht="12.75" x14ac:dyDescent="0.15">
      <c r="B198" s="20"/>
      <c r="C198" s="15"/>
      <c r="F198" s="21"/>
      <c r="G198" s="24"/>
      <c r="H198" s="24"/>
      <c r="J198" s="21"/>
      <c r="K198" s="21"/>
    </row>
    <row r="199" spans="2:11" ht="12.75" x14ac:dyDescent="0.15">
      <c r="B199" s="20"/>
      <c r="C199" s="15"/>
      <c r="F199" s="21"/>
      <c r="G199" s="24"/>
      <c r="H199" s="24"/>
      <c r="J199" s="21"/>
      <c r="K199" s="21"/>
    </row>
    <row r="200" spans="2:11" ht="12.75" x14ac:dyDescent="0.15">
      <c r="B200" s="20"/>
      <c r="C200" s="15"/>
      <c r="F200" s="21"/>
      <c r="G200" s="24"/>
      <c r="H200" s="24"/>
      <c r="J200" s="21"/>
      <c r="K200" s="21"/>
    </row>
    <row r="201" spans="2:11" ht="12.75" x14ac:dyDescent="0.15">
      <c r="B201" s="20"/>
      <c r="F201" s="21"/>
      <c r="G201" s="24"/>
      <c r="H201" s="24"/>
      <c r="J201" s="21"/>
      <c r="K201" s="21"/>
    </row>
    <row r="202" spans="2:11" ht="12.75" x14ac:dyDescent="0.15">
      <c r="B202" s="20"/>
      <c r="F202" s="21"/>
      <c r="G202" s="13"/>
      <c r="H202" s="24"/>
      <c r="J202" s="21"/>
      <c r="K202" s="21"/>
    </row>
    <row r="203" spans="2:11" ht="12.75" x14ac:dyDescent="0.15">
      <c r="B203" s="20"/>
      <c r="F203" s="21"/>
      <c r="G203" s="13"/>
      <c r="H203" s="24"/>
      <c r="J203" s="21"/>
      <c r="K203" s="21"/>
    </row>
    <row r="204" spans="2:11" ht="12.75" x14ac:dyDescent="0.15">
      <c r="B204" s="20"/>
      <c r="F204" s="21"/>
      <c r="G204" s="13"/>
      <c r="H204" s="13"/>
      <c r="J204" s="21"/>
      <c r="K204" s="21"/>
    </row>
    <row r="205" spans="2:11" ht="12.75" x14ac:dyDescent="0.15">
      <c r="B205" s="20"/>
      <c r="F205" s="21"/>
      <c r="G205" s="13"/>
      <c r="H205" s="13"/>
      <c r="J205" s="21"/>
      <c r="K205" s="21"/>
    </row>
  </sheetData>
  <mergeCells count="22">
    <mergeCell ref="A144:A159"/>
    <mergeCell ref="B60:B66"/>
    <mergeCell ref="B67:B70"/>
    <mergeCell ref="B101:B106"/>
    <mergeCell ref="B29:B32"/>
    <mergeCell ref="B25:B28"/>
    <mergeCell ref="B46:B59"/>
    <mergeCell ref="B89:B94"/>
    <mergeCell ref="B95:B100"/>
    <mergeCell ref="B71:B76"/>
    <mergeCell ref="B77:B82"/>
    <mergeCell ref="B83:B88"/>
    <mergeCell ref="B33:B35"/>
    <mergeCell ref="B36:B38"/>
    <mergeCell ref="B39:B41"/>
    <mergeCell ref="B42:B44"/>
    <mergeCell ref="B138:B143"/>
    <mergeCell ref="B107:B113"/>
    <mergeCell ref="B114:B119"/>
    <mergeCell ref="B120:B125"/>
    <mergeCell ref="B126:B131"/>
    <mergeCell ref="B132:B137"/>
  </mergeCells>
  <phoneticPr fontId="1" type="noConversion"/>
  <conditionalFormatting sqref="D53:D59 D6:D25 E29:K30 D27:L28 E2:K26 C2:D5 D31:L32 E45:K45 E46:L59 G204:H205 D60:L60 L61:L62 C62:K62 G75:H76 D75:D76 D102:L102 D35:L35 D38:L38 D41:L41 D44:D47 E44:L44 C45:C59 G202:G203">
    <cfRule type="expression" dxfId="191" priority="286">
      <formula>IF($G2="GET", $H2&lt;&gt;"none")</formula>
    </cfRule>
  </conditionalFormatting>
  <conditionalFormatting sqref="D29">
    <cfRule type="expression" dxfId="190" priority="285">
      <formula>IF($G29="GET", $H29&lt;&gt;"none")</formula>
    </cfRule>
  </conditionalFormatting>
  <conditionalFormatting sqref="D26">
    <cfRule type="expression" dxfId="189" priority="284">
      <formula>IF($G26="GET", $H26&lt;&gt;"none")</formula>
    </cfRule>
  </conditionalFormatting>
  <conditionalFormatting sqref="D30">
    <cfRule type="expression" dxfId="188" priority="283">
      <formula>IF($G30="GET", $H30&lt;&gt;"none")</formula>
    </cfRule>
  </conditionalFormatting>
  <conditionalFormatting sqref="D48">
    <cfRule type="expression" dxfId="187" priority="282">
      <formula>IF($G48="GET", $H48&lt;&gt;"none")</formula>
    </cfRule>
  </conditionalFormatting>
  <conditionalFormatting sqref="D49">
    <cfRule type="expression" dxfId="186" priority="281">
      <formula>IF($G49="GET", $H49&lt;&gt;"none")</formula>
    </cfRule>
  </conditionalFormatting>
  <conditionalFormatting sqref="D50">
    <cfRule type="expression" dxfId="185" priority="280">
      <formula>IF($G50="GET", $H50&lt;&gt;"none")</formula>
    </cfRule>
  </conditionalFormatting>
  <conditionalFormatting sqref="D51">
    <cfRule type="expression" dxfId="184" priority="279">
      <formula>IF($G51="GET", $H51&lt;&gt;"none")</formula>
    </cfRule>
  </conditionalFormatting>
  <conditionalFormatting sqref="D52">
    <cfRule type="expression" dxfId="183" priority="278">
      <formula>IF($G52="GET", $H52&lt;&gt;"none")</formula>
    </cfRule>
  </conditionalFormatting>
  <conditionalFormatting sqref="C6:C12">
    <cfRule type="expression" dxfId="182" priority="277">
      <formula>IF($G6="GET", $H6&lt;&gt;"none")</formula>
    </cfRule>
  </conditionalFormatting>
  <conditionalFormatting sqref="L26">
    <cfRule type="expression" dxfId="181" priority="270">
      <formula>IF($G26="GET", $H26&lt;&gt;"none")</formula>
    </cfRule>
  </conditionalFormatting>
  <conditionalFormatting sqref="L30">
    <cfRule type="expression" dxfId="180" priority="269">
      <formula>IF($G30="GET", $H30&lt;&gt;"none")</formula>
    </cfRule>
  </conditionalFormatting>
  <conditionalFormatting sqref="L2:L25">
    <cfRule type="expression" dxfId="179" priority="272">
      <formula>IF($G2="GET", $H2&lt;&gt;"none")</formula>
    </cfRule>
  </conditionalFormatting>
  <conditionalFormatting sqref="L29">
    <cfRule type="expression" dxfId="178" priority="271">
      <formula>IF($G29="GET", $H29&lt;&gt;"none")</formula>
    </cfRule>
  </conditionalFormatting>
  <conditionalFormatting sqref="L45">
    <cfRule type="expression" dxfId="177" priority="267">
      <formula>IF($G45="GET", $H45&lt;&gt;"none")</formula>
    </cfRule>
  </conditionalFormatting>
  <conditionalFormatting sqref="D63:K63 G64:H65 D64">
    <cfRule type="expression" dxfId="176" priority="256">
      <formula>IF($G63="GET", $H63&lt;&gt;"none")</formula>
    </cfRule>
  </conditionalFormatting>
  <conditionalFormatting sqref="C60">
    <cfRule type="expression" dxfId="175" priority="258">
      <formula>IF($G60="GET", $H60&lt;&gt;"none")</formula>
    </cfRule>
  </conditionalFormatting>
  <conditionalFormatting sqref="D77:L77">
    <cfRule type="expression" dxfId="174" priority="197">
      <formula>IF($G77="GET", $H77&lt;&gt;"none")</formula>
    </cfRule>
  </conditionalFormatting>
  <conditionalFormatting sqref="C65">
    <cfRule type="expression" dxfId="173" priority="255">
      <formula>IF($G65="GET", $H65&lt;&gt;"none")</formula>
    </cfRule>
  </conditionalFormatting>
  <conditionalFormatting sqref="D65">
    <cfRule type="expression" dxfId="172" priority="254">
      <formula>IF($G65="GET", $H65&lt;&gt;"none")</formula>
    </cfRule>
  </conditionalFormatting>
  <conditionalFormatting sqref="G73:H73 D73">
    <cfRule type="expression" dxfId="171" priority="230">
      <formula>IF($G73="GET", $H73&lt;&gt;"none")</formula>
    </cfRule>
  </conditionalFormatting>
  <conditionalFormatting sqref="D92">
    <cfRule type="expression" dxfId="170" priority="176">
      <formula>IF($G92="GET", $H92&lt;&gt;"none")</formula>
    </cfRule>
  </conditionalFormatting>
  <conditionalFormatting sqref="D61:K61">
    <cfRule type="expression" dxfId="169" priority="248">
      <formula>IF($G61="GET", $H61&lt;&gt;"none")</formula>
    </cfRule>
  </conditionalFormatting>
  <conditionalFormatting sqref="C61">
    <cfRule type="expression" dxfId="168" priority="247">
      <formula>IF($G61="GET", $H61&lt;&gt;"none")</formula>
    </cfRule>
  </conditionalFormatting>
  <conditionalFormatting sqref="D74">
    <cfRule type="expression" dxfId="167" priority="224">
      <formula>IF($G74="GET", $H74&lt;&gt;"none")</formula>
    </cfRule>
  </conditionalFormatting>
  <conditionalFormatting sqref="G66:H66">
    <cfRule type="expression" dxfId="166" priority="240">
      <formula>IF($G66="GET", $H66&lt;&gt;"none")</formula>
    </cfRule>
  </conditionalFormatting>
  <conditionalFormatting sqref="E84:I84 K84:L84">
    <cfRule type="expression" dxfId="165" priority="185">
      <formula>IF($G84="GET", $H84&lt;&gt;"none")</formula>
    </cfRule>
  </conditionalFormatting>
  <conditionalFormatting sqref="D66">
    <cfRule type="expression" dxfId="164" priority="238">
      <formula>IF($G66="GET", $H66&lt;&gt;"none")</formula>
    </cfRule>
  </conditionalFormatting>
  <conditionalFormatting sqref="G91:H91 D91">
    <cfRule type="expression" dxfId="163" priority="180">
      <formula>IF($G91="GET", $H91&lt;&gt;"none")</formula>
    </cfRule>
  </conditionalFormatting>
  <conditionalFormatting sqref="G69:H69 D69">
    <cfRule type="expression" dxfId="162" priority="237">
      <formula>IF($G69="GET", $H69&lt;&gt;"none")</formula>
    </cfRule>
  </conditionalFormatting>
  <conditionalFormatting sqref="D70">
    <cfRule type="expression" dxfId="161" priority="231">
      <formula>IF($G70="GET", $H70&lt;&gt;"none")</formula>
    </cfRule>
  </conditionalFormatting>
  <conditionalFormatting sqref="G92:H92">
    <cfRule type="expression" dxfId="160" priority="178">
      <formula>IF($G92="GET", $H92&lt;&gt;"none")</formula>
    </cfRule>
  </conditionalFormatting>
  <conditionalFormatting sqref="G70:H70">
    <cfRule type="expression" dxfId="159" priority="233">
      <formula>IF($G70="GET", $H70&lt;&gt;"none")</formula>
    </cfRule>
  </conditionalFormatting>
  <conditionalFormatting sqref="D67:L67">
    <cfRule type="expression" dxfId="158" priority="216">
      <formula>IF($G67="GET", $H67&lt;&gt;"none")</formula>
    </cfRule>
  </conditionalFormatting>
  <conditionalFormatting sqref="G74:H74">
    <cfRule type="expression" dxfId="157" priority="226">
      <formula>IF($G74="GET", $H74&lt;&gt;"none")</formula>
    </cfRule>
  </conditionalFormatting>
  <conditionalFormatting sqref="D68">
    <cfRule type="expression" dxfId="156" priority="214">
      <formula>IF($G68="GET", $H68&lt;&gt;"none")</formula>
    </cfRule>
  </conditionalFormatting>
  <conditionalFormatting sqref="E68:L68">
    <cfRule type="expression" dxfId="155" priority="215">
      <formula>IF($G68="GET", $H68&lt;&gt;"none")</formula>
    </cfRule>
  </conditionalFormatting>
  <conditionalFormatting sqref="D72:I72 K72:L72">
    <cfRule type="expression" dxfId="154" priority="211">
      <formula>IF($G72="GET", $H72&lt;&gt;"none")</formula>
    </cfRule>
  </conditionalFormatting>
  <conditionalFormatting sqref="D71:L71">
    <cfRule type="expression" dxfId="153" priority="212">
      <formula>IF($G71="GET", $H71&lt;&gt;"none")</formula>
    </cfRule>
  </conditionalFormatting>
  <conditionalFormatting sqref="L73">
    <cfRule type="expression" dxfId="152" priority="210">
      <formula>IF($G72="GET", $H72&lt;&gt;"none")</formula>
    </cfRule>
  </conditionalFormatting>
  <conditionalFormatting sqref="G81:H82 D81:D82">
    <cfRule type="expression" dxfId="151" priority="206">
      <formula>IF($G81="GET", $H81&lt;&gt;"none")</formula>
    </cfRule>
  </conditionalFormatting>
  <conditionalFormatting sqref="G79:H79 D79">
    <cfRule type="expression" dxfId="150" priority="205">
      <formula>IF($G79="GET", $H79&lt;&gt;"none")</formula>
    </cfRule>
  </conditionalFormatting>
  <conditionalFormatting sqref="D80">
    <cfRule type="expression" dxfId="149" priority="201">
      <formula>IF($G80="GET", $H80&lt;&gt;"none")</formula>
    </cfRule>
  </conditionalFormatting>
  <conditionalFormatting sqref="G80:H80">
    <cfRule type="expression" dxfId="148" priority="203">
      <formula>IF($G80="GET", $H80&lt;&gt;"none")</formula>
    </cfRule>
  </conditionalFormatting>
  <conditionalFormatting sqref="L79">
    <cfRule type="expression" dxfId="147" priority="198">
      <formula>IF($G78="GET", $H78&lt;&gt;"none")</formula>
    </cfRule>
  </conditionalFormatting>
  <conditionalFormatting sqref="G87:H88 D87:D88">
    <cfRule type="expression" dxfId="146" priority="195">
      <formula>IF($G87="GET", $H87&lt;&gt;"none")</formula>
    </cfRule>
  </conditionalFormatting>
  <conditionalFormatting sqref="D78:I78 K78:L78">
    <cfRule type="expression" dxfId="145" priority="196">
      <formula>IF($G78="GET", $H78&lt;&gt;"none")</formula>
    </cfRule>
  </conditionalFormatting>
  <conditionalFormatting sqref="G85:H85 D85">
    <cfRule type="expression" dxfId="144" priority="194">
      <formula>IF($G85="GET", $H85&lt;&gt;"none")</formula>
    </cfRule>
  </conditionalFormatting>
  <conditionalFormatting sqref="D86">
    <cfRule type="expression" dxfId="143" priority="190">
      <formula>IF($G86="GET", $H86&lt;&gt;"none")</formula>
    </cfRule>
  </conditionalFormatting>
  <conditionalFormatting sqref="G86:H86">
    <cfRule type="expression" dxfId="142" priority="192">
      <formula>IF($G86="GET", $H86&lt;&gt;"none")</formula>
    </cfRule>
  </conditionalFormatting>
  <conditionalFormatting sqref="L85">
    <cfRule type="expression" dxfId="141" priority="189">
      <formula>IF($G84="GET", $H84&lt;&gt;"none")</formula>
    </cfRule>
  </conditionalFormatting>
  <conditionalFormatting sqref="D83:L83">
    <cfRule type="expression" dxfId="140" priority="186">
      <formula>IF($G83="GET", $H83&lt;&gt;"none")</formula>
    </cfRule>
  </conditionalFormatting>
  <conditionalFormatting sqref="D84">
    <cfRule type="expression" dxfId="139" priority="184">
      <formula>IF($G84="GET", $H84&lt;&gt;"none")</formula>
    </cfRule>
  </conditionalFormatting>
  <conditionalFormatting sqref="C101:C106">
    <cfRule type="expression" dxfId="138" priority="128">
      <formula>IF($G101="GET", $H101&lt;&gt;"none")</formula>
    </cfRule>
  </conditionalFormatting>
  <conditionalFormatting sqref="G93:H94 D93:D94">
    <cfRule type="expression" dxfId="137" priority="181">
      <formula>IF($G93="GET", $H93&lt;&gt;"none")</formula>
    </cfRule>
  </conditionalFormatting>
  <conditionalFormatting sqref="G98:H98">
    <cfRule type="expression" dxfId="136" priority="158">
      <formula>IF($G98="GET", $H98&lt;&gt;"none")</formula>
    </cfRule>
  </conditionalFormatting>
  <conditionalFormatting sqref="L91">
    <cfRule type="expression" dxfId="135" priority="175">
      <formula>IF($G90="GET", $H90&lt;&gt;"none")</formula>
    </cfRule>
  </conditionalFormatting>
  <conditionalFormatting sqref="D109:I109 K109:L109">
    <cfRule type="expression" dxfId="134" priority="118">
      <formula>IF($G109="GET", $H109&lt;&gt;"none")</formula>
    </cfRule>
  </conditionalFormatting>
  <conditionalFormatting sqref="E127:I127 K127:L127">
    <cfRule type="expression" dxfId="133" priority="96">
      <formula>IF($G127="GET", $H127&lt;&gt;"none")</formula>
    </cfRule>
  </conditionalFormatting>
  <conditionalFormatting sqref="E90:I90 K90:L90">
    <cfRule type="expression" dxfId="132" priority="168">
      <formula>IF($G90="GET", $H90&lt;&gt;"none")</formula>
    </cfRule>
  </conditionalFormatting>
  <conditionalFormatting sqref="D90">
    <cfRule type="expression" dxfId="131" priority="167">
      <formula>IF($G90="GET", $H90&lt;&gt;"none")</formula>
    </cfRule>
  </conditionalFormatting>
  <conditionalFormatting sqref="D89:L89">
    <cfRule type="expression" dxfId="130" priority="166">
      <formula>IF($G89="GET", $H89&lt;&gt;"none")</formula>
    </cfRule>
  </conditionalFormatting>
  <conditionalFormatting sqref="D115:I115 K115:L115">
    <cfRule type="expression" dxfId="129" priority="110">
      <formula>IF($G115="GET", $H115&lt;&gt;"none")</formula>
    </cfRule>
  </conditionalFormatting>
  <conditionalFormatting sqref="G99:H100 D99:D100">
    <cfRule type="expression" dxfId="128" priority="160">
      <formula>IF($G99="GET", $H99&lt;&gt;"none")</formula>
    </cfRule>
  </conditionalFormatting>
  <conditionalFormatting sqref="G97:H97 D97">
    <cfRule type="expression" dxfId="127" priority="159">
      <formula>IF($G97="GET", $H97&lt;&gt;"none")</formula>
    </cfRule>
  </conditionalFormatting>
  <conditionalFormatting sqref="D98">
    <cfRule type="expression" dxfId="126" priority="157">
      <formula>IF($G98="GET", $H98&lt;&gt;"none")</formula>
    </cfRule>
  </conditionalFormatting>
  <conditionalFormatting sqref="L97">
    <cfRule type="expression" dxfId="125" priority="156">
      <formula>IF($G96="GET", $H96&lt;&gt;"none")</formula>
    </cfRule>
  </conditionalFormatting>
  <conditionalFormatting sqref="D126:L126">
    <cfRule type="expression" dxfId="124" priority="94">
      <formula>IF($G126="GET", $H126&lt;&gt;"none")</formula>
    </cfRule>
  </conditionalFormatting>
  <conditionalFormatting sqref="E96:I96 K96:L96">
    <cfRule type="expression" dxfId="123" priority="149">
      <formula>IF($G96="GET", $H96&lt;&gt;"none")</formula>
    </cfRule>
  </conditionalFormatting>
  <conditionalFormatting sqref="D96">
    <cfRule type="expression" dxfId="122" priority="148">
      <formula>IF($G96="GET", $H96&lt;&gt;"none")</formula>
    </cfRule>
  </conditionalFormatting>
  <conditionalFormatting sqref="D95:L95">
    <cfRule type="expression" dxfId="121" priority="147">
      <formula>IF($G95="GET", $H95&lt;&gt;"none")</formula>
    </cfRule>
  </conditionalFormatting>
  <conditionalFormatting sqref="J72">
    <cfRule type="expression" dxfId="120" priority="144">
      <formula>IF($G72="GET", $H72&lt;&gt;"none")</formula>
    </cfRule>
  </conditionalFormatting>
  <conditionalFormatting sqref="J78">
    <cfRule type="expression" dxfId="119" priority="143">
      <formula>IF($G78="GET", $H78&lt;&gt;"none")</formula>
    </cfRule>
  </conditionalFormatting>
  <conditionalFormatting sqref="J84">
    <cfRule type="expression" dxfId="118" priority="142">
      <formula>IF($G84="GET", $H84&lt;&gt;"none")</formula>
    </cfRule>
  </conditionalFormatting>
  <conditionalFormatting sqref="J90">
    <cfRule type="expression" dxfId="117" priority="141">
      <formula>IF($G90="GET", $H90&lt;&gt;"none")</formula>
    </cfRule>
  </conditionalFormatting>
  <conditionalFormatting sqref="J96">
    <cfRule type="expression" dxfId="116" priority="140">
      <formula>IF($G96="GET", $H96&lt;&gt;"none")</formula>
    </cfRule>
  </conditionalFormatting>
  <conditionalFormatting sqref="D101:L101">
    <cfRule type="expression" dxfId="115" priority="137">
      <formula>IF($G101="GET", $H101&lt;&gt;"none")</formula>
    </cfRule>
  </conditionalFormatting>
  <conditionalFormatting sqref="G105:H106 D105:D106">
    <cfRule type="expression" dxfId="114" priority="136">
      <formula>IF($G105="GET", $H105&lt;&gt;"none")</formula>
    </cfRule>
  </conditionalFormatting>
  <conditionalFormatting sqref="G103:H103 D103">
    <cfRule type="expression" dxfId="113" priority="135">
      <formula>IF($G103="GET", $H103&lt;&gt;"none")</formula>
    </cfRule>
  </conditionalFormatting>
  <conditionalFormatting sqref="D104">
    <cfRule type="expression" dxfId="112" priority="133">
      <formula>IF($G104="GET", $H104&lt;&gt;"none")</formula>
    </cfRule>
  </conditionalFormatting>
  <conditionalFormatting sqref="G104:H104">
    <cfRule type="expression" dxfId="111" priority="134">
      <formula>IF($G104="GET", $H104&lt;&gt;"none")</formula>
    </cfRule>
  </conditionalFormatting>
  <conditionalFormatting sqref="L103">
    <cfRule type="expression" dxfId="110" priority="132">
      <formula>IF($G102="GET", $H102&lt;&gt;"none")</formula>
    </cfRule>
  </conditionalFormatting>
  <conditionalFormatting sqref="C108:C114">
    <cfRule type="expression" dxfId="109" priority="73">
      <formula>IF($G108="GET", $H108&lt;&gt;"none")</formula>
    </cfRule>
  </conditionalFormatting>
  <conditionalFormatting sqref="C115 C120:C121 C126:C127 C132:C133 C138:C143">
    <cfRule type="expression" dxfId="108" priority="71">
      <formula>IF($G115="GET", $H115&lt;&gt;"none")</formula>
    </cfRule>
  </conditionalFormatting>
  <conditionalFormatting sqref="D141">
    <cfRule type="expression" dxfId="107" priority="76">
      <formula>IF($G141="GET", $H141&lt;&gt;"none")</formula>
    </cfRule>
  </conditionalFormatting>
  <conditionalFormatting sqref="C64">
    <cfRule type="expression" dxfId="106" priority="126">
      <formula>IF($G64="GET", $H64&lt;&gt;"none")</formula>
    </cfRule>
  </conditionalFormatting>
  <conditionalFormatting sqref="C63">
    <cfRule type="expression" dxfId="105" priority="127">
      <formula>IF($G63="GET", $H63&lt;&gt;"none")</formula>
    </cfRule>
  </conditionalFormatting>
  <conditionalFormatting sqref="G112:H113 D112:D113 D139:L139">
    <cfRule type="expression" dxfId="104" priority="123">
      <formula>IF($G112="GET", $H112&lt;&gt;"none")</formula>
    </cfRule>
  </conditionalFormatting>
  <conditionalFormatting sqref="G111:H111">
    <cfRule type="expression" dxfId="103" priority="121">
      <formula>IF($G111="GET", $H111&lt;&gt;"none")</formula>
    </cfRule>
  </conditionalFormatting>
  <conditionalFormatting sqref="G110:H110 D110">
    <cfRule type="expression" dxfId="102" priority="122">
      <formula>IF($G110="GET", $H110&lt;&gt;"none")</formula>
    </cfRule>
  </conditionalFormatting>
  <conditionalFormatting sqref="D111">
    <cfRule type="expression" dxfId="101" priority="120">
      <formula>IF($G111="GET", $H111&lt;&gt;"none")</formula>
    </cfRule>
  </conditionalFormatting>
  <conditionalFormatting sqref="D121">
    <cfRule type="expression" dxfId="100" priority="102">
      <formula>IF($G121="GET", $H121&lt;&gt;"none")</formula>
    </cfRule>
  </conditionalFormatting>
  <conditionalFormatting sqref="E121:I121 K121:L121">
    <cfRule type="expression" dxfId="99" priority="103">
      <formula>IF($G121="GET", $H121&lt;&gt;"none")</formula>
    </cfRule>
  </conditionalFormatting>
  <conditionalFormatting sqref="D108:L108">
    <cfRule type="expression" dxfId="98" priority="119">
      <formula>IF($G108="GET", $H108&lt;&gt;"none")</formula>
    </cfRule>
  </conditionalFormatting>
  <conditionalFormatting sqref="L110">
    <cfRule type="expression" dxfId="97" priority="117">
      <formula>IF($G109="GET", $H109&lt;&gt;"none")</formula>
    </cfRule>
  </conditionalFormatting>
  <conditionalFormatting sqref="D127">
    <cfRule type="expression" dxfId="96" priority="95">
      <formula>IF($G127="GET", $H127&lt;&gt;"none")</formula>
    </cfRule>
  </conditionalFormatting>
  <conditionalFormatting sqref="D114:L114">
    <cfRule type="expression" dxfId="95" priority="111">
      <formula>IF($G114="GET", $H114&lt;&gt;"none")</formula>
    </cfRule>
  </conditionalFormatting>
  <conditionalFormatting sqref="E133:I133 K133:L133">
    <cfRule type="expression" dxfId="94" priority="88">
      <formula>IF($G133="GET", $H133&lt;&gt;"none")</formula>
    </cfRule>
  </conditionalFormatting>
  <conditionalFormatting sqref="D120:L120">
    <cfRule type="expression" dxfId="93" priority="104">
      <formula>IF($G120="GET", $H120&lt;&gt;"none")</formula>
    </cfRule>
  </conditionalFormatting>
  <conditionalFormatting sqref="C66:C100">
    <cfRule type="expression" dxfId="92" priority="72">
      <formula>IF($G66="GET", $H66&lt;&gt;"none")</formula>
    </cfRule>
  </conditionalFormatting>
  <conditionalFormatting sqref="D133">
    <cfRule type="expression" dxfId="91" priority="87">
      <formula>IF($G133="GET", $H133&lt;&gt;"none")</formula>
    </cfRule>
  </conditionalFormatting>
  <conditionalFormatting sqref="D132:L132">
    <cfRule type="expression" dxfId="90" priority="86">
      <formula>IF($G132="GET", $H132&lt;&gt;"none")</formula>
    </cfRule>
  </conditionalFormatting>
  <conditionalFormatting sqref="J109">
    <cfRule type="expression" dxfId="89" priority="85">
      <formula>IF($G109="GET", $H109&lt;&gt;"none")</formula>
    </cfRule>
  </conditionalFormatting>
  <conditionalFormatting sqref="J115">
    <cfRule type="expression" dxfId="88" priority="84">
      <formula>IF($G115="GET", $H115&lt;&gt;"none")</formula>
    </cfRule>
  </conditionalFormatting>
  <conditionalFormatting sqref="J121">
    <cfRule type="expression" dxfId="87" priority="83">
      <formula>IF($G121="GET", $H121&lt;&gt;"none")</formula>
    </cfRule>
  </conditionalFormatting>
  <conditionalFormatting sqref="J127">
    <cfRule type="expression" dxfId="86" priority="82">
      <formula>IF($G127="GET", $H127&lt;&gt;"none")</formula>
    </cfRule>
  </conditionalFormatting>
  <conditionalFormatting sqref="J133">
    <cfRule type="expression" dxfId="85" priority="81">
      <formula>IF($G133="GET", $H133&lt;&gt;"none")</formula>
    </cfRule>
  </conditionalFormatting>
  <conditionalFormatting sqref="D138:L138">
    <cfRule type="expression" dxfId="84" priority="80">
      <formula>IF($G138="GET", $H138&lt;&gt;"none")</formula>
    </cfRule>
  </conditionalFormatting>
  <conditionalFormatting sqref="G142:H143 D142:D143">
    <cfRule type="expression" dxfId="83" priority="79">
      <formula>IF($G142="GET", $H142&lt;&gt;"none")</formula>
    </cfRule>
  </conditionalFormatting>
  <conditionalFormatting sqref="G140:H140 D140">
    <cfRule type="expression" dxfId="82" priority="78">
      <formula>IF($G140="GET", $H140&lt;&gt;"none")</formula>
    </cfRule>
  </conditionalFormatting>
  <conditionalFormatting sqref="G123:H123">
    <cfRule type="expression" dxfId="81" priority="55">
      <formula>IF($G123="GET", $H123&lt;&gt;"none")</formula>
    </cfRule>
  </conditionalFormatting>
  <conditionalFormatting sqref="G141:H141">
    <cfRule type="expression" dxfId="80" priority="77">
      <formula>IF($G141="GET", $H141&lt;&gt;"none")</formula>
    </cfRule>
  </conditionalFormatting>
  <conditionalFormatting sqref="L140">
    <cfRule type="expression" dxfId="79" priority="75">
      <formula>IF($G139="GET", $H139&lt;&gt;"none")</formula>
    </cfRule>
  </conditionalFormatting>
  <conditionalFormatting sqref="G122:H122 D122">
    <cfRule type="expression" dxfId="78" priority="53">
      <formula>IF($G122="GET", $H122&lt;&gt;"none")</formula>
    </cfRule>
  </conditionalFormatting>
  <conditionalFormatting sqref="C107:K107">
    <cfRule type="expression" dxfId="77" priority="70">
      <formula>IF($G107="GET", $H107&lt;&gt;"none")</formula>
    </cfRule>
  </conditionalFormatting>
  <conditionalFormatting sqref="L107">
    <cfRule type="expression" dxfId="76" priority="69">
      <formula>IF($G107="GET", $H107&lt;&gt;"none")</formula>
    </cfRule>
  </conditionalFormatting>
  <conditionalFormatting sqref="C122:C125">
    <cfRule type="expression" dxfId="75" priority="51">
      <formula>IF($G122="GET", $H122&lt;&gt;"none")</formula>
    </cfRule>
  </conditionalFormatting>
  <conditionalFormatting sqref="G118:H119 D118:D119">
    <cfRule type="expression" dxfId="74" priority="68">
      <formula>IF($G118="GET", $H118&lt;&gt;"none")</formula>
    </cfRule>
  </conditionalFormatting>
  <conditionalFormatting sqref="D123">
    <cfRule type="expression" dxfId="73" priority="54">
      <formula>IF($G123="GET", $H123&lt;&gt;"none")</formula>
    </cfRule>
  </conditionalFormatting>
  <conditionalFormatting sqref="G117:H117">
    <cfRule type="expression" dxfId="72" priority="67">
      <formula>IF($G117="GET", $H117&lt;&gt;"none")</formula>
    </cfRule>
  </conditionalFormatting>
  <conditionalFormatting sqref="D117">
    <cfRule type="expression" dxfId="71" priority="66">
      <formula>IF($G117="GET", $H117&lt;&gt;"none")</formula>
    </cfRule>
  </conditionalFormatting>
  <conditionalFormatting sqref="G116:H116 D116">
    <cfRule type="expression" dxfId="70" priority="64">
      <formula>IF($G116="GET", $H116&lt;&gt;"none")</formula>
    </cfRule>
  </conditionalFormatting>
  <conditionalFormatting sqref="L116">
    <cfRule type="expression" dxfId="69" priority="63">
      <formula>IF($G115="GET", $H115&lt;&gt;"none")</formula>
    </cfRule>
  </conditionalFormatting>
  <conditionalFormatting sqref="C116:C119">
    <cfRule type="expression" dxfId="68" priority="61">
      <formula>IF($G116="GET", $H116&lt;&gt;"none")</formula>
    </cfRule>
  </conditionalFormatting>
  <conditionalFormatting sqref="G124:H125 D124:D125">
    <cfRule type="expression" dxfId="67" priority="56">
      <formula>IF($G124="GET", $H124&lt;&gt;"none")</formula>
    </cfRule>
  </conditionalFormatting>
  <conditionalFormatting sqref="L122">
    <cfRule type="expression" dxfId="66" priority="52">
      <formula>IF($G121="GET", $H121&lt;&gt;"none")</formula>
    </cfRule>
  </conditionalFormatting>
  <conditionalFormatting sqref="G129:H129">
    <cfRule type="expression" dxfId="65" priority="49">
      <formula>IF($G129="GET", $H129&lt;&gt;"none")</formula>
    </cfRule>
  </conditionalFormatting>
  <conditionalFormatting sqref="G128:H128 D128">
    <cfRule type="expression" dxfId="64" priority="47">
      <formula>IF($G128="GET", $H128&lt;&gt;"none")</formula>
    </cfRule>
  </conditionalFormatting>
  <conditionalFormatting sqref="C128:C131">
    <cfRule type="expression" dxfId="63" priority="45">
      <formula>IF($G128="GET", $H128&lt;&gt;"none")</formula>
    </cfRule>
  </conditionalFormatting>
  <conditionalFormatting sqref="D129">
    <cfRule type="expression" dxfId="62" priority="48">
      <formula>IF($G129="GET", $H129&lt;&gt;"none")</formula>
    </cfRule>
  </conditionalFormatting>
  <conditionalFormatting sqref="G130:H131 D130:D131">
    <cfRule type="expression" dxfId="61" priority="50">
      <formula>IF($G130="GET", $H130&lt;&gt;"none")</formula>
    </cfRule>
  </conditionalFormatting>
  <conditionalFormatting sqref="L128">
    <cfRule type="expression" dxfId="60" priority="46">
      <formula>IF($G127="GET", $H127&lt;&gt;"none")</formula>
    </cfRule>
  </conditionalFormatting>
  <conditionalFormatting sqref="G135:H135">
    <cfRule type="expression" dxfId="59" priority="39">
      <formula>IF($G135="GET", $H135&lt;&gt;"none")</formula>
    </cfRule>
  </conditionalFormatting>
  <conditionalFormatting sqref="G134:H134 D134">
    <cfRule type="expression" dxfId="58" priority="36">
      <formula>IF($G134="GET", $H134&lt;&gt;"none")</formula>
    </cfRule>
  </conditionalFormatting>
  <conditionalFormatting sqref="D135">
    <cfRule type="expression" dxfId="57" priority="38">
      <formula>IF($G135="GET", $H135&lt;&gt;"none")</formula>
    </cfRule>
  </conditionalFormatting>
  <conditionalFormatting sqref="G136:H137 D136:D137">
    <cfRule type="expression" dxfId="56" priority="40">
      <formula>IF($G136="GET", $H136&lt;&gt;"none")</formula>
    </cfRule>
  </conditionalFormatting>
  <conditionalFormatting sqref="C135:C137">
    <cfRule type="expression" dxfId="55" priority="33">
      <formula>IF($G135="GET", $H135&lt;&gt;"none")</formula>
    </cfRule>
  </conditionalFormatting>
  <conditionalFormatting sqref="C134">
    <cfRule type="expression" dxfId="54" priority="34">
      <formula>IF($G134="GET", $H134&lt;&gt;"none")</formula>
    </cfRule>
  </conditionalFormatting>
  <conditionalFormatting sqref="L134">
    <cfRule type="expression" dxfId="53" priority="35">
      <formula>IF($G133="GET", $H133&lt;&gt;"none")</formula>
    </cfRule>
  </conditionalFormatting>
  <conditionalFormatting sqref="E42:K42">
    <cfRule type="expression" dxfId="52" priority="23">
      <formula>IF($G42="GET", $H42&lt;&gt;"none")</formula>
    </cfRule>
  </conditionalFormatting>
  <conditionalFormatting sqref="E33:K33">
    <cfRule type="expression" dxfId="51" priority="32">
      <formula>IF($G33="GET", $H33&lt;&gt;"none")</formula>
    </cfRule>
  </conditionalFormatting>
  <conditionalFormatting sqref="D33">
    <cfRule type="expression" dxfId="50" priority="31">
      <formula>IF($G33="GET", $H33&lt;&gt;"none")</formula>
    </cfRule>
  </conditionalFormatting>
  <conditionalFormatting sqref="L33">
    <cfRule type="expression" dxfId="49" priority="30">
      <formula>IF($G33="GET", $H33&lt;&gt;"none")</formula>
    </cfRule>
  </conditionalFormatting>
  <conditionalFormatting sqref="E36:K36">
    <cfRule type="expression" dxfId="48" priority="29">
      <formula>IF($G36="GET", $H36&lt;&gt;"none")</formula>
    </cfRule>
  </conditionalFormatting>
  <conditionalFormatting sqref="D36">
    <cfRule type="expression" dxfId="47" priority="28">
      <formula>IF($G36="GET", $H36&lt;&gt;"none")</formula>
    </cfRule>
  </conditionalFormatting>
  <conditionalFormatting sqref="L36">
    <cfRule type="expression" dxfId="46" priority="27">
      <formula>IF($G36="GET", $H36&lt;&gt;"none")</formula>
    </cfRule>
  </conditionalFormatting>
  <conditionalFormatting sqref="E39:K39">
    <cfRule type="expression" dxfId="45" priority="26">
      <formula>IF($G39="GET", $H39&lt;&gt;"none")</formula>
    </cfRule>
  </conditionalFormatting>
  <conditionalFormatting sqref="D39">
    <cfRule type="expression" dxfId="44" priority="25">
      <formula>IF($G39="GET", $H39&lt;&gt;"none")</formula>
    </cfRule>
  </conditionalFormatting>
  <conditionalFormatting sqref="L39">
    <cfRule type="expression" dxfId="43" priority="24">
      <formula>IF($G39="GET", $H39&lt;&gt;"none")</formula>
    </cfRule>
  </conditionalFormatting>
  <conditionalFormatting sqref="D42">
    <cfRule type="expression" dxfId="42" priority="22">
      <formula>IF($G42="GET", $H42&lt;&gt;"none")</formula>
    </cfRule>
  </conditionalFormatting>
  <conditionalFormatting sqref="L42">
    <cfRule type="expression" dxfId="41" priority="21">
      <formula>IF($G42="GET", $H42&lt;&gt;"none")</formula>
    </cfRule>
  </conditionalFormatting>
  <conditionalFormatting sqref="D34:L34">
    <cfRule type="expression" dxfId="40" priority="19">
      <formula>IF($G34="GET", $H34&lt;&gt;"none")</formula>
    </cfRule>
  </conditionalFormatting>
  <conditionalFormatting sqref="D37:L37">
    <cfRule type="expression" dxfId="38" priority="17">
      <formula>IF($G37="GET", $H37&lt;&gt;"none")</formula>
    </cfRule>
  </conditionalFormatting>
  <conditionalFormatting sqref="D40:L40">
    <cfRule type="expression" dxfId="36" priority="15">
      <formula>IF($G40="GET", $H40&lt;&gt;"none")</formula>
    </cfRule>
  </conditionalFormatting>
  <conditionalFormatting sqref="D43:L43">
    <cfRule type="expression" dxfId="34" priority="13">
      <formula>IF($G43="GET", $H43&lt;&gt;"none")</formula>
    </cfRule>
  </conditionalFormatting>
  <conditionalFormatting sqref="C17">
    <cfRule type="expression" dxfId="32" priority="11">
      <formula>IF($G17="GET", $H17&lt;&gt;"none")</formula>
    </cfRule>
  </conditionalFormatting>
  <conditionalFormatting sqref="C13:C15">
    <cfRule type="expression" dxfId="31" priority="10">
      <formula>IF($G13="GET", $H13&lt;&gt;"none")</formula>
    </cfRule>
  </conditionalFormatting>
  <conditionalFormatting sqref="C18:C31 C16">
    <cfRule type="expression" dxfId="17" priority="9">
      <formula>IF($G16="GET", $H16&lt;&gt;"none")</formula>
    </cfRule>
  </conditionalFormatting>
  <conditionalFormatting sqref="C32:C34">
    <cfRule type="expression" dxfId="15" priority="8">
      <formula>IF($G32="GET", $H32&lt;&gt;"none")</formula>
    </cfRule>
  </conditionalFormatting>
  <conditionalFormatting sqref="C35:C37">
    <cfRule type="expression" dxfId="13" priority="7">
      <formula>IF($G35="GET", $H35&lt;&gt;"none")</formula>
    </cfRule>
  </conditionalFormatting>
  <conditionalFormatting sqref="C38:C44">
    <cfRule type="expression" dxfId="11" priority="6">
      <formula>IF($G38="GET", $H38&lt;&gt;"none")</formula>
    </cfRule>
  </conditionalFormatting>
  <conditionalFormatting sqref="C144:C200">
    <cfRule type="expression" dxfId="9" priority="5">
      <formula>IF($G144="GET", $H144&lt;&gt;"none")</formula>
    </cfRule>
  </conditionalFormatting>
  <conditionalFormatting sqref="G144:G201">
    <cfRule type="expression" dxfId="7" priority="4">
      <formula>IF($G144="GET", $H144&lt;&gt;"none")</formula>
    </cfRule>
  </conditionalFormatting>
  <conditionalFormatting sqref="H144:H203">
    <cfRule type="expression" dxfId="5" priority="3">
      <formula>IF($G144="GET", $H144&lt;&gt;"none")</formula>
    </cfRule>
  </conditionalFormatting>
  <conditionalFormatting sqref="D144:D146">
    <cfRule type="expression" dxfId="3" priority="2">
      <formula>IF($G144="GET", $H144&lt;&gt;"none")</formula>
    </cfRule>
  </conditionalFormatting>
  <conditionalFormatting sqref="L144">
    <cfRule type="expression" dxfId="1" priority="1">
      <formula>IF($G144="GET", $H144&lt;&gt;"none")</formula>
    </cfRule>
  </conditionalFormatting>
  <dataValidations count="3">
    <dataValidation type="list" allowBlank="1" showInputMessage="1" showErrorMessage="1" sqref="G2:G205">
      <formula1>"POST,GET"</formula1>
    </dataValidation>
    <dataValidation type="list" allowBlank="1" showInputMessage="1" showErrorMessage="1" sqref="H2:H205">
      <formula1>"URL_ENCODE,FORM,JSON,XML,FILE,none"</formula1>
    </dataValidation>
    <dataValidation type="list" allowBlank="1" showInputMessage="1" showErrorMessage="1" sqref="C2:C200">
      <formula1>"0,1"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6" sqref="E6"/>
    </sheetView>
  </sheetViews>
  <sheetFormatPr defaultRowHeight="13.5" x14ac:dyDescent="0.15"/>
  <cols>
    <col min="1" max="1" width="32.875" customWidth="1"/>
    <col min="2" max="2" width="27.5" customWidth="1"/>
  </cols>
  <sheetData>
    <row r="1" spans="1:4" x14ac:dyDescent="0.15">
      <c r="A1" s="10" t="s">
        <v>51</v>
      </c>
      <c r="B1" s="10">
        <v>1</v>
      </c>
      <c r="C1" t="s">
        <v>43</v>
      </c>
      <c r="D1" t="str">
        <f>CONCATENATE(C1,A1,C1,":",C1,B1,C1,",")</f>
        <v>"page_num":"1",</v>
      </c>
    </row>
    <row r="2" spans="1:4" x14ac:dyDescent="0.15">
      <c r="A2" s="10" t="s">
        <v>52</v>
      </c>
      <c r="B2" s="10">
        <v>10</v>
      </c>
      <c r="C2" t="s">
        <v>44</v>
      </c>
      <c r="D2" t="str">
        <f t="shared" ref="D2:D17" si="0">CONCATENATE(C2,A2,C2,":",C2,B2,C2,",")</f>
        <v>"page_size":"10",</v>
      </c>
    </row>
    <row r="3" spans="1:4" ht="27" x14ac:dyDescent="0.15">
      <c r="A3" s="10" t="s">
        <v>47</v>
      </c>
      <c r="B3" s="10" t="s">
        <v>380</v>
      </c>
      <c r="C3" t="s">
        <v>42</v>
      </c>
      <c r="D3" t="str">
        <f t="shared" si="0"/>
        <v>"token":"SEhULVNFQ1RFVDoxNTM5Njc1NjE0OjEw",</v>
      </c>
    </row>
    <row r="4" spans="1:4" x14ac:dyDescent="0.15">
      <c r="A4" s="10" t="s">
        <v>381</v>
      </c>
      <c r="B4" s="10">
        <v>0</v>
      </c>
      <c r="C4" t="s">
        <v>46</v>
      </c>
      <c r="D4" t="str">
        <f t="shared" si="0"/>
        <v>"reminder":"0",</v>
      </c>
    </row>
    <row r="5" spans="1:4" x14ac:dyDescent="0.15">
      <c r="A5" s="10" t="s">
        <v>382</v>
      </c>
      <c r="B5" s="10">
        <v>0</v>
      </c>
      <c r="C5" t="s">
        <v>43</v>
      </c>
      <c r="D5" t="str">
        <f t="shared" si="0"/>
        <v>"order_status":"0",</v>
      </c>
    </row>
    <row r="6" spans="1:4" ht="108" x14ac:dyDescent="0.15">
      <c r="A6" s="10" t="s">
        <v>45</v>
      </c>
      <c r="B6" s="10" t="s">
        <v>383</v>
      </c>
      <c r="C6" t="s">
        <v>42</v>
      </c>
      <c r="D6" t="str">
        <f>CONCATENATE(C6,A6,C6,":",C6,B6,C6,",")</f>
        <v>"deviceOs":"Mozilla/5.0 (Linux; Android 5.1; MX5 Build/LMY47I; wv) AppleWebKit/537.36 (KHTML, like Gecko) Version/4.0 Chrome/44.0.2403.147 Mobile Safari/537.36 Html5Plus/1.0",</v>
      </c>
    </row>
    <row r="7" spans="1:4" x14ac:dyDescent="0.15">
      <c r="A7" s="10"/>
      <c r="B7" s="10"/>
    </row>
    <row r="8" spans="1:4" x14ac:dyDescent="0.15">
      <c r="A8" s="10"/>
      <c r="B8" s="10"/>
    </row>
    <row r="9" spans="1:4" x14ac:dyDescent="0.15">
      <c r="A9" s="10"/>
      <c r="B9" s="10"/>
    </row>
    <row r="10" spans="1:4" x14ac:dyDescent="0.15">
      <c r="A10" s="10"/>
      <c r="B10" s="10"/>
    </row>
    <row r="11" spans="1:4" x14ac:dyDescent="0.15">
      <c r="A11" s="10"/>
      <c r="B11" s="10"/>
    </row>
    <row r="12" spans="1:4" x14ac:dyDescent="0.15">
      <c r="A12" s="9"/>
      <c r="B12" s="9"/>
      <c r="C12" t="s">
        <v>46</v>
      </c>
      <c r="D12" t="str">
        <f t="shared" si="0"/>
        <v>"":"",</v>
      </c>
    </row>
    <row r="13" spans="1:4" x14ac:dyDescent="0.15">
      <c r="A13" s="9"/>
      <c r="B13" s="9"/>
      <c r="C13" t="s">
        <v>46</v>
      </c>
      <c r="D13" t="str">
        <f t="shared" si="0"/>
        <v>"":"",</v>
      </c>
    </row>
    <row r="14" spans="1:4" x14ac:dyDescent="0.15">
      <c r="A14" s="9"/>
      <c r="B14" s="9"/>
      <c r="C14" t="s">
        <v>46</v>
      </c>
      <c r="D14" t="str">
        <f t="shared" si="0"/>
        <v>"":"",</v>
      </c>
    </row>
    <row r="15" spans="1:4" x14ac:dyDescent="0.15">
      <c r="A15" s="9"/>
      <c r="B15" s="9"/>
      <c r="C15" t="s">
        <v>46</v>
      </c>
      <c r="D15" t="str">
        <f t="shared" si="0"/>
        <v>"":"",</v>
      </c>
    </row>
    <row r="16" spans="1:4" x14ac:dyDescent="0.15">
      <c r="A16" s="9"/>
      <c r="B16" s="9"/>
      <c r="C16" t="s">
        <v>46</v>
      </c>
      <c r="D16" t="str">
        <f t="shared" si="0"/>
        <v>"":"",</v>
      </c>
    </row>
    <row r="17" spans="1:4" x14ac:dyDescent="0.15">
      <c r="A17" s="9"/>
      <c r="B17" s="9"/>
      <c r="C17" t="s">
        <v>46</v>
      </c>
      <c r="D17" t="str">
        <f t="shared" si="0"/>
        <v>"":"",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B22" sqref="B22"/>
    </sheetView>
  </sheetViews>
  <sheetFormatPr defaultRowHeight="13.5" x14ac:dyDescent="0.15"/>
  <cols>
    <col min="1" max="1" width="36.125" bestFit="1" customWidth="1"/>
    <col min="2" max="2" width="37.625" customWidth="1"/>
    <col min="5" max="5" width="17.25" bestFit="1" customWidth="1"/>
  </cols>
  <sheetData>
    <row r="1" spans="1:5" x14ac:dyDescent="0.15">
      <c r="A1" s="10" t="s">
        <v>47</v>
      </c>
      <c r="B1" s="10" t="s">
        <v>50</v>
      </c>
      <c r="D1" t="str">
        <f>CONCATENATE(A1,":",B1)</f>
        <v>token:SEhULVNFQ1RFVDoxNTM4MTAwNzI4OjEw</v>
      </c>
    </row>
    <row r="2" spans="1:5" x14ac:dyDescent="0.15">
      <c r="A2" s="10" t="s">
        <v>51</v>
      </c>
      <c r="B2" s="10">
        <v>1</v>
      </c>
      <c r="D2" t="str">
        <f t="shared" ref="D2:D8" si="0">CONCATENATE(A2,":",B2)</f>
        <v>page_num:1</v>
      </c>
    </row>
    <row r="3" spans="1:5" x14ac:dyDescent="0.15">
      <c r="A3" s="10" t="s">
        <v>52</v>
      </c>
      <c r="B3" s="10">
        <v>20</v>
      </c>
      <c r="D3" t="str">
        <f t="shared" si="0"/>
        <v>page_size:20</v>
      </c>
    </row>
    <row r="4" spans="1:5" x14ac:dyDescent="0.15">
      <c r="A4" s="10" t="s">
        <v>53</v>
      </c>
      <c r="B4" s="10"/>
      <c r="D4" t="str">
        <f t="shared" si="0"/>
        <v>shop_name:</v>
      </c>
    </row>
    <row r="5" spans="1:5" x14ac:dyDescent="0.15">
      <c r="A5" s="10" t="s">
        <v>54</v>
      </c>
      <c r="B5" s="10"/>
      <c r="D5" t="str">
        <f t="shared" si="0"/>
        <v>star:</v>
      </c>
    </row>
    <row r="6" spans="1:5" x14ac:dyDescent="0.15">
      <c r="A6" s="10" t="s">
        <v>55</v>
      </c>
      <c r="B6" s="10"/>
      <c r="D6" t="str">
        <f t="shared" si="0"/>
        <v>user_name:</v>
      </c>
    </row>
    <row r="7" spans="1:5" x14ac:dyDescent="0.15">
      <c r="A7" s="10" t="s">
        <v>56</v>
      </c>
      <c r="B7" s="10"/>
      <c r="D7" t="str">
        <f t="shared" si="0"/>
        <v>user_phone:</v>
      </c>
    </row>
    <row r="8" spans="1:5" x14ac:dyDescent="0.15">
      <c r="A8" s="10" t="s">
        <v>57</v>
      </c>
      <c r="B8" s="10">
        <v>0</v>
      </c>
      <c r="D8" t="str">
        <f t="shared" si="0"/>
        <v>hendle:0</v>
      </c>
    </row>
    <row r="9" spans="1:5" x14ac:dyDescent="0.15">
      <c r="A9" s="10" t="s">
        <v>58</v>
      </c>
      <c r="B9" s="10">
        <v>1</v>
      </c>
    </row>
    <row r="13" spans="1:5" x14ac:dyDescent="0.15">
      <c r="E13" s="43"/>
    </row>
    <row r="14" spans="1:5" x14ac:dyDescent="0.15">
      <c r="E14" s="43"/>
    </row>
    <row r="15" spans="1:5" x14ac:dyDescent="0.15">
      <c r="E15" s="43"/>
    </row>
    <row r="16" spans="1:5" x14ac:dyDescent="0.15">
      <c r="E16" s="43"/>
    </row>
    <row r="17" spans="5:5" x14ac:dyDescent="0.15">
      <c r="E17" s="43"/>
    </row>
    <row r="18" spans="5:5" x14ac:dyDescent="0.15">
      <c r="E18" s="43"/>
    </row>
    <row r="19" spans="5:5" x14ac:dyDescent="0.15">
      <c r="E19" s="43"/>
    </row>
    <row r="20" spans="5:5" x14ac:dyDescent="0.15">
      <c r="E20" s="43"/>
    </row>
    <row r="21" spans="5:5" x14ac:dyDescent="0.15">
      <c r="E21" s="43"/>
    </row>
    <row r="22" spans="5:5" x14ac:dyDescent="0.15">
      <c r="E22" s="43"/>
    </row>
    <row r="23" spans="5:5" x14ac:dyDescent="0.15">
      <c r="E23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全局数据</vt:lpstr>
      <vt:lpstr>数据库配置</vt:lpstr>
      <vt:lpstr>用例</vt:lpstr>
      <vt:lpstr>webform转化dic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2018-10-16T08:20:47Z</dcterms:modified>
</cp:coreProperties>
</file>