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010" tabRatio="472"/>
  </bookViews>
  <sheets>
    <sheet name="群赛赛果" sheetId="1" r:id="rId1"/>
    <sheet name="选手编号对应表" sheetId="2" r:id="rId2"/>
  </sheets>
  <calcPr calcId="144525"/>
</workbook>
</file>

<file path=xl/sharedStrings.xml><?xml version="1.0" encoding="utf-8"?>
<sst xmlns="http://schemas.openxmlformats.org/spreadsheetml/2006/main" count="161" uniqueCount="54">
  <si>
    <t>20230702魔缘第六期群赛成绩统计表</t>
  </si>
  <si>
    <t>项目</t>
  </si>
  <si>
    <t>排名</t>
  </si>
  <si>
    <t>选手</t>
  </si>
  <si>
    <t>单次</t>
  </si>
  <si>
    <t>平均</t>
  </si>
  <si>
    <t>#1</t>
  </si>
  <si>
    <t>#2</t>
  </si>
  <si>
    <t>#3</t>
  </si>
  <si>
    <t>#4</t>
  </si>
  <si>
    <t>#5</t>
  </si>
  <si>
    <t>三阶</t>
  </si>
  <si>
    <t>孤烟往事</t>
  </si>
  <si>
    <t>MIB T</t>
  </si>
  <si>
    <t>老司机</t>
  </si>
  <si>
    <t>羽妹妹</t>
  </si>
  <si>
    <t>Cuber浩</t>
  </si>
  <si>
    <t>Showball</t>
  </si>
  <si>
    <t>Clansey</t>
  </si>
  <si>
    <t>兔兔</t>
  </si>
  <si>
    <t>clkcj</t>
  </si>
  <si>
    <t>Cuber-MN</t>
  </si>
  <si>
    <t>二阶</t>
  </si>
  <si>
    <t>四阶</t>
  </si>
  <si>
    <t>蛋糕</t>
  </si>
  <si>
    <t>五阶</t>
  </si>
  <si>
    <t>六阶</t>
  </si>
  <si>
    <t>/</t>
  </si>
  <si>
    <t>七阶</t>
  </si>
  <si>
    <t>三盲</t>
  </si>
  <si>
    <t>DNF</t>
  </si>
  <si>
    <t>最少步</t>
  </si>
  <si>
    <t>单手</t>
  </si>
  <si>
    <t>魔表</t>
  </si>
  <si>
    <t>五魔方</t>
  </si>
  <si>
    <t>金字塔</t>
  </si>
  <si>
    <t>云翮</t>
  </si>
  <si>
    <t>斜转</t>
  </si>
  <si>
    <t>小马哥</t>
  </si>
  <si>
    <t>SQ1</t>
  </si>
  <si>
    <t>多盲</t>
  </si>
  <si>
    <t>1/2 25:36</t>
  </si>
  <si>
    <t>姓名</t>
  </si>
  <si>
    <t>选手编号</t>
  </si>
  <si>
    <t>Justin</t>
  </si>
  <si>
    <t>北宅</t>
  </si>
  <si>
    <t>北凉</t>
  </si>
  <si>
    <t>石头</t>
  </si>
  <si>
    <t>郭嘉</t>
  </si>
  <si>
    <t>火花</t>
  </si>
  <si>
    <t>小情子</t>
  </si>
  <si>
    <t>跳跳</t>
  </si>
  <si>
    <t>串串香</t>
  </si>
  <si>
    <t>诚诚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</si>
</sst>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;[Red]0.00"/>
    <numFmt numFmtId="177" formatCode="mm:ss.00"/>
    <numFmt numFmtId="178" formatCode="0;[Red]0"/>
    <numFmt numFmtId="179" formatCode="0.00_ "/>
  </numFmts>
  <fonts count="25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9" applyNumberFormat="0" applyAlignment="0" applyProtection="0">
      <alignment vertical="center"/>
    </xf>
    <xf numFmtId="0" fontId="19" fillId="11" borderId="5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29210</xdr:colOff>
      <xdr:row>0</xdr:row>
      <xdr:rowOff>57785</xdr:rowOff>
    </xdr:from>
    <xdr:to>
      <xdr:col>2</xdr:col>
      <xdr:colOff>759460</xdr:colOff>
      <xdr:row>0</xdr:row>
      <xdr:rowOff>318770</xdr:rowOff>
    </xdr:to>
    <xdr:sp>
      <xdr:nvSpPr>
        <xdr:cNvPr id="2" name="文本框 1"/>
        <xdr:cNvSpPr txBox="1"/>
      </xdr:nvSpPr>
      <xdr:spPr>
        <a:xfrm>
          <a:off x="29210" y="57785"/>
          <a:ext cx="2161540" cy="26098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>
              <a:solidFill>
                <a:srgbClr val="FF0000"/>
              </a:solidFill>
            </a:rPr>
            <a:t>备注</a:t>
          </a:r>
          <a:r>
            <a:rPr lang="en-US" altLang="zh-CN" sz="1000">
              <a:solidFill>
                <a:srgbClr val="FF0000"/>
              </a:solidFill>
            </a:rPr>
            <a:t>:</a:t>
          </a:r>
          <a:r>
            <a:rPr lang="zh-CN" altLang="en-US" sz="1000">
              <a:solidFill>
                <a:srgbClr val="FF0000"/>
              </a:solidFill>
            </a:rPr>
            <a:t>标红字体为个人最佳成绩</a:t>
          </a:r>
          <a:endParaRPr lang="zh-CN" altLang="en-US" sz="10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workbookViewId="0">
      <pane ySplit="2" topLeftCell="A3" activePane="bottomLeft" state="frozen"/>
      <selection/>
      <selection pane="bottomLeft" activeCell="L7" sqref="L7"/>
    </sheetView>
  </sheetViews>
  <sheetFormatPr defaultColWidth="9" defaultRowHeight="14"/>
  <cols>
    <col min="1" max="1" width="10.4545454545455" style="2" customWidth="1"/>
    <col min="2" max="2" width="10.4545454545455" style="3" customWidth="1"/>
    <col min="3" max="3" width="10.4545454545455" style="2" customWidth="1"/>
    <col min="4" max="5" width="10.4545454545455" style="3" customWidth="1"/>
    <col min="6" max="10" width="10.4545454545455" style="2" customWidth="1"/>
  </cols>
  <sheetData>
    <row r="1" ht="28" customHeight="1" spans="1:10">
      <c r="A1" s="4" t="s">
        <v>0</v>
      </c>
      <c r="B1" s="4"/>
      <c r="C1" s="4"/>
      <c r="D1" s="5"/>
      <c r="E1" s="5"/>
      <c r="F1" s="4"/>
      <c r="G1" s="4"/>
      <c r="H1" s="4"/>
      <c r="I1" s="4"/>
      <c r="J1" s="4"/>
    </row>
    <row r="2" ht="22" customHeight="1" spans="1:10">
      <c r="A2" s="2" t="s">
        <v>1</v>
      </c>
      <c r="B2" s="3" t="s">
        <v>2</v>
      </c>
      <c r="C2" s="2" t="s">
        <v>3</v>
      </c>
      <c r="D2" s="3" t="s">
        <v>4</v>
      </c>
      <c r="E2" s="3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ht="22" customHeight="1" spans="1:10">
      <c r="A3" s="2" t="s">
        <v>11</v>
      </c>
      <c r="B3" s="3">
        <v>1</v>
      </c>
      <c r="C3" s="2" t="s">
        <v>12</v>
      </c>
      <c r="D3" s="6">
        <f t="shared" ref="D3:D20" si="0">MIN(F3:J3)</f>
        <v>7.71</v>
      </c>
      <c r="E3" s="6">
        <f t="shared" ref="E3:E20" si="1">(SUM(F3:J3)-MAX(F3:J3)-MIN(F3:J3))/3</f>
        <v>8.3</v>
      </c>
      <c r="F3" s="2">
        <v>8.26</v>
      </c>
      <c r="G3" s="2">
        <v>7.71</v>
      </c>
      <c r="H3" s="2">
        <v>8.83</v>
      </c>
      <c r="I3" s="2">
        <v>7.81</v>
      </c>
      <c r="J3" s="2">
        <v>9.74</v>
      </c>
    </row>
    <row r="4" ht="22" customHeight="1" spans="2:10">
      <c r="B4" s="3">
        <v>2</v>
      </c>
      <c r="C4" s="2" t="s">
        <v>13</v>
      </c>
      <c r="D4" s="7">
        <f t="shared" si="0"/>
        <v>8.31</v>
      </c>
      <c r="E4" s="7">
        <f t="shared" si="1"/>
        <v>9.94666666666667</v>
      </c>
      <c r="F4" s="8">
        <v>8.31</v>
      </c>
      <c r="G4" s="8">
        <v>10.21</v>
      </c>
      <c r="H4" s="8">
        <v>11.07</v>
      </c>
      <c r="I4" s="8">
        <v>9.63</v>
      </c>
      <c r="J4" s="8">
        <v>10</v>
      </c>
    </row>
    <row r="5" ht="22" customHeight="1" spans="2:10">
      <c r="B5" s="3">
        <v>3</v>
      </c>
      <c r="C5" s="1" t="s">
        <v>14</v>
      </c>
      <c r="D5" s="7">
        <f t="shared" si="0"/>
        <v>9.59</v>
      </c>
      <c r="E5" s="6">
        <f t="shared" si="1"/>
        <v>10.3966666666667</v>
      </c>
      <c r="F5" s="8">
        <v>11.84</v>
      </c>
      <c r="G5" s="8">
        <v>10.27</v>
      </c>
      <c r="H5" s="8">
        <v>10.89</v>
      </c>
      <c r="I5" s="8">
        <v>10.03</v>
      </c>
      <c r="J5" s="8">
        <v>9.59</v>
      </c>
    </row>
    <row r="6" ht="22" customHeight="1" spans="2:10">
      <c r="B6" s="3">
        <v>4</v>
      </c>
      <c r="C6" s="1" t="s">
        <v>15</v>
      </c>
      <c r="D6" s="7">
        <f t="shared" si="0"/>
        <v>10.86</v>
      </c>
      <c r="E6" s="7">
        <f t="shared" si="1"/>
        <v>11.2133333333333</v>
      </c>
      <c r="F6" s="8">
        <v>11.5</v>
      </c>
      <c r="G6" s="8">
        <v>11.27</v>
      </c>
      <c r="H6" s="8">
        <v>12.86</v>
      </c>
      <c r="I6" s="8">
        <v>10.87</v>
      </c>
      <c r="J6" s="8">
        <v>10.86</v>
      </c>
    </row>
    <row r="7" ht="22" customHeight="1" spans="2:10">
      <c r="B7" s="3">
        <v>5</v>
      </c>
      <c r="C7" s="2" t="s">
        <v>16</v>
      </c>
      <c r="D7" s="7">
        <f t="shared" si="0"/>
        <v>11.41</v>
      </c>
      <c r="E7" s="7">
        <f t="shared" si="1"/>
        <v>12.23</v>
      </c>
      <c r="F7" s="8">
        <v>11.87</v>
      </c>
      <c r="G7" s="8">
        <v>11.41</v>
      </c>
      <c r="H7" s="8">
        <v>12.71</v>
      </c>
      <c r="I7" s="8">
        <v>12.83</v>
      </c>
      <c r="J7" s="8">
        <v>12.11</v>
      </c>
    </row>
    <row r="8" ht="22" customHeight="1" spans="2:10">
      <c r="B8" s="3">
        <v>6</v>
      </c>
      <c r="C8" s="1" t="s">
        <v>17</v>
      </c>
      <c r="D8" s="7">
        <f t="shared" si="0"/>
        <v>11.3</v>
      </c>
      <c r="E8" s="7">
        <f t="shared" si="1"/>
        <v>12.88</v>
      </c>
      <c r="F8" s="8">
        <v>14.74</v>
      </c>
      <c r="G8" s="8">
        <v>11.67</v>
      </c>
      <c r="H8" s="8">
        <v>11.3</v>
      </c>
      <c r="I8" s="8">
        <v>12.92</v>
      </c>
      <c r="J8" s="8">
        <v>14.05</v>
      </c>
    </row>
    <row r="9" ht="22" customHeight="1" spans="2:10">
      <c r="B9" s="3">
        <v>7</v>
      </c>
      <c r="C9" s="1" t="s">
        <v>18</v>
      </c>
      <c r="D9" s="7">
        <f t="shared" si="0"/>
        <v>11.75</v>
      </c>
      <c r="E9" s="7">
        <f t="shared" si="1"/>
        <v>13.6433333333333</v>
      </c>
      <c r="F9" s="8">
        <v>14.24</v>
      </c>
      <c r="G9" s="8">
        <v>13.32</v>
      </c>
      <c r="H9" s="8">
        <v>13.59</v>
      </c>
      <c r="I9" s="8">
        <v>14.02</v>
      </c>
      <c r="J9" s="8">
        <v>11.75</v>
      </c>
    </row>
    <row r="10" ht="22" customHeight="1" spans="2:10">
      <c r="B10" s="3">
        <v>8</v>
      </c>
      <c r="C10" s="2" t="s">
        <v>19</v>
      </c>
      <c r="D10" s="6">
        <f t="shared" si="0"/>
        <v>11.08</v>
      </c>
      <c r="E10" s="7">
        <f t="shared" si="1"/>
        <v>14.4</v>
      </c>
      <c r="F10" s="8">
        <v>14.52</v>
      </c>
      <c r="G10" s="8">
        <v>15.32</v>
      </c>
      <c r="H10" s="8">
        <v>15.6</v>
      </c>
      <c r="I10" s="8">
        <v>11.08</v>
      </c>
      <c r="J10" s="8">
        <v>13.36</v>
      </c>
    </row>
    <row r="11" ht="22" customHeight="1" spans="2:10">
      <c r="B11" s="3">
        <v>9</v>
      </c>
      <c r="C11" s="1" t="s">
        <v>20</v>
      </c>
      <c r="D11" s="6">
        <f t="shared" si="0"/>
        <v>12.67</v>
      </c>
      <c r="E11" s="6">
        <f t="shared" si="1"/>
        <v>15.0266666666667</v>
      </c>
      <c r="F11" s="8">
        <v>17.24</v>
      </c>
      <c r="G11" s="8">
        <v>12.67</v>
      </c>
      <c r="H11" s="8">
        <v>13.57</v>
      </c>
      <c r="I11" s="8">
        <v>16.65</v>
      </c>
      <c r="J11" s="8">
        <v>14.86</v>
      </c>
    </row>
    <row r="12" ht="22" customHeight="1" spans="2:10">
      <c r="B12" s="3">
        <v>10</v>
      </c>
      <c r="C12" s="1" t="s">
        <v>21</v>
      </c>
      <c r="D12" s="7">
        <f t="shared" si="0"/>
        <v>15.93</v>
      </c>
      <c r="E12" s="7">
        <f t="shared" si="1"/>
        <v>19.37</v>
      </c>
      <c r="F12" s="8">
        <v>18.51</v>
      </c>
      <c r="G12" s="8">
        <v>21.91</v>
      </c>
      <c r="H12" s="8">
        <v>17.87</v>
      </c>
      <c r="I12" s="8">
        <v>15.93</v>
      </c>
      <c r="J12" s="8">
        <v>21.73</v>
      </c>
    </row>
    <row r="13" ht="22" customHeight="1" spans="1:10">
      <c r="A13" s="2" t="s">
        <v>22</v>
      </c>
      <c r="B13" s="3">
        <v>1</v>
      </c>
      <c r="C13" s="2" t="s">
        <v>12</v>
      </c>
      <c r="D13" s="6">
        <f t="shared" si="0"/>
        <v>1.25</v>
      </c>
      <c r="E13" s="6">
        <f t="shared" si="1"/>
        <v>1.49</v>
      </c>
      <c r="F13" s="8">
        <v>1.49</v>
      </c>
      <c r="G13" s="8">
        <v>3.05</v>
      </c>
      <c r="H13" s="8">
        <v>1.31</v>
      </c>
      <c r="I13" s="8">
        <v>1.25</v>
      </c>
      <c r="J13" s="8">
        <v>1.67</v>
      </c>
    </row>
    <row r="14" ht="22" customHeight="1" spans="2:10">
      <c r="B14" s="3">
        <v>2</v>
      </c>
      <c r="C14" s="2" t="s">
        <v>13</v>
      </c>
      <c r="D14" s="7">
        <f t="shared" si="0"/>
        <v>2.71</v>
      </c>
      <c r="E14" s="6">
        <f t="shared" si="1"/>
        <v>3.51666666666667</v>
      </c>
      <c r="F14" s="8">
        <v>3.89</v>
      </c>
      <c r="G14" s="8">
        <v>5.45</v>
      </c>
      <c r="H14" s="8">
        <v>3.95</v>
      </c>
      <c r="I14" s="8">
        <v>2.71</v>
      </c>
      <c r="J14" s="8">
        <v>2.71</v>
      </c>
    </row>
    <row r="15" ht="22" customHeight="1" spans="2:10">
      <c r="B15" s="3">
        <v>3</v>
      </c>
      <c r="C15" s="2" t="s">
        <v>16</v>
      </c>
      <c r="D15" s="7">
        <f t="shared" si="0"/>
        <v>3.75</v>
      </c>
      <c r="E15" s="7">
        <f t="shared" si="1"/>
        <v>3.97333333333333</v>
      </c>
      <c r="F15" s="8">
        <v>3.75</v>
      </c>
      <c r="G15" s="8">
        <v>3.9</v>
      </c>
      <c r="H15" s="8">
        <v>4.39</v>
      </c>
      <c r="I15" s="8">
        <v>4.2</v>
      </c>
      <c r="J15" s="8">
        <v>3.82</v>
      </c>
    </row>
    <row r="16" ht="22" customHeight="1" spans="2:10">
      <c r="B16" s="3">
        <v>4</v>
      </c>
      <c r="C16" s="1" t="s">
        <v>15</v>
      </c>
      <c r="D16" s="7">
        <f t="shared" si="0"/>
        <v>2.89</v>
      </c>
      <c r="E16" s="7">
        <f t="shared" si="1"/>
        <v>4.18</v>
      </c>
      <c r="F16" s="8">
        <v>3.74</v>
      </c>
      <c r="G16" s="8">
        <v>4.59</v>
      </c>
      <c r="H16" s="8">
        <v>2.89</v>
      </c>
      <c r="I16" s="8">
        <v>5.14</v>
      </c>
      <c r="J16" s="8">
        <v>4.21</v>
      </c>
    </row>
    <row r="17" ht="22" customHeight="1" spans="2:10">
      <c r="B17" s="3">
        <v>5</v>
      </c>
      <c r="C17" s="1" t="s">
        <v>18</v>
      </c>
      <c r="D17" s="6">
        <f t="shared" si="0"/>
        <v>3.01</v>
      </c>
      <c r="E17" s="6">
        <f t="shared" si="1"/>
        <v>4.42</v>
      </c>
      <c r="F17" s="8">
        <v>5.48</v>
      </c>
      <c r="G17" s="8">
        <v>4.75</v>
      </c>
      <c r="H17" s="8">
        <v>3.01</v>
      </c>
      <c r="I17" s="8">
        <v>6.8</v>
      </c>
      <c r="J17" s="8">
        <v>3.03</v>
      </c>
    </row>
    <row r="18" ht="22" customHeight="1" spans="2:10">
      <c r="B18" s="3">
        <v>6</v>
      </c>
      <c r="C18" s="1" t="s">
        <v>17</v>
      </c>
      <c r="D18" s="6">
        <f t="shared" si="0"/>
        <v>3.42</v>
      </c>
      <c r="E18" s="7">
        <f t="shared" si="1"/>
        <v>4.44</v>
      </c>
      <c r="F18" s="8">
        <v>4.53</v>
      </c>
      <c r="G18" s="8">
        <v>5.48</v>
      </c>
      <c r="H18" s="8">
        <v>3.73</v>
      </c>
      <c r="I18" s="8">
        <v>5.06</v>
      </c>
      <c r="J18" s="8">
        <v>3.42</v>
      </c>
    </row>
    <row r="19" ht="22" customHeight="1" spans="2:10">
      <c r="B19" s="3">
        <v>7</v>
      </c>
      <c r="C19" s="2" t="s">
        <v>19</v>
      </c>
      <c r="D19" s="7">
        <f t="shared" si="0"/>
        <v>3.07</v>
      </c>
      <c r="E19" s="7">
        <f t="shared" si="1"/>
        <v>4.94</v>
      </c>
      <c r="F19" s="8">
        <v>4.46</v>
      </c>
      <c r="G19" s="8">
        <v>6.77</v>
      </c>
      <c r="H19" s="8">
        <v>3.07</v>
      </c>
      <c r="I19" s="8">
        <v>5.78</v>
      </c>
      <c r="J19" s="8">
        <v>4.58</v>
      </c>
    </row>
    <row r="20" ht="22" customHeight="1" spans="2:10">
      <c r="B20" s="3">
        <v>8</v>
      </c>
      <c r="C20" s="1" t="s">
        <v>20</v>
      </c>
      <c r="D20" s="6">
        <f t="shared" si="0"/>
        <v>3.93</v>
      </c>
      <c r="E20" s="6">
        <f t="shared" si="1"/>
        <v>5.28333333333333</v>
      </c>
      <c r="F20" s="8">
        <v>6.02</v>
      </c>
      <c r="G20" s="8">
        <v>5.31</v>
      </c>
      <c r="H20" s="8">
        <v>3.93</v>
      </c>
      <c r="I20" s="8">
        <v>6.26</v>
      </c>
      <c r="J20" s="8">
        <v>4.52</v>
      </c>
    </row>
    <row r="21" ht="22" customHeight="1" spans="1:10">
      <c r="A21" s="2" t="s">
        <v>23</v>
      </c>
      <c r="B21" s="3">
        <v>1</v>
      </c>
      <c r="C21" s="2" t="s">
        <v>12</v>
      </c>
      <c r="D21" s="6">
        <f t="shared" ref="D21:D31" si="2">MIN(F21:J21)</f>
        <v>28.85</v>
      </c>
      <c r="E21" s="6">
        <f t="shared" ref="E21:E31" si="3">(SUM(F21:J21)-MAX(F21:J21)-MIN(F21:J21))/3</f>
        <v>32.6266666666667</v>
      </c>
      <c r="F21" s="8">
        <v>30.84</v>
      </c>
      <c r="G21" s="8">
        <v>32.85</v>
      </c>
      <c r="H21" s="8">
        <v>35</v>
      </c>
      <c r="I21" s="8">
        <v>28.85</v>
      </c>
      <c r="J21" s="8">
        <v>34.19</v>
      </c>
    </row>
    <row r="22" ht="22" customHeight="1" spans="2:10">
      <c r="B22" s="3">
        <v>2</v>
      </c>
      <c r="C22" s="2" t="s">
        <v>13</v>
      </c>
      <c r="D22" s="7">
        <f t="shared" si="2"/>
        <v>35.95</v>
      </c>
      <c r="E22" s="7">
        <f t="shared" si="3"/>
        <v>37.3766666666667</v>
      </c>
      <c r="F22" s="8">
        <v>39.89</v>
      </c>
      <c r="G22" s="8">
        <v>40.91</v>
      </c>
      <c r="H22" s="8">
        <v>35.95</v>
      </c>
      <c r="I22" s="8">
        <v>36.09</v>
      </c>
      <c r="J22" s="8">
        <v>36.15</v>
      </c>
    </row>
    <row r="23" ht="22" customHeight="1" spans="2:10">
      <c r="B23" s="3">
        <v>3</v>
      </c>
      <c r="C23" s="2" t="s">
        <v>24</v>
      </c>
      <c r="D23" s="7">
        <f t="shared" si="2"/>
        <v>35.67</v>
      </c>
      <c r="E23" s="7">
        <f t="shared" si="3"/>
        <v>37.7333333333333</v>
      </c>
      <c r="F23" s="8">
        <v>35.96</v>
      </c>
      <c r="G23" s="8">
        <v>47.59</v>
      </c>
      <c r="H23" s="8">
        <v>35.67</v>
      </c>
      <c r="I23" s="8">
        <v>37.3</v>
      </c>
      <c r="J23" s="8">
        <v>39.94</v>
      </c>
    </row>
    <row r="24" ht="22" customHeight="1" spans="2:10">
      <c r="B24" s="3">
        <v>4</v>
      </c>
      <c r="C24" s="1" t="s">
        <v>15</v>
      </c>
      <c r="D24" s="7">
        <f t="shared" si="2"/>
        <v>36.65</v>
      </c>
      <c r="E24" s="7">
        <f t="shared" si="3"/>
        <v>41.7466666666667</v>
      </c>
      <c r="F24" s="8">
        <v>44.71</v>
      </c>
      <c r="G24" s="8">
        <v>41.6</v>
      </c>
      <c r="H24" s="8">
        <v>39.43</v>
      </c>
      <c r="I24" s="8">
        <v>36.65</v>
      </c>
      <c r="J24" s="8">
        <v>44.21</v>
      </c>
    </row>
    <row r="25" ht="22" customHeight="1" spans="2:10">
      <c r="B25" s="3">
        <v>5</v>
      </c>
      <c r="C25" s="2" t="s">
        <v>16</v>
      </c>
      <c r="D25" s="7">
        <f t="shared" si="2"/>
        <v>38.24</v>
      </c>
      <c r="E25" s="7">
        <f t="shared" si="3"/>
        <v>45.9233333333333</v>
      </c>
      <c r="F25" s="8">
        <v>46.17</v>
      </c>
      <c r="G25" s="8">
        <v>45.71</v>
      </c>
      <c r="H25" s="8">
        <v>45.89</v>
      </c>
      <c r="I25" s="8">
        <v>51.86</v>
      </c>
      <c r="J25" s="8">
        <v>38.24</v>
      </c>
    </row>
    <row r="26" ht="22" customHeight="1" spans="2:10">
      <c r="B26" s="3">
        <v>6</v>
      </c>
      <c r="C26" s="1" t="s">
        <v>18</v>
      </c>
      <c r="D26" s="7">
        <f t="shared" si="2"/>
        <v>42.44</v>
      </c>
      <c r="E26" s="7">
        <f t="shared" si="3"/>
        <v>47.76</v>
      </c>
      <c r="F26" s="8">
        <v>46</v>
      </c>
      <c r="G26" s="8">
        <v>42.44</v>
      </c>
      <c r="H26" s="8">
        <v>54.31</v>
      </c>
      <c r="I26" s="8">
        <v>46.88</v>
      </c>
      <c r="J26" s="8">
        <v>50.4</v>
      </c>
    </row>
    <row r="27" ht="22" customHeight="1" spans="2:10">
      <c r="B27" s="3">
        <v>7</v>
      </c>
      <c r="C27" s="1" t="s">
        <v>14</v>
      </c>
      <c r="D27" s="6">
        <f t="shared" si="2"/>
        <v>43.4</v>
      </c>
      <c r="E27" s="6">
        <f t="shared" si="3"/>
        <v>49.1866666666667</v>
      </c>
      <c r="F27" s="8">
        <v>43.4</v>
      </c>
      <c r="G27" s="8">
        <v>48.77</v>
      </c>
      <c r="H27" s="8">
        <v>51.48</v>
      </c>
      <c r="I27" s="8">
        <v>50.39</v>
      </c>
      <c r="J27" s="8">
        <v>48.4</v>
      </c>
    </row>
    <row r="28" ht="22" customHeight="1" spans="2:10">
      <c r="B28" s="3">
        <v>8</v>
      </c>
      <c r="C28" s="2" t="s">
        <v>19</v>
      </c>
      <c r="D28" s="6">
        <f t="shared" si="2"/>
        <v>47.56</v>
      </c>
      <c r="E28" s="7">
        <f t="shared" si="3"/>
        <v>56.3366666666667</v>
      </c>
      <c r="F28" s="8">
        <v>58.39</v>
      </c>
      <c r="G28" s="8">
        <v>55.14</v>
      </c>
      <c r="H28" s="8">
        <v>55.85</v>
      </c>
      <c r="I28" s="8">
        <v>58.02</v>
      </c>
      <c r="J28" s="8">
        <v>47.56</v>
      </c>
    </row>
    <row r="29" ht="22" customHeight="1" spans="1:10">
      <c r="A29" s="2" t="s">
        <v>25</v>
      </c>
      <c r="B29" s="3">
        <v>1</v>
      </c>
      <c r="C29" s="1" t="s">
        <v>15</v>
      </c>
      <c r="D29" s="9">
        <f t="shared" si="2"/>
        <v>0.000865162037037037</v>
      </c>
      <c r="E29" s="9">
        <f t="shared" si="3"/>
        <v>0.000889891975308642</v>
      </c>
      <c r="F29" s="9">
        <v>0.000905787037037037</v>
      </c>
      <c r="G29" s="9">
        <v>0.000875231481481481</v>
      </c>
      <c r="H29" s="9">
        <v>0.000888657407407407</v>
      </c>
      <c r="I29" s="9">
        <v>0.00102627314814815</v>
      </c>
      <c r="J29" s="9">
        <v>0.000865162037037037</v>
      </c>
    </row>
    <row r="30" ht="22" customHeight="1" spans="2:10">
      <c r="B30" s="3">
        <v>2</v>
      </c>
      <c r="C30" s="2" t="s">
        <v>13</v>
      </c>
      <c r="D30" s="9">
        <f t="shared" si="2"/>
        <v>0.000877777777777778</v>
      </c>
      <c r="E30" s="10">
        <f t="shared" si="3"/>
        <v>0.000936265432098766</v>
      </c>
      <c r="F30" s="9">
        <v>0.000877777777777778</v>
      </c>
      <c r="G30" s="9">
        <v>0.00102685185185185</v>
      </c>
      <c r="H30" s="9">
        <v>0.000924768518518519</v>
      </c>
      <c r="I30" s="9">
        <v>0.000971527777777778</v>
      </c>
      <c r="J30" s="9">
        <v>0.0009125</v>
      </c>
    </row>
    <row r="31" ht="22" customHeight="1" spans="2:10">
      <c r="B31" s="3">
        <v>3</v>
      </c>
      <c r="C31" s="2" t="s">
        <v>16</v>
      </c>
      <c r="D31" s="9">
        <f t="shared" si="2"/>
        <v>0.000998148148148148</v>
      </c>
      <c r="E31" s="9">
        <f t="shared" si="3"/>
        <v>0.00109521604938271</v>
      </c>
      <c r="F31" s="9">
        <v>0.00105347222222222</v>
      </c>
      <c r="G31" s="9">
        <v>0.00114282407407407</v>
      </c>
      <c r="H31" s="9">
        <v>0.00108935185185185</v>
      </c>
      <c r="I31" s="9">
        <v>0.000998148148148148</v>
      </c>
      <c r="J31" s="9">
        <v>0.00119768518518519</v>
      </c>
    </row>
    <row r="32" ht="22" customHeight="1" spans="1:10">
      <c r="A32" s="11" t="s">
        <v>26</v>
      </c>
      <c r="B32" s="3">
        <v>1</v>
      </c>
      <c r="C32" s="1" t="s">
        <v>15</v>
      </c>
      <c r="D32" s="9">
        <f t="shared" ref="D32:D38" si="4">MIN(F32:H32)</f>
        <v>0.00163344907407407</v>
      </c>
      <c r="E32" s="9">
        <f t="shared" ref="E32:E38" si="5">(SUM(F32:H32))/3</f>
        <v>0.00168900462962963</v>
      </c>
      <c r="F32" s="9">
        <v>0.00163344907407407</v>
      </c>
      <c r="G32" s="9">
        <v>0.00172418981481481</v>
      </c>
      <c r="H32" s="9">
        <v>0.001709375</v>
      </c>
      <c r="I32" s="9" t="s">
        <v>27</v>
      </c>
      <c r="J32" s="9" t="s">
        <v>27</v>
      </c>
    </row>
    <row r="33" ht="22" customHeight="1" spans="1:10">
      <c r="A33" s="12"/>
      <c r="B33" s="3">
        <v>2</v>
      </c>
      <c r="C33" s="2" t="s">
        <v>16</v>
      </c>
      <c r="D33" s="9">
        <f t="shared" si="4"/>
        <v>0.00202708333333333</v>
      </c>
      <c r="E33" s="9">
        <f t="shared" si="5"/>
        <v>0.00210513117283951</v>
      </c>
      <c r="F33" s="9">
        <v>0.00202708333333333</v>
      </c>
      <c r="G33" s="9">
        <v>0.00219351851851852</v>
      </c>
      <c r="H33" s="9">
        <v>0.00209479166666667</v>
      </c>
      <c r="I33" s="9" t="s">
        <v>27</v>
      </c>
      <c r="J33" s="9" t="s">
        <v>27</v>
      </c>
    </row>
    <row r="34" ht="22" customHeight="1" spans="1:10">
      <c r="A34" s="12"/>
      <c r="B34" s="3">
        <v>3</v>
      </c>
      <c r="C34" s="1" t="s">
        <v>21</v>
      </c>
      <c r="D34" s="9">
        <f t="shared" si="4"/>
        <v>0.00231030092592593</v>
      </c>
      <c r="E34" s="9">
        <f t="shared" si="5"/>
        <v>0.00234737654320988</v>
      </c>
      <c r="F34" s="9">
        <v>0.00236631944444444</v>
      </c>
      <c r="G34" s="9">
        <v>0.00231030092592593</v>
      </c>
      <c r="H34" s="9">
        <v>0.00236550925925926</v>
      </c>
      <c r="I34" s="9" t="s">
        <v>27</v>
      </c>
      <c r="J34" s="9" t="s">
        <v>27</v>
      </c>
    </row>
    <row r="35" ht="22" customHeight="1" spans="1:10">
      <c r="A35" s="13"/>
      <c r="B35" s="3">
        <v>4</v>
      </c>
      <c r="C35" s="2" t="s">
        <v>13</v>
      </c>
      <c r="D35" s="9">
        <f t="shared" si="4"/>
        <v>0.00233344907407407</v>
      </c>
      <c r="E35" s="9">
        <f t="shared" si="5"/>
        <v>0.00245023148148148</v>
      </c>
      <c r="F35" s="9">
        <v>0.00233344907407407</v>
      </c>
      <c r="G35" s="9">
        <v>0.00244259259259259</v>
      </c>
      <c r="H35" s="9">
        <v>0.00257465277777778</v>
      </c>
      <c r="I35" s="9" t="s">
        <v>27</v>
      </c>
      <c r="J35" s="9" t="s">
        <v>27</v>
      </c>
    </row>
    <row r="36" ht="22" customHeight="1" spans="1:10">
      <c r="A36" s="11" t="s">
        <v>28</v>
      </c>
      <c r="B36" s="3">
        <v>1</v>
      </c>
      <c r="C36" s="1" t="s">
        <v>15</v>
      </c>
      <c r="D36" s="9">
        <f t="shared" si="4"/>
        <v>0.00270081018518519</v>
      </c>
      <c r="E36" s="9">
        <f t="shared" si="5"/>
        <v>0.00274047067901235</v>
      </c>
      <c r="F36" s="9">
        <v>0.00271793981481481</v>
      </c>
      <c r="G36" s="9">
        <v>0.00280266203703704</v>
      </c>
      <c r="H36" s="9">
        <v>0.00270081018518519</v>
      </c>
      <c r="I36" s="9" t="s">
        <v>27</v>
      </c>
      <c r="J36" s="9" t="s">
        <v>27</v>
      </c>
    </row>
    <row r="37" ht="22" customHeight="1" spans="1:10">
      <c r="A37" s="12"/>
      <c r="B37" s="3">
        <v>2</v>
      </c>
      <c r="C37" s="2" t="s">
        <v>16</v>
      </c>
      <c r="D37" s="9">
        <f t="shared" si="4"/>
        <v>0.00293020833333333</v>
      </c>
      <c r="E37" s="9">
        <f t="shared" si="5"/>
        <v>0.00303503086419753</v>
      </c>
      <c r="F37" s="9">
        <v>0.00293020833333333</v>
      </c>
      <c r="G37" s="9">
        <v>0.0030150462962963</v>
      </c>
      <c r="H37" s="9">
        <v>0.00315983796296296</v>
      </c>
      <c r="I37" s="9" t="s">
        <v>27</v>
      </c>
      <c r="J37" s="9" t="s">
        <v>27</v>
      </c>
    </row>
    <row r="38" ht="22" customHeight="1" spans="1:10">
      <c r="A38" s="13"/>
      <c r="B38" s="3">
        <v>3</v>
      </c>
      <c r="C38" s="1" t="s">
        <v>21</v>
      </c>
      <c r="D38" s="10">
        <f t="shared" si="4"/>
        <v>0.0031375</v>
      </c>
      <c r="E38" s="10">
        <f t="shared" si="5"/>
        <v>0.00315929783950617</v>
      </c>
      <c r="F38" s="9">
        <v>0.00318530092592593</v>
      </c>
      <c r="G38" s="9">
        <v>0.0031375</v>
      </c>
      <c r="H38" s="9">
        <v>0.00315509259259259</v>
      </c>
      <c r="I38" s="9" t="s">
        <v>27</v>
      </c>
      <c r="J38" s="9" t="s">
        <v>27</v>
      </c>
    </row>
    <row r="39" ht="22" customHeight="1" spans="1:10">
      <c r="A39" s="2" t="s">
        <v>29</v>
      </c>
      <c r="B39" s="3">
        <v>1</v>
      </c>
      <c r="C39" s="1" t="s">
        <v>17</v>
      </c>
      <c r="D39" s="9">
        <f t="shared" ref="D39:D46" si="6">MIN(F39:H39)</f>
        <v>0.000982523148148148</v>
      </c>
      <c r="E39" s="9" t="s">
        <v>30</v>
      </c>
      <c r="F39" s="9">
        <v>0.00146724537037037</v>
      </c>
      <c r="G39" s="9">
        <v>0.000982523148148148</v>
      </c>
      <c r="H39" s="9" t="s">
        <v>30</v>
      </c>
      <c r="I39" s="9" t="s">
        <v>27</v>
      </c>
      <c r="J39" s="9" t="s">
        <v>27</v>
      </c>
    </row>
    <row r="40" ht="22" customHeight="1" spans="2:10">
      <c r="B40" s="3">
        <v>2</v>
      </c>
      <c r="C40" s="2" t="s">
        <v>19</v>
      </c>
      <c r="D40" s="10">
        <f t="shared" si="6"/>
        <v>0.00274791666666667</v>
      </c>
      <c r="E40" s="9" t="s">
        <v>30</v>
      </c>
      <c r="F40" s="9">
        <v>0.0035943287037037</v>
      </c>
      <c r="G40" s="9">
        <v>0.00274791666666667</v>
      </c>
      <c r="H40" s="9" t="s">
        <v>30</v>
      </c>
      <c r="I40" s="9" t="s">
        <v>27</v>
      </c>
      <c r="J40" s="9" t="s">
        <v>27</v>
      </c>
    </row>
    <row r="41" ht="22" customHeight="1" spans="2:10">
      <c r="B41" s="3">
        <v>3</v>
      </c>
      <c r="C41" s="2" t="s">
        <v>16</v>
      </c>
      <c r="D41" s="10">
        <f t="shared" si="6"/>
        <v>0.00353298611111111</v>
      </c>
      <c r="E41" s="10">
        <f t="shared" ref="E41:E46" si="7">(SUM(F41:H41))/3</f>
        <v>0.00562341820987654</v>
      </c>
      <c r="F41" s="9">
        <v>0.00597210648148148</v>
      </c>
      <c r="G41" s="9">
        <v>0.00353298611111111</v>
      </c>
      <c r="H41" s="9">
        <v>0.00736516203703704</v>
      </c>
      <c r="I41" s="9" t="s">
        <v>27</v>
      </c>
      <c r="J41" s="9" t="s">
        <v>27</v>
      </c>
    </row>
    <row r="42" ht="22" customHeight="1" spans="1:10">
      <c r="A42" s="2" t="s">
        <v>31</v>
      </c>
      <c r="B42" s="3">
        <v>1</v>
      </c>
      <c r="C42" s="2" t="s">
        <v>19</v>
      </c>
      <c r="D42" s="14">
        <f t="shared" si="6"/>
        <v>35</v>
      </c>
      <c r="E42" s="6">
        <f t="shared" si="7"/>
        <v>38.3333333333333</v>
      </c>
      <c r="F42" s="15">
        <v>37</v>
      </c>
      <c r="G42" s="15">
        <v>43</v>
      </c>
      <c r="H42" s="15">
        <v>35</v>
      </c>
      <c r="I42" s="9" t="s">
        <v>27</v>
      </c>
      <c r="J42" s="9" t="s">
        <v>27</v>
      </c>
    </row>
    <row r="43" ht="22" customHeight="1" spans="2:10">
      <c r="B43" s="3">
        <v>2</v>
      </c>
      <c r="C43" s="2" t="s">
        <v>24</v>
      </c>
      <c r="D43" s="14">
        <f t="shared" si="6"/>
        <v>38</v>
      </c>
      <c r="E43" s="6">
        <f t="shared" si="7"/>
        <v>38.6666666666667</v>
      </c>
      <c r="F43" s="15">
        <v>39</v>
      </c>
      <c r="G43" s="15">
        <v>39</v>
      </c>
      <c r="H43" s="15">
        <v>38</v>
      </c>
      <c r="I43" s="9" t="s">
        <v>27</v>
      </c>
      <c r="J43" s="9" t="s">
        <v>27</v>
      </c>
    </row>
    <row r="44" ht="22" customHeight="1" spans="2:10">
      <c r="B44" s="3">
        <v>3</v>
      </c>
      <c r="C44" s="2" t="s">
        <v>13</v>
      </c>
      <c r="D44" s="16">
        <f t="shared" si="6"/>
        <v>39</v>
      </c>
      <c r="E44" s="7">
        <f t="shared" si="7"/>
        <v>43.6666666666667</v>
      </c>
      <c r="F44" s="15">
        <v>44</v>
      </c>
      <c r="G44" s="15">
        <v>48</v>
      </c>
      <c r="H44" s="15">
        <v>39</v>
      </c>
      <c r="I44" s="9" t="s">
        <v>27</v>
      </c>
      <c r="J44" s="9" t="s">
        <v>27</v>
      </c>
    </row>
    <row r="45" ht="22" customHeight="1" spans="2:10">
      <c r="B45" s="3">
        <v>4</v>
      </c>
      <c r="C45" s="2" t="s">
        <v>16</v>
      </c>
      <c r="D45" s="16">
        <f t="shared" si="6"/>
        <v>50</v>
      </c>
      <c r="E45" s="7">
        <f t="shared" si="7"/>
        <v>53</v>
      </c>
      <c r="F45" s="15">
        <v>56</v>
      </c>
      <c r="G45" s="15">
        <v>50</v>
      </c>
      <c r="H45" s="15">
        <v>53</v>
      </c>
      <c r="I45" s="9" t="s">
        <v>27</v>
      </c>
      <c r="J45" s="9" t="s">
        <v>27</v>
      </c>
    </row>
    <row r="46" ht="22" customHeight="1" spans="2:10">
      <c r="B46" s="3">
        <v>4</v>
      </c>
      <c r="C46" s="1" t="s">
        <v>18</v>
      </c>
      <c r="D46" s="16">
        <f t="shared" si="6"/>
        <v>51</v>
      </c>
      <c r="E46" s="7">
        <f t="shared" si="7"/>
        <v>53</v>
      </c>
      <c r="F46" s="15">
        <v>57</v>
      </c>
      <c r="G46" s="15">
        <v>51</v>
      </c>
      <c r="H46" s="15">
        <v>51</v>
      </c>
      <c r="I46" s="9" t="s">
        <v>27</v>
      </c>
      <c r="J46" s="9" t="s">
        <v>27</v>
      </c>
    </row>
    <row r="47" ht="22" customHeight="1" spans="1:10">
      <c r="A47" s="2" t="s">
        <v>32</v>
      </c>
      <c r="B47" s="3">
        <v>1</v>
      </c>
      <c r="C47" s="2" t="s">
        <v>12</v>
      </c>
      <c r="D47" s="6">
        <f t="shared" ref="D47:D62" si="8">MIN(F47:J47)</f>
        <v>12.65</v>
      </c>
      <c r="E47" s="6">
        <f t="shared" ref="E47:E62" si="9">(SUM(F47:J47)-MAX(F47:J47)-MIN(F47:J47))/3</f>
        <v>13.81</v>
      </c>
      <c r="F47" s="8">
        <v>13.5</v>
      </c>
      <c r="G47" s="8">
        <v>13.18</v>
      </c>
      <c r="H47" s="8">
        <v>12.65</v>
      </c>
      <c r="I47" s="7">
        <v>14.79</v>
      </c>
      <c r="J47" s="7">
        <v>14.75</v>
      </c>
    </row>
    <row r="48" ht="22" customHeight="1" spans="2:10">
      <c r="B48" s="3">
        <v>2</v>
      </c>
      <c r="C48" s="2" t="s">
        <v>13</v>
      </c>
      <c r="D48" s="6">
        <f t="shared" si="8"/>
        <v>13.92</v>
      </c>
      <c r="E48" s="7">
        <f t="shared" si="9"/>
        <v>18.0766666666667</v>
      </c>
      <c r="F48" s="8">
        <v>13.92</v>
      </c>
      <c r="G48" s="8">
        <v>18.88</v>
      </c>
      <c r="H48" s="8">
        <v>19.94</v>
      </c>
      <c r="I48" s="8">
        <v>17.67</v>
      </c>
      <c r="J48" s="8">
        <v>17.68</v>
      </c>
    </row>
    <row r="49" ht="22" customHeight="1" spans="2:10">
      <c r="B49" s="3">
        <v>3</v>
      </c>
      <c r="C49" s="1" t="s">
        <v>15</v>
      </c>
      <c r="D49" s="7">
        <f t="shared" si="8"/>
        <v>17.68</v>
      </c>
      <c r="E49" s="7">
        <f t="shared" si="9"/>
        <v>18.93</v>
      </c>
      <c r="F49" s="8">
        <v>18.62</v>
      </c>
      <c r="G49" s="8">
        <v>19.64</v>
      </c>
      <c r="H49" s="8">
        <v>19.41</v>
      </c>
      <c r="I49" s="8">
        <v>17.68</v>
      </c>
      <c r="J49" s="8">
        <v>18.76</v>
      </c>
    </row>
    <row r="50" ht="22" customHeight="1" spans="2:10">
      <c r="B50" s="3">
        <v>4</v>
      </c>
      <c r="C50" s="1" t="s">
        <v>14</v>
      </c>
      <c r="D50" s="7">
        <f t="shared" si="8"/>
        <v>19.43</v>
      </c>
      <c r="E50" s="6">
        <f t="shared" si="9"/>
        <v>20.19</v>
      </c>
      <c r="F50" s="8">
        <v>20.2</v>
      </c>
      <c r="G50" s="8">
        <v>20.08</v>
      </c>
      <c r="H50" s="8">
        <v>20.29</v>
      </c>
      <c r="I50" s="8">
        <v>21.04</v>
      </c>
      <c r="J50" s="8">
        <v>19.43</v>
      </c>
    </row>
    <row r="51" ht="22" customHeight="1" spans="2:10">
      <c r="B51" s="3">
        <v>5</v>
      </c>
      <c r="C51" s="1" t="s">
        <v>18</v>
      </c>
      <c r="D51" s="7">
        <f t="shared" si="8"/>
        <v>23.74</v>
      </c>
      <c r="E51" s="7">
        <f t="shared" si="9"/>
        <v>24.27</v>
      </c>
      <c r="F51" s="8">
        <v>23.8</v>
      </c>
      <c r="G51" s="8">
        <v>24.41</v>
      </c>
      <c r="H51" s="8">
        <v>24.6</v>
      </c>
      <c r="I51" s="8">
        <v>23.74</v>
      </c>
      <c r="J51" s="8">
        <v>27.27</v>
      </c>
    </row>
    <row r="52" ht="22" customHeight="1" spans="2:10">
      <c r="B52" s="3">
        <v>6</v>
      </c>
      <c r="C52" s="2" t="s">
        <v>19</v>
      </c>
      <c r="D52" s="6">
        <f t="shared" si="8"/>
        <v>27.57</v>
      </c>
      <c r="E52" s="6">
        <f t="shared" si="9"/>
        <v>29.3266666666667</v>
      </c>
      <c r="F52" s="8">
        <v>31.33</v>
      </c>
      <c r="G52" s="8">
        <v>27.57</v>
      </c>
      <c r="H52" s="8">
        <v>28.03</v>
      </c>
      <c r="I52" s="8">
        <v>28.62</v>
      </c>
      <c r="J52" s="8">
        <v>32.25</v>
      </c>
    </row>
    <row r="53" ht="22" customHeight="1" spans="2:10">
      <c r="B53" s="3">
        <v>7</v>
      </c>
      <c r="C53" s="2" t="s">
        <v>16</v>
      </c>
      <c r="D53" s="7">
        <f t="shared" si="8"/>
        <v>26.4</v>
      </c>
      <c r="E53" s="7">
        <f t="shared" si="9"/>
        <v>29.4413333333333</v>
      </c>
      <c r="F53" s="8">
        <v>29.17</v>
      </c>
      <c r="G53" s="8">
        <v>30.97</v>
      </c>
      <c r="H53" s="8">
        <v>30.114</v>
      </c>
      <c r="I53" s="8">
        <v>26.4</v>
      </c>
      <c r="J53" s="8">
        <v>29.04</v>
      </c>
    </row>
    <row r="54" ht="22" customHeight="1" spans="1:10">
      <c r="A54" s="2" t="s">
        <v>33</v>
      </c>
      <c r="B54" s="3">
        <v>1</v>
      </c>
      <c r="C54" s="1" t="s">
        <v>20</v>
      </c>
      <c r="D54" s="6">
        <f t="shared" si="8"/>
        <v>6.97</v>
      </c>
      <c r="E54" s="7">
        <f t="shared" si="9"/>
        <v>9.19666666666667</v>
      </c>
      <c r="F54" s="2">
        <v>10.15</v>
      </c>
      <c r="G54" s="2">
        <v>6.97</v>
      </c>
      <c r="H54" s="2">
        <v>8.13</v>
      </c>
      <c r="I54" s="2">
        <v>9.31</v>
      </c>
      <c r="J54" s="17">
        <v>11.3</v>
      </c>
    </row>
    <row r="55" ht="22" customHeight="1" spans="2:10">
      <c r="B55" s="3">
        <v>2</v>
      </c>
      <c r="C55" s="2" t="s">
        <v>16</v>
      </c>
      <c r="D55" s="7">
        <f t="shared" si="8"/>
        <v>14.27</v>
      </c>
      <c r="E55" s="7">
        <f t="shared" si="9"/>
        <v>15.13</v>
      </c>
      <c r="F55" s="8">
        <v>14.69</v>
      </c>
      <c r="G55" s="8">
        <v>14.88</v>
      </c>
      <c r="H55" s="8">
        <v>16.25</v>
      </c>
      <c r="I55" s="8">
        <v>15.82</v>
      </c>
      <c r="J55" s="8">
        <v>14.27</v>
      </c>
    </row>
    <row r="56" ht="22" customHeight="1" spans="1:10">
      <c r="A56" s="2" t="s">
        <v>34</v>
      </c>
      <c r="B56" s="3">
        <v>1</v>
      </c>
      <c r="C56" s="2" t="s">
        <v>16</v>
      </c>
      <c r="D56" s="10">
        <f t="shared" si="8"/>
        <v>0.000757291666666667</v>
      </c>
      <c r="E56" s="10">
        <f t="shared" si="9"/>
        <v>0.000884529320987655</v>
      </c>
      <c r="F56" s="9">
        <v>0.000883680555555556</v>
      </c>
      <c r="G56" s="9">
        <v>0.000757291666666667</v>
      </c>
      <c r="H56" s="9">
        <v>0.000860416666666667</v>
      </c>
      <c r="I56" s="9">
        <v>0.000909490740740741</v>
      </c>
      <c r="J56" s="9">
        <v>0.00095474537037037</v>
      </c>
    </row>
    <row r="57" ht="22" customHeight="1" spans="2:10">
      <c r="B57" s="3">
        <v>2</v>
      </c>
      <c r="C57" s="1" t="s">
        <v>15</v>
      </c>
      <c r="D57" s="9">
        <f t="shared" si="8"/>
        <v>0.00102407407407407</v>
      </c>
      <c r="E57" s="9">
        <f t="shared" si="9"/>
        <v>0.00106597222222222</v>
      </c>
      <c r="F57" s="9">
        <v>0.00111435185185185</v>
      </c>
      <c r="G57" s="9">
        <v>0.00110289351851852</v>
      </c>
      <c r="H57" s="9">
        <v>0.0010400462962963</v>
      </c>
      <c r="I57" s="9">
        <v>0.00105497685185185</v>
      </c>
      <c r="J57" s="9">
        <v>0.00102407407407407</v>
      </c>
    </row>
    <row r="58" ht="22" customHeight="1" spans="1:10">
      <c r="A58" s="2" t="s">
        <v>35</v>
      </c>
      <c r="B58" s="3">
        <v>1</v>
      </c>
      <c r="C58" s="2" t="s">
        <v>36</v>
      </c>
      <c r="D58" s="7">
        <f t="shared" si="8"/>
        <v>3.03</v>
      </c>
      <c r="E58" s="7">
        <f t="shared" si="9"/>
        <v>3.74333333333333</v>
      </c>
      <c r="F58" s="8">
        <v>3.9</v>
      </c>
      <c r="G58" s="8">
        <v>4.66</v>
      </c>
      <c r="H58" s="8">
        <v>3.8</v>
      </c>
      <c r="I58" s="8">
        <v>3.03</v>
      </c>
      <c r="J58" s="8">
        <v>3.53</v>
      </c>
    </row>
    <row r="59" ht="22" customHeight="1" spans="2:10">
      <c r="B59" s="3">
        <v>2</v>
      </c>
      <c r="C59" s="2" t="s">
        <v>16</v>
      </c>
      <c r="D59" s="7">
        <f t="shared" si="8"/>
        <v>4.01</v>
      </c>
      <c r="E59" s="7">
        <f t="shared" si="9"/>
        <v>5.21333333333333</v>
      </c>
      <c r="F59" s="8">
        <v>5.43</v>
      </c>
      <c r="G59" s="8">
        <v>5.36</v>
      </c>
      <c r="H59" s="8">
        <v>4.96</v>
      </c>
      <c r="I59" s="8">
        <v>5.32</v>
      </c>
      <c r="J59" s="8">
        <v>4.01</v>
      </c>
    </row>
    <row r="60" ht="22" customHeight="1" spans="2:10">
      <c r="B60" s="3">
        <v>3</v>
      </c>
      <c r="C60" s="1" t="s">
        <v>15</v>
      </c>
      <c r="D60" s="7">
        <f t="shared" si="8"/>
        <v>4.57</v>
      </c>
      <c r="E60" s="7">
        <f t="shared" si="9"/>
        <v>6.11666666666667</v>
      </c>
      <c r="F60" s="8">
        <v>5.48</v>
      </c>
      <c r="G60" s="8">
        <v>6.82</v>
      </c>
      <c r="H60" s="8">
        <v>6.22</v>
      </c>
      <c r="I60" s="8">
        <v>4.57</v>
      </c>
      <c r="J60" s="8">
        <v>6.65</v>
      </c>
    </row>
    <row r="61" ht="22" customHeight="1" spans="2:10">
      <c r="B61" s="3">
        <v>4</v>
      </c>
      <c r="C61" s="1" t="s">
        <v>18</v>
      </c>
      <c r="D61" s="7">
        <f t="shared" si="8"/>
        <v>7.64</v>
      </c>
      <c r="E61" s="6">
        <f t="shared" si="9"/>
        <v>8.20666666666667</v>
      </c>
      <c r="F61" s="8">
        <v>8.38</v>
      </c>
      <c r="G61" s="8">
        <v>15.31</v>
      </c>
      <c r="H61" s="8">
        <v>7.64</v>
      </c>
      <c r="I61" s="8">
        <v>7.65</v>
      </c>
      <c r="J61" s="8">
        <v>8.59</v>
      </c>
    </row>
    <row r="62" ht="22" customHeight="1" spans="1:10">
      <c r="A62" s="11" t="s">
        <v>37</v>
      </c>
      <c r="B62" s="3">
        <v>1</v>
      </c>
      <c r="C62" s="1" t="s">
        <v>38</v>
      </c>
      <c r="D62" s="6">
        <f t="shared" si="8"/>
        <v>2</v>
      </c>
      <c r="E62" s="6">
        <f t="shared" si="9"/>
        <v>2.75333333333333</v>
      </c>
      <c r="F62" s="8">
        <v>2.47</v>
      </c>
      <c r="G62" s="8">
        <v>2.8</v>
      </c>
      <c r="H62" s="8">
        <v>2.99</v>
      </c>
      <c r="I62" s="8">
        <v>3.4</v>
      </c>
      <c r="J62" s="8">
        <v>2</v>
      </c>
    </row>
    <row r="63" ht="22" customHeight="1" spans="1:10">
      <c r="A63" s="12"/>
      <c r="B63" s="3">
        <v>2</v>
      </c>
      <c r="C63" s="2" t="s">
        <v>16</v>
      </c>
      <c r="D63" s="6">
        <f t="shared" ref="D63:D70" si="10">MIN(F63:J63)</f>
        <v>3.25</v>
      </c>
      <c r="E63" s="6">
        <f t="shared" ref="E63:E70" si="11">(SUM(F63:J63)-MAX(F63:J63)-MIN(F63:J63))/3</f>
        <v>3.92333333333333</v>
      </c>
      <c r="F63" s="8">
        <v>3.25</v>
      </c>
      <c r="G63" s="8">
        <v>3.41</v>
      </c>
      <c r="H63" s="8">
        <v>5.83</v>
      </c>
      <c r="I63" s="8">
        <v>4.38</v>
      </c>
      <c r="J63" s="8">
        <v>3.98</v>
      </c>
    </row>
    <row r="64" ht="22" customHeight="1" spans="1:10">
      <c r="A64" s="12"/>
      <c r="B64" s="3">
        <v>3</v>
      </c>
      <c r="C64" s="2" t="s">
        <v>36</v>
      </c>
      <c r="D64" s="6">
        <f t="shared" si="10"/>
        <v>4.21</v>
      </c>
      <c r="E64" s="6">
        <f t="shared" si="11"/>
        <v>5.39333333333333</v>
      </c>
      <c r="F64" s="8">
        <v>4.21</v>
      </c>
      <c r="G64" s="8">
        <v>6.3</v>
      </c>
      <c r="H64" s="8">
        <v>4.87</v>
      </c>
      <c r="I64" s="8">
        <v>6.1</v>
      </c>
      <c r="J64" s="8">
        <v>5.21</v>
      </c>
    </row>
    <row r="65" ht="22" customHeight="1" spans="1:10">
      <c r="A65" s="12"/>
      <c r="B65" s="3">
        <v>4</v>
      </c>
      <c r="C65" s="1" t="s">
        <v>18</v>
      </c>
      <c r="D65" s="7">
        <f t="shared" si="10"/>
        <v>4.92</v>
      </c>
      <c r="E65" s="6">
        <f t="shared" si="11"/>
        <v>5.58333333333333</v>
      </c>
      <c r="F65" s="8">
        <v>4.92</v>
      </c>
      <c r="G65" s="8">
        <v>5.27</v>
      </c>
      <c r="H65" s="8">
        <v>5.92</v>
      </c>
      <c r="I65" s="8">
        <v>6.68</v>
      </c>
      <c r="J65" s="8">
        <v>5.56</v>
      </c>
    </row>
    <row r="66" ht="22" customHeight="1" spans="1:10">
      <c r="A66" s="12"/>
      <c r="B66" s="3">
        <v>5</v>
      </c>
      <c r="C66" s="1" t="s">
        <v>15</v>
      </c>
      <c r="D66" s="7">
        <f t="shared" si="10"/>
        <v>6.64</v>
      </c>
      <c r="E66" s="7">
        <f t="shared" si="11"/>
        <v>7.5</v>
      </c>
      <c r="F66" s="8">
        <v>8.15</v>
      </c>
      <c r="G66" s="8">
        <v>7.28</v>
      </c>
      <c r="H66" s="8">
        <v>7.68</v>
      </c>
      <c r="I66" s="8">
        <v>7.54</v>
      </c>
      <c r="J66" s="8">
        <v>6.64</v>
      </c>
    </row>
    <row r="67" ht="22" customHeight="1" spans="1:10">
      <c r="A67" s="12"/>
      <c r="B67" s="3">
        <v>6</v>
      </c>
      <c r="C67" s="1" t="s">
        <v>20</v>
      </c>
      <c r="D67" s="6">
        <f t="shared" si="10"/>
        <v>5.19</v>
      </c>
      <c r="E67" s="7">
        <f t="shared" si="11"/>
        <v>8.81333333333333</v>
      </c>
      <c r="F67" s="8">
        <v>8.5</v>
      </c>
      <c r="G67" s="8">
        <v>5.19</v>
      </c>
      <c r="H67" s="8">
        <v>11.71</v>
      </c>
      <c r="I67" s="8">
        <v>10.39</v>
      </c>
      <c r="J67" s="8">
        <v>7.55</v>
      </c>
    </row>
    <row r="68" ht="22" customHeight="1" spans="1:10">
      <c r="A68" s="13"/>
      <c r="B68" s="3">
        <v>7</v>
      </c>
      <c r="C68" s="2" t="s">
        <v>14</v>
      </c>
      <c r="D68" s="7">
        <f t="shared" si="10"/>
        <v>11.21</v>
      </c>
      <c r="E68" s="7">
        <f t="shared" si="11"/>
        <v>12.5733333333333</v>
      </c>
      <c r="F68" s="8">
        <v>16.7</v>
      </c>
      <c r="G68" s="8">
        <v>11.21</v>
      </c>
      <c r="H68" s="8">
        <v>12.9</v>
      </c>
      <c r="I68" s="8">
        <v>11.85</v>
      </c>
      <c r="J68" s="8">
        <v>12.97</v>
      </c>
    </row>
    <row r="69" ht="22" customHeight="1" spans="1:10">
      <c r="A69" s="2" t="s">
        <v>39</v>
      </c>
      <c r="B69" s="3">
        <v>1</v>
      </c>
      <c r="C69" s="2" t="s">
        <v>16</v>
      </c>
      <c r="D69" s="7">
        <f t="shared" si="10"/>
        <v>22.05</v>
      </c>
      <c r="E69" s="6">
        <f t="shared" si="11"/>
        <v>25.3033333333333</v>
      </c>
      <c r="F69" s="8">
        <v>22.05</v>
      </c>
      <c r="G69" s="8">
        <v>26.69</v>
      </c>
      <c r="H69" s="8">
        <v>34.27</v>
      </c>
      <c r="I69" s="8">
        <v>25.84</v>
      </c>
      <c r="J69" s="8">
        <v>23.38</v>
      </c>
    </row>
    <row r="70" ht="22" customHeight="1" spans="2:10">
      <c r="B70" s="3">
        <v>2</v>
      </c>
      <c r="C70" s="2" t="s">
        <v>36</v>
      </c>
      <c r="D70" s="6">
        <f t="shared" si="10"/>
        <v>24.16</v>
      </c>
      <c r="E70" s="6">
        <f t="shared" si="11"/>
        <v>32.1566666666667</v>
      </c>
      <c r="F70" s="8">
        <v>43.35</v>
      </c>
      <c r="G70" s="8">
        <v>35.2</v>
      </c>
      <c r="H70" s="8">
        <v>29.53</v>
      </c>
      <c r="I70" s="8">
        <v>24.16</v>
      </c>
      <c r="J70" s="8">
        <v>31.74</v>
      </c>
    </row>
    <row r="71" ht="22" customHeight="1" spans="1:10">
      <c r="A71" s="2" t="s">
        <v>40</v>
      </c>
      <c r="B71" s="3">
        <v>1</v>
      </c>
      <c r="C71" s="2" t="s">
        <v>16</v>
      </c>
      <c r="D71" s="18" t="s">
        <v>41</v>
      </c>
      <c r="E71" s="7" t="s">
        <v>27</v>
      </c>
      <c r="F71" s="19" t="s">
        <v>41</v>
      </c>
      <c r="G71" s="7" t="s">
        <v>27</v>
      </c>
      <c r="H71" s="7" t="s">
        <v>27</v>
      </c>
      <c r="I71" s="7" t="s">
        <v>27</v>
      </c>
      <c r="J71" s="7" t="s">
        <v>27</v>
      </c>
    </row>
  </sheetData>
  <mergeCells count="15">
    <mergeCell ref="A1:J1"/>
    <mergeCell ref="A3:A12"/>
    <mergeCell ref="A13:A20"/>
    <mergeCell ref="A21:A28"/>
    <mergeCell ref="A29:A31"/>
    <mergeCell ref="A32:A35"/>
    <mergeCell ref="A36:A38"/>
    <mergeCell ref="A39:A41"/>
    <mergeCell ref="A42:A46"/>
    <mergeCell ref="A47:A53"/>
    <mergeCell ref="A54:A55"/>
    <mergeCell ref="A56:A57"/>
    <mergeCell ref="A58:A61"/>
    <mergeCell ref="A62:A68"/>
    <mergeCell ref="A69:A70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4"/>
  <sheetViews>
    <sheetView workbookViewId="0">
      <selection activeCell="A14" sqref="A14"/>
    </sheetView>
  </sheetViews>
  <sheetFormatPr defaultColWidth="9" defaultRowHeight="14" outlineLevelCol="1"/>
  <sheetData>
    <row r="1" spans="1:2">
      <c r="A1" s="1" t="s">
        <v>42</v>
      </c>
      <c r="B1" s="1" t="s">
        <v>43</v>
      </c>
    </row>
    <row r="2" spans="1:2">
      <c r="A2" s="1" t="s">
        <v>16</v>
      </c>
      <c r="B2" s="1">
        <v>1</v>
      </c>
    </row>
    <row r="3" spans="1:2">
      <c r="A3" s="1" t="s">
        <v>13</v>
      </c>
      <c r="B3" s="1">
        <v>2</v>
      </c>
    </row>
    <row r="4" spans="1:2">
      <c r="A4" s="1" t="s">
        <v>19</v>
      </c>
      <c r="B4" s="1">
        <v>3</v>
      </c>
    </row>
    <row r="5" spans="1:2">
      <c r="A5" s="1" t="s">
        <v>18</v>
      </c>
      <c r="B5" s="1">
        <v>4</v>
      </c>
    </row>
    <row r="6" spans="1:2">
      <c r="A6" s="1" t="s">
        <v>15</v>
      </c>
      <c r="B6" s="1">
        <v>5</v>
      </c>
    </row>
    <row r="7" spans="1:2">
      <c r="A7" s="1" t="s">
        <v>44</v>
      </c>
      <c r="B7" s="1">
        <v>6</v>
      </c>
    </row>
    <row r="8" spans="1:2">
      <c r="A8" s="1" t="s">
        <v>45</v>
      </c>
      <c r="B8" s="1">
        <v>7</v>
      </c>
    </row>
    <row r="9" spans="1:2">
      <c r="A9" s="1" t="s">
        <v>46</v>
      </c>
      <c r="B9" s="1">
        <v>8</v>
      </c>
    </row>
    <row r="10" spans="1:2">
      <c r="A10" s="1" t="s">
        <v>36</v>
      </c>
      <c r="B10" s="1">
        <v>9</v>
      </c>
    </row>
    <row r="11" spans="1:2">
      <c r="A11" s="1" t="s">
        <v>17</v>
      </c>
      <c r="B11" s="1">
        <v>10</v>
      </c>
    </row>
    <row r="12" spans="1:2">
      <c r="A12" s="1" t="s">
        <v>14</v>
      </c>
      <c r="B12" s="1">
        <v>11</v>
      </c>
    </row>
    <row r="13" spans="1:2">
      <c r="A13" s="1" t="s">
        <v>47</v>
      </c>
      <c r="B13" s="1">
        <v>12</v>
      </c>
    </row>
    <row r="14" spans="1:2">
      <c r="A14" s="1" t="s">
        <v>38</v>
      </c>
      <c r="B14" s="1">
        <v>13</v>
      </c>
    </row>
    <row r="15" spans="1:2">
      <c r="A15" s="1" t="s">
        <v>24</v>
      </c>
      <c r="B15" s="1">
        <v>14</v>
      </c>
    </row>
    <row r="16" spans="1:2">
      <c r="A16" s="1" t="s">
        <v>48</v>
      </c>
      <c r="B16" s="1">
        <v>15</v>
      </c>
    </row>
    <row r="17" spans="1:2">
      <c r="A17" s="1" t="s">
        <v>21</v>
      </c>
      <c r="B17" s="1">
        <v>16</v>
      </c>
    </row>
    <row r="18" spans="1:2">
      <c r="A18" s="1" t="s">
        <v>20</v>
      </c>
      <c r="B18" s="1">
        <v>17</v>
      </c>
    </row>
    <row r="19" spans="1:2">
      <c r="A19" s="1" t="s">
        <v>49</v>
      </c>
      <c r="B19" s="1">
        <v>18</v>
      </c>
    </row>
    <row r="20" spans="1:2">
      <c r="A20" s="1" t="s">
        <v>50</v>
      </c>
      <c r="B20" s="1">
        <v>19</v>
      </c>
    </row>
    <row r="21" spans="1:2">
      <c r="A21" s="1" t="s">
        <v>51</v>
      </c>
      <c r="B21" s="1">
        <v>20</v>
      </c>
    </row>
    <row r="22" spans="1:2">
      <c r="A22" s="1" t="s">
        <v>52</v>
      </c>
      <c r="B22" s="1">
        <v>21</v>
      </c>
    </row>
    <row r="23" spans="1:2">
      <c r="A23" s="1" t="s">
        <v>53</v>
      </c>
      <c r="B23" s="1">
        <v>22</v>
      </c>
    </row>
    <row r="24" spans="1:2">
      <c r="A24" s="1" t="s">
        <v>12</v>
      </c>
      <c r="B24" s="1">
        <v>23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群赛赛果</vt:lpstr>
      <vt:lpstr>选手编号对应表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Cuber浩</cp:lastModifiedBy>
  <dcterms:created xsi:type="dcterms:W3CDTF">2017-06-11T10:46:00Z</dcterms:created>
  <dcterms:modified xsi:type="dcterms:W3CDTF">2023-07-08T11:03:53Z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71F9828B339F4D9C9AF4929B197B6190</vt:lpwstr>
  </property>
</Properties>
</file>