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ource\carlk\sr_experiments\sr\"/>
    </mc:Choice>
  </mc:AlternateContent>
  <bookViews>
    <workbookView xWindow="0" yWindow="0" windowWidth="11535" windowHeight="7530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8" i="1" s="1"/>
  <c r="A9" i="1"/>
  <c r="A13" i="1" s="1"/>
  <c r="A12" i="1" l="1"/>
  <c r="A14" i="1"/>
  <c r="A16" i="1" s="1"/>
  <c r="A22" i="1" s="1"/>
  <c r="A15" i="1"/>
  <c r="A17" i="1" s="1"/>
</calcChain>
</file>

<file path=xl/sharedStrings.xml><?xml version="1.0" encoding="utf-8"?>
<sst xmlns="http://schemas.openxmlformats.org/spreadsheetml/2006/main" count="17" uniqueCount="17">
  <si>
    <t>iid_count</t>
  </si>
  <si>
    <t>freq_pop_0</t>
  </si>
  <si>
    <t>dfr is Degree of Family Relatedness, the fraction of individuals belonging to a family [0.0, 0.5, 0.6, 0.7, 0.8, 0.9]</t>
  </si>
  <si>
    <t>iid_solo_count</t>
  </si>
  <si>
    <t>family_count</t>
  </si>
  <si>
    <t>sibs_per_family</t>
  </si>
  <si>
    <t>snps_parents per pop0</t>
  </si>
  <si>
    <t>snps_parents per pop1</t>
  </si>
  <si>
    <t>family_count per pop0</t>
  </si>
  <si>
    <t>family_count per pop1</t>
  </si>
  <si>
    <t>kids pop0</t>
  </si>
  <si>
    <t>kids pop1</t>
  </si>
  <si>
    <t>any pop kids</t>
  </si>
  <si>
    <t>Total</t>
  </si>
  <si>
    <t>Inputs</t>
  </si>
  <si>
    <t>Calculations</t>
  </si>
  <si>
    <t>iids produced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</si>
</sst>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9" fontId="0" fillId="0" borderId="0" xfId="0" applyNumberFormat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2"/>
  <sheetViews>
    <sheetView tabSelected="1" workbookViewId="0">
      <selection activeCell="A2" sqref="A2:B22"/>
    </sheetView>
  </sheetViews>
  <sheetFormatPr defaultRowHeight="15" x14ac:dyDescent="0.25"/>
  <sheetData>
    <row r="2" spans="1:2" ht="18.75" x14ac:dyDescent="0.3">
      <c r="A2" s="4" t="s">
        <v>14</v>
      </c>
    </row>
    <row r="3" spans="1:2" x14ac:dyDescent="0.25">
      <c r="A3" s="3">
        <v>200</v>
      </c>
      <c r="B3" t="s">
        <v>0</v>
      </c>
    </row>
    <row r="4" spans="1:2" x14ac:dyDescent="0.25">
      <c r="A4" s="2">
        <v>0.5</v>
      </c>
      <c r="B4" t="s">
        <v>2</v>
      </c>
    </row>
    <row r="5" spans="1:2" x14ac:dyDescent="0.25">
      <c r="A5">
        <v>0.75</v>
      </c>
      <c r="B5" t="s">
        <v>1</v>
      </c>
    </row>
    <row r="6" spans="1:2" x14ac:dyDescent="0.25">
      <c r="A6">
        <v>10</v>
      </c>
      <c r="B6" t="s">
        <v>5</v>
      </c>
    </row>
    <row r="8" spans="1:2" ht="18.75" x14ac:dyDescent="0.3">
      <c r="A8" s="4" t="s">
        <v>15</v>
      </c>
    </row>
    <row r="9" spans="1:2" x14ac:dyDescent="0.25">
      <c r="A9">
        <f>A3-A3*A4</f>
        <v>100</v>
      </c>
      <c r="B9" t="s">
        <v>3</v>
      </c>
    </row>
    <row r="10" spans="1:2" x14ac:dyDescent="0.25">
      <c r="A10">
        <f>A3*A4/(2*A6)</f>
        <v>5</v>
      </c>
      <c r="B10" t="s">
        <v>4</v>
      </c>
    </row>
    <row r="12" spans="1:2" x14ac:dyDescent="0.25">
      <c r="A12" s="1">
        <f>A9*A5</f>
        <v>75</v>
      </c>
      <c r="B12" t="s">
        <v>6</v>
      </c>
    </row>
    <row r="13" spans="1:2" x14ac:dyDescent="0.25">
      <c r="A13" s="1">
        <f>A9*(1-A5)</f>
        <v>25</v>
      </c>
      <c r="B13" t="s">
        <v>7</v>
      </c>
    </row>
    <row r="14" spans="1:2" x14ac:dyDescent="0.25">
      <c r="A14">
        <f>A10*A5</f>
        <v>3.75</v>
      </c>
      <c r="B14" t="s">
        <v>8</v>
      </c>
    </row>
    <row r="15" spans="1:2" x14ac:dyDescent="0.25">
      <c r="A15">
        <f>A10*(1-A5)</f>
        <v>1.25</v>
      </c>
      <c r="B15" t="s">
        <v>9</v>
      </c>
    </row>
    <row r="16" spans="1:2" x14ac:dyDescent="0.25">
      <c r="A16" s="1">
        <f>INT(A14)*$A$6</f>
        <v>30</v>
      </c>
      <c r="B16" t="s">
        <v>10</v>
      </c>
    </row>
    <row r="17" spans="1:2" x14ac:dyDescent="0.25">
      <c r="A17" s="1">
        <f>INT(A15)*$A$6</f>
        <v>10</v>
      </c>
      <c r="B17" t="s">
        <v>11</v>
      </c>
    </row>
    <row r="18" spans="1:2" x14ac:dyDescent="0.25">
      <c r="A18" s="1">
        <f>A10*A6</f>
        <v>50</v>
      </c>
      <c r="B18" t="s">
        <v>12</v>
      </c>
    </row>
    <row r="21" spans="1:2" ht="18.75" x14ac:dyDescent="0.3">
      <c r="A21" s="4" t="s">
        <v>16</v>
      </c>
    </row>
    <row r="22" spans="1:2" x14ac:dyDescent="0.25">
      <c r="A22" s="3">
        <f>SUM(A16:A18,A12:A13)</f>
        <v>190</v>
      </c>
      <c r="B22" t="s">
        <v>13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Kadie</dc:creator>
  <cp:lastModifiedBy>Carl Kadie</cp:lastModifiedBy>
  <dcterms:created xsi:type="dcterms:W3CDTF">2014-12-13T01:27:41Z</dcterms:created>
  <dcterms:modified xsi:type="dcterms:W3CDTF">2014-12-15T17:29:17Z</dcterms:modified>
</cp:coreProperties>
</file>