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python\"/>
    </mc:Choice>
  </mc:AlternateContent>
  <xr:revisionPtr revIDLastSave="0" documentId="13_ncr:1_{066003B1-0C70-4459-A3B6-C2218ED769B4}" xr6:coauthVersionLast="47" xr6:coauthVersionMax="47" xr10:uidLastSave="{00000000-0000-0000-0000-000000000000}"/>
  <bookViews>
    <workbookView xWindow="-110" yWindow="-110" windowWidth="38620" windowHeight="21360" xr2:uid="{00000000-000D-0000-FFFF-FFFF00000000}"/>
  </bookViews>
  <sheets>
    <sheet name="sea_level" sheetId="1" r:id="rId1"/>
    <sheet name="lat_lon" sheetId="2" r:id="rId2"/>
    <sheet name="IPCC" sheetId="3" r:id="rId3"/>
    <sheet name="idw_IPCC" sheetId="4" r:id="rId4"/>
    <sheet name="IPCC_vel" sheetId="10" r:id="rId5"/>
    <sheet name="idw_IPCC_vel" sheetId="11" r:id="rId6"/>
    <sheet name="ITF_noVLM" sheetId="7" r:id="rId7"/>
    <sheet name="ITF" sheetId="8" r:id="rId8"/>
    <sheet name="idw_ITF" sheetId="9" r:id="rId9"/>
    <sheet name="datum" sheetId="5" r:id="rId10"/>
    <sheet name="High-tide" sheetId="6" r:id="rId11"/>
    <sheet name="HT_all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2" i="12" l="1"/>
  <c r="AG13" i="12"/>
  <c r="AG14" i="12"/>
  <c r="AG15" i="12"/>
  <c r="AG11" i="12"/>
  <c r="K13" i="12" l="1"/>
  <c r="K14" i="12"/>
  <c r="K15" i="12"/>
  <c r="H14" i="12"/>
  <c r="H15" i="12"/>
  <c r="H11" i="12"/>
  <c r="F13" i="12"/>
  <c r="F11" i="12"/>
  <c r="E12" i="12"/>
  <c r="E13" i="12"/>
  <c r="E14" i="12"/>
  <c r="E15" i="12"/>
  <c r="E11" i="12"/>
  <c r="E22" i="12"/>
  <c r="F22" i="12"/>
  <c r="F12" i="12" s="1"/>
  <c r="G22" i="12"/>
  <c r="H22" i="12"/>
  <c r="H12" i="12" s="1"/>
  <c r="I22" i="12"/>
  <c r="I14" i="12" s="1"/>
  <c r="J22" i="12"/>
  <c r="K22" i="12"/>
  <c r="K12" i="12" s="1"/>
  <c r="L22" i="12"/>
  <c r="L11" i="12" s="1"/>
  <c r="M22" i="12"/>
  <c r="N22" i="12"/>
  <c r="N12" i="12" s="1"/>
  <c r="O22" i="12"/>
  <c r="P22" i="12"/>
  <c r="D22" i="12"/>
  <c r="G18" i="6"/>
  <c r="H18" i="6"/>
  <c r="I18" i="6"/>
  <c r="J18" i="6"/>
  <c r="K18" i="6"/>
  <c r="L18" i="6"/>
  <c r="M18" i="6"/>
  <c r="N18" i="6"/>
  <c r="O18" i="6"/>
  <c r="P18" i="6"/>
  <c r="Q18" i="6"/>
  <c r="R18" i="6"/>
  <c r="F18" i="6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R11" i="6"/>
  <c r="R12" i="6"/>
  <c r="R13" i="6"/>
  <c r="R14" i="6"/>
  <c r="R10" i="6"/>
  <c r="Q11" i="6"/>
  <c r="Q12" i="6"/>
  <c r="Q13" i="6"/>
  <c r="Q14" i="6"/>
  <c r="Q10" i="6"/>
  <c r="P14" i="6"/>
  <c r="P11" i="6"/>
  <c r="P12" i="6"/>
  <c r="P13" i="6"/>
  <c r="P10" i="6"/>
  <c r="O11" i="6"/>
  <c r="O12" i="6"/>
  <c r="O13" i="6"/>
  <c r="O14" i="6"/>
  <c r="O10" i="6"/>
  <c r="N11" i="6"/>
  <c r="N12" i="6"/>
  <c r="N13" i="6"/>
  <c r="N14" i="6"/>
  <c r="N10" i="6"/>
  <c r="M11" i="6"/>
  <c r="M12" i="6"/>
  <c r="M13" i="6"/>
  <c r="M14" i="6"/>
  <c r="M10" i="6"/>
  <c r="L11" i="6"/>
  <c r="L12" i="6"/>
  <c r="L13" i="6"/>
  <c r="L14" i="6"/>
  <c r="L10" i="6"/>
  <c r="K11" i="6"/>
  <c r="K12" i="6"/>
  <c r="K13" i="6"/>
  <c r="K14" i="6"/>
  <c r="K10" i="6"/>
  <c r="J11" i="6"/>
  <c r="J12" i="6"/>
  <c r="J13" i="6"/>
  <c r="J14" i="6"/>
  <c r="J10" i="6"/>
  <c r="I11" i="6"/>
  <c r="I12" i="6"/>
  <c r="I13" i="6"/>
  <c r="I14" i="6"/>
  <c r="I10" i="6"/>
  <c r="H11" i="6"/>
  <c r="H12" i="6"/>
  <c r="H13" i="6"/>
  <c r="H14" i="6"/>
  <c r="H10" i="6"/>
  <c r="G14" i="6"/>
  <c r="G11" i="6"/>
  <c r="G12" i="6"/>
  <c r="G13" i="6"/>
  <c r="G10" i="6"/>
  <c r="F11" i="6"/>
  <c r="F12" i="6"/>
  <c r="F13" i="6"/>
  <c r="F14" i="6"/>
  <c r="F10" i="6"/>
  <c r="M26" i="6"/>
  <c r="M27" i="6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25" i="6"/>
  <c r="H64" i="6"/>
  <c r="H65" i="6"/>
  <c r="H66" i="6"/>
  <c r="H67" i="6"/>
  <c r="H68" i="6"/>
  <c r="H69" i="6"/>
  <c r="H70" i="6"/>
  <c r="H71" i="6"/>
  <c r="H72" i="6"/>
  <c r="H73" i="6"/>
  <c r="H74" i="6"/>
  <c r="H63" i="6"/>
  <c r="C64" i="6"/>
  <c r="C65" i="6"/>
  <c r="C66" i="6"/>
  <c r="C67" i="6"/>
  <c r="C68" i="6"/>
  <c r="C69" i="6"/>
  <c r="C70" i="6"/>
  <c r="C71" i="6"/>
  <c r="C72" i="6"/>
  <c r="C73" i="6"/>
  <c r="C74" i="6"/>
  <c r="C63" i="6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H2" i="9"/>
  <c r="I2" i="9"/>
  <c r="J2" i="9"/>
  <c r="K2" i="9"/>
  <c r="L2" i="9"/>
  <c r="M2" i="9"/>
  <c r="N2" i="9"/>
  <c r="O2" i="9"/>
  <c r="P2" i="9"/>
  <c r="Q2" i="9"/>
  <c r="R2" i="9"/>
  <c r="S2" i="9"/>
  <c r="T2" i="9"/>
  <c r="G2" i="9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C38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G38" i="7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2" i="5"/>
  <c r="I3" i="5"/>
  <c r="I4" i="5"/>
  <c r="I5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H2" i="4"/>
  <c r="I2" i="4"/>
  <c r="J2" i="4"/>
  <c r="K2" i="4"/>
  <c r="L2" i="4"/>
  <c r="M2" i="4"/>
  <c r="N2" i="4"/>
  <c r="O2" i="4"/>
  <c r="P2" i="4"/>
  <c r="Q2" i="4"/>
  <c r="R2" i="4"/>
  <c r="S2" i="4"/>
  <c r="T2" i="4"/>
  <c r="G2" i="4"/>
  <c r="U13" i="12" l="1"/>
  <c r="U12" i="12"/>
  <c r="U14" i="12"/>
  <c r="U15" i="12"/>
  <c r="U11" i="12"/>
  <c r="D12" i="12"/>
  <c r="N14" i="12"/>
  <c r="D11" i="12"/>
  <c r="N13" i="12"/>
  <c r="AF12" i="12"/>
  <c r="AF13" i="12"/>
  <c r="AF14" i="12"/>
  <c r="AF15" i="12"/>
  <c r="AF11" i="12"/>
  <c r="AE12" i="12"/>
  <c r="AE13" i="12"/>
  <c r="AE14" i="12"/>
  <c r="AE15" i="12"/>
  <c r="AE11" i="12"/>
  <c r="H13" i="12"/>
  <c r="O11" i="12"/>
  <c r="AD12" i="12"/>
  <c r="AD13" i="12"/>
  <c r="AD14" i="12"/>
  <c r="AD15" i="12"/>
  <c r="AD11" i="12"/>
  <c r="O15" i="12"/>
  <c r="AC13" i="12"/>
  <c r="AC14" i="12"/>
  <c r="AC15" i="12"/>
  <c r="AC11" i="12"/>
  <c r="AC12" i="12"/>
  <c r="I11" i="12"/>
  <c r="L15" i="12"/>
  <c r="O14" i="12"/>
  <c r="AB12" i="12"/>
  <c r="AB13" i="12"/>
  <c r="AB14" i="12"/>
  <c r="AB15" i="12"/>
  <c r="AB11" i="12"/>
  <c r="I15" i="12"/>
  <c r="L14" i="12"/>
  <c r="O13" i="12"/>
  <c r="AA12" i="12"/>
  <c r="AA13" i="12"/>
  <c r="AA14" i="12"/>
  <c r="AA15" i="12"/>
  <c r="AA11" i="12"/>
  <c r="L13" i="12"/>
  <c r="O12" i="12"/>
  <c r="Z14" i="12"/>
  <c r="Z15" i="12"/>
  <c r="Z11" i="12"/>
  <c r="Z12" i="12"/>
  <c r="Z13" i="12"/>
  <c r="F14" i="12"/>
  <c r="I13" i="12"/>
  <c r="L12" i="12"/>
  <c r="P11" i="12"/>
  <c r="Y12" i="12"/>
  <c r="Y13" i="12"/>
  <c r="Y14" i="12"/>
  <c r="Y15" i="12"/>
  <c r="Y11" i="12"/>
  <c r="I12" i="12"/>
  <c r="M11" i="12"/>
  <c r="P15" i="12"/>
  <c r="X12" i="12"/>
  <c r="X13" i="12"/>
  <c r="X14" i="12"/>
  <c r="X15" i="12"/>
  <c r="X11" i="12"/>
  <c r="J11" i="12"/>
  <c r="M15" i="12"/>
  <c r="P14" i="12"/>
  <c r="W15" i="12"/>
  <c r="W11" i="12"/>
  <c r="W12" i="12"/>
  <c r="W13" i="12"/>
  <c r="W14" i="12"/>
  <c r="G11" i="12"/>
  <c r="J15" i="12"/>
  <c r="M14" i="12"/>
  <c r="P13" i="12"/>
  <c r="V12" i="12"/>
  <c r="V13" i="12"/>
  <c r="V14" i="12"/>
  <c r="V15" i="12"/>
  <c r="V11" i="12"/>
  <c r="G15" i="12"/>
  <c r="J14" i="12"/>
  <c r="M13" i="12"/>
  <c r="P12" i="12"/>
  <c r="D15" i="12"/>
  <c r="G14" i="12"/>
  <c r="J13" i="12"/>
  <c r="M12" i="12"/>
  <c r="F15" i="12"/>
  <c r="D14" i="12"/>
  <c r="G13" i="12"/>
  <c r="J12" i="12"/>
  <c r="N11" i="12"/>
  <c r="D13" i="12"/>
  <c r="G12" i="12"/>
  <c r="K11" i="12"/>
  <c r="N15" i="12"/>
  <c r="G34" i="9"/>
  <c r="H23" i="9"/>
  <c r="H22" i="9" s="1"/>
  <c r="H35" i="9"/>
  <c r="T35" i="9"/>
  <c r="T23" i="9"/>
  <c r="T26" i="9"/>
  <c r="S23" i="9"/>
  <c r="T32" i="9"/>
  <c r="T29" i="9"/>
  <c r="S32" i="9"/>
  <c r="S26" i="9"/>
  <c r="S35" i="9"/>
  <c r="S29" i="9"/>
  <c r="R29" i="9"/>
  <c r="R23" i="9"/>
  <c r="R32" i="9"/>
  <c r="R26" i="9"/>
  <c r="R35" i="9"/>
  <c r="Q29" i="9"/>
  <c r="Q23" i="9"/>
  <c r="Q32" i="9"/>
  <c r="Q26" i="9"/>
  <c r="Q35" i="9"/>
  <c r="P23" i="9"/>
  <c r="P29" i="9"/>
  <c r="O23" i="9"/>
  <c r="P32" i="9"/>
  <c r="P26" i="9"/>
  <c r="P35" i="9"/>
  <c r="N35" i="9"/>
  <c r="N23" i="9"/>
  <c r="O29" i="9"/>
  <c r="O32" i="9"/>
  <c r="O26" i="9"/>
  <c r="O35" i="9"/>
  <c r="N26" i="9"/>
  <c r="N29" i="9"/>
  <c r="N32" i="9"/>
  <c r="M23" i="9"/>
  <c r="M35" i="9"/>
  <c r="M29" i="9"/>
  <c r="M32" i="9"/>
  <c r="M26" i="9"/>
  <c r="L26" i="9"/>
  <c r="K23" i="9"/>
  <c r="L35" i="9"/>
  <c r="K35" i="9"/>
  <c r="L29" i="9"/>
  <c r="L23" i="9"/>
  <c r="L32" i="9"/>
  <c r="K32" i="9"/>
  <c r="K26" i="9"/>
  <c r="K29" i="9"/>
  <c r="I29" i="9"/>
  <c r="J35" i="9"/>
  <c r="J26" i="9"/>
  <c r="J29" i="9"/>
  <c r="J23" i="9"/>
  <c r="I23" i="9"/>
  <c r="J32" i="9"/>
  <c r="I26" i="9"/>
  <c r="I35" i="9"/>
  <c r="I32" i="9"/>
  <c r="H32" i="9"/>
  <c r="H26" i="9"/>
  <c r="H29" i="9"/>
  <c r="G36" i="9" l="1"/>
  <c r="G31" i="9"/>
  <c r="G33" i="9"/>
  <c r="G28" i="9"/>
  <c r="G30" i="9"/>
  <c r="G25" i="9"/>
  <c r="G27" i="9"/>
  <c r="G22" i="9"/>
  <c r="G24" i="9"/>
  <c r="T33" i="9"/>
  <c r="T31" i="9"/>
  <c r="S33" i="9"/>
  <c r="S31" i="9"/>
  <c r="N33" i="9"/>
  <c r="N31" i="9"/>
  <c r="Q33" i="9"/>
  <c r="Q31" i="9"/>
  <c r="K33" i="9"/>
  <c r="K31" i="9"/>
  <c r="L33" i="9"/>
  <c r="L31" i="9"/>
  <c r="O33" i="9"/>
  <c r="O31" i="9"/>
  <c r="R33" i="9"/>
  <c r="R31" i="9"/>
  <c r="I33" i="9"/>
  <c r="I31" i="9"/>
  <c r="M33" i="9"/>
  <c r="M31" i="9"/>
  <c r="J33" i="9"/>
  <c r="J31" i="9"/>
  <c r="P33" i="9"/>
  <c r="P31" i="9"/>
  <c r="M36" i="9"/>
  <c r="M34" i="9"/>
  <c r="J36" i="9"/>
  <c r="J34" i="9"/>
  <c r="Q36" i="9"/>
  <c r="Q34" i="9"/>
  <c r="T36" i="9"/>
  <c r="T34" i="9"/>
  <c r="O36" i="9"/>
  <c r="O34" i="9"/>
  <c r="R36" i="9"/>
  <c r="R34" i="9"/>
  <c r="K36" i="9"/>
  <c r="K34" i="9"/>
  <c r="I36" i="9"/>
  <c r="I34" i="9"/>
  <c r="L36" i="9"/>
  <c r="L34" i="9"/>
  <c r="N36" i="9"/>
  <c r="N34" i="9"/>
  <c r="P36" i="9"/>
  <c r="P34" i="9"/>
  <c r="S36" i="9"/>
  <c r="S34" i="9"/>
  <c r="H34" i="9"/>
  <c r="H36" i="9"/>
  <c r="H31" i="9"/>
  <c r="H33" i="9"/>
  <c r="T28" i="9"/>
  <c r="T30" i="9"/>
  <c r="I28" i="9"/>
  <c r="I30" i="9"/>
  <c r="K28" i="9"/>
  <c r="K30" i="9"/>
  <c r="N28" i="9"/>
  <c r="N30" i="9"/>
  <c r="P28" i="9"/>
  <c r="P30" i="9"/>
  <c r="M28" i="9"/>
  <c r="M30" i="9"/>
  <c r="Q28" i="9"/>
  <c r="Q30" i="9"/>
  <c r="J28" i="9"/>
  <c r="J30" i="9"/>
  <c r="L28" i="9"/>
  <c r="L30" i="9"/>
  <c r="O28" i="9"/>
  <c r="O30" i="9"/>
  <c r="R28" i="9"/>
  <c r="R30" i="9"/>
  <c r="S28" i="9"/>
  <c r="S30" i="9"/>
  <c r="H28" i="9"/>
  <c r="H30" i="9"/>
  <c r="Q25" i="9"/>
  <c r="Q27" i="9"/>
  <c r="T25" i="9"/>
  <c r="T27" i="9"/>
  <c r="K25" i="9"/>
  <c r="K27" i="9"/>
  <c r="N25" i="9"/>
  <c r="N27" i="9"/>
  <c r="O25" i="9"/>
  <c r="O27" i="9"/>
  <c r="R25" i="9"/>
  <c r="R27" i="9"/>
  <c r="I25" i="9"/>
  <c r="I27" i="9"/>
  <c r="L25" i="9"/>
  <c r="L27" i="9"/>
  <c r="P25" i="9"/>
  <c r="P27" i="9"/>
  <c r="J25" i="9"/>
  <c r="J27" i="9"/>
  <c r="M25" i="9"/>
  <c r="M27" i="9"/>
  <c r="S25" i="9"/>
  <c r="S27" i="9"/>
  <c r="H25" i="9"/>
  <c r="H27" i="9"/>
  <c r="H24" i="9"/>
  <c r="M22" i="9"/>
  <c r="M24" i="9"/>
  <c r="S22" i="9"/>
  <c r="S24" i="9"/>
  <c r="T22" i="9"/>
  <c r="T24" i="9"/>
  <c r="Q22" i="9"/>
  <c r="Q24" i="9"/>
  <c r="L22" i="9"/>
  <c r="L24" i="9"/>
  <c r="P22" i="9"/>
  <c r="P24" i="9"/>
  <c r="N22" i="9"/>
  <c r="N24" i="9"/>
  <c r="R22" i="9"/>
  <c r="R24" i="9"/>
  <c r="K22" i="9"/>
  <c r="K24" i="9"/>
  <c r="I22" i="9"/>
  <c r="I24" i="9"/>
  <c r="J22" i="9"/>
  <c r="J24" i="9"/>
  <c r="O22" i="9"/>
  <c r="O24" i="9"/>
</calcChain>
</file>

<file path=xl/sharedStrings.xml><?xml version="1.0" encoding="utf-8"?>
<sst xmlns="http://schemas.openxmlformats.org/spreadsheetml/2006/main" count="430" uniqueCount="47">
  <si>
    <t>SF</t>
    <phoneticPr fontId="1" type="noConversion"/>
  </si>
  <si>
    <t>AL</t>
    <phoneticPr fontId="1" type="noConversion"/>
  </si>
  <si>
    <t>lon</t>
    <phoneticPr fontId="1" type="noConversion"/>
  </si>
  <si>
    <t>lat</t>
    <phoneticPr fontId="1" type="noConversion"/>
  </si>
  <si>
    <t>scenario</t>
  </si>
  <si>
    <t>quantile</t>
  </si>
  <si>
    <t>ssp119</t>
  </si>
  <si>
    <t>ssp126</t>
  </si>
  <si>
    <t>ssp245</t>
  </si>
  <si>
    <t>ssp370</t>
  </si>
  <si>
    <t>ssp585</t>
  </si>
  <si>
    <t>单位 m</t>
    <phoneticPr fontId="1" type="noConversion"/>
  </si>
  <si>
    <t>单位 mm/year</t>
    <phoneticPr fontId="1" type="noConversion"/>
  </si>
  <si>
    <t>vel</t>
    <phoneticPr fontId="1" type="noConversion"/>
  </si>
  <si>
    <t>time</t>
    <phoneticPr fontId="1" type="noConversion"/>
  </si>
  <si>
    <t>SF (MSL datum)</t>
    <phoneticPr fontId="1" type="noConversion"/>
  </si>
  <si>
    <t>AL(MSL datum)</t>
    <phoneticPr fontId="1" type="noConversion"/>
  </si>
  <si>
    <t>NAVD88</t>
    <phoneticPr fontId="1" type="noConversion"/>
  </si>
  <si>
    <t>Units</t>
  </si>
  <si>
    <t>mm</t>
  </si>
  <si>
    <t>Low</t>
  </si>
  <si>
    <t>IntLow</t>
  </si>
  <si>
    <t>Int</t>
  </si>
  <si>
    <t>IntHigh</t>
  </si>
  <si>
    <t>High</t>
  </si>
  <si>
    <t>process</t>
  </si>
  <si>
    <t>total</t>
  </si>
  <si>
    <t>verticallandmotion</t>
  </si>
  <si>
    <t>m</t>
    <phoneticPr fontId="1" type="noConversion"/>
  </si>
  <si>
    <r>
      <t>projected  tidal datums.The values of the projected levels are based on the linear </t>
    </r>
    <r>
      <rPr>
        <sz val="11"/>
        <color theme="1"/>
        <rFont val="等线"/>
        <family val="3"/>
        <charset val="134"/>
        <scheme val="minor"/>
      </rPr>
      <t>relative sea level trend</t>
    </r>
    <phoneticPr fontId="1" type="noConversion"/>
  </si>
  <si>
    <t>Unit m</t>
    <phoneticPr fontId="1" type="noConversion"/>
  </si>
  <si>
    <t>MHW</t>
    <phoneticPr fontId="1" type="noConversion"/>
  </si>
  <si>
    <r>
      <t>the </t>
    </r>
    <r>
      <rPr>
        <sz val="11"/>
        <color theme="1"/>
        <rFont val="等线"/>
        <family val="3"/>
        <charset val="134"/>
        <scheme val="minor"/>
      </rPr>
      <t>National Tidal Datum Epoch (1983-2001) Mean Sea Level (MSL) datum</t>
    </r>
    <phoneticPr fontId="1" type="noConversion"/>
  </si>
  <si>
    <t>linear projection</t>
    <phoneticPr fontId="1" type="noConversion"/>
  </si>
  <si>
    <t>1.99 mm/yr</t>
    <phoneticPr fontId="1" type="noConversion"/>
  </si>
  <si>
    <t>0.92 mm/yr</t>
    <phoneticPr fontId="1" type="noConversion"/>
  </si>
  <si>
    <t>idw</t>
    <phoneticPr fontId="1" type="noConversion"/>
  </si>
  <si>
    <t>1.43 mm/year</t>
    <phoneticPr fontId="1" type="noConversion"/>
  </si>
  <si>
    <t>MHW</t>
    <phoneticPr fontId="1" type="noConversion"/>
  </si>
  <si>
    <t>NAVD88</t>
    <phoneticPr fontId="1" type="noConversion"/>
  </si>
  <si>
    <t>IPCC-High tide</t>
    <phoneticPr fontId="1" type="noConversion"/>
  </si>
  <si>
    <t>ITR-High tide</t>
    <phoneticPr fontId="1" type="noConversion"/>
  </si>
  <si>
    <t>TRI</t>
    <phoneticPr fontId="1" type="noConversion"/>
  </si>
  <si>
    <t>year</t>
    <phoneticPr fontId="1" type="noConversion"/>
  </si>
  <si>
    <t>anualy_sea_level (m)</t>
    <phoneticPr fontId="1" type="noConversion"/>
  </si>
  <si>
    <t>monthly_sea_level (m)</t>
    <phoneticPr fontId="1" type="noConversion"/>
  </si>
  <si>
    <t>单位 mm/y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</si>
</sst>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176" fontId="0" fillId="0" borderId="0" xfId="0" applyNumberFormat="1"/>
    <xf numFmtId="2" fontId="0" fillId="0" borderId="0" xfId="0" applyNumberFormat="1"/>
    <xf numFmtId="177" fontId="0" fillId="0" borderId="0" xfId="0" applyNumberFormat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159822</xdr:colOff>
      <xdr:row>2</xdr:row>
      <xdr:rowOff>63500</xdr:rowOff>
    </xdr:from>
    <xdr:to>
      <xdr:col>21</xdr:col>
      <xdr:colOff>266700</xdr:colOff>
      <xdr:row>22</xdr:row>
      <xdr:rowOff>44106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C6FA632-67CF-54C4-D610-7C181B5F5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18272" y="419100"/>
          <a:ext cx="4729678" cy="3536606"/>
        </a:xfrm>
        <a:prstGeom prst="rect">
          <a:avLst/>
        </a:prstGeom>
      </xdr:spPr>
    </xdr:pic>
    <xdr:clientData/>
  </xdr:twoCellAnchor>
  <xdr:twoCellAnchor editAs="oneCell">
    <xdr:from>
      <xdr:col>14</xdr:col>
      <xdr:colOff>211664</xdr:colOff>
      <xdr:row>24</xdr:row>
      <xdr:rowOff>6350</xdr:rowOff>
    </xdr:from>
    <xdr:to>
      <xdr:col>21</xdr:col>
      <xdr:colOff>397931</xdr:colOff>
      <xdr:row>44</xdr:row>
      <xdr:rowOff>57150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4165C84-42C1-8430-1661-2A70FFF4A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70114" y="4273550"/>
          <a:ext cx="4809067" cy="360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7"/>
  <sheetViews>
    <sheetView tabSelected="1" workbookViewId="0">
      <selection activeCell="L23" sqref="L23"/>
    </sheetView>
  </sheetViews>
  <sheetFormatPr defaultRowHeight="14" x14ac:dyDescent="0.3"/>
  <cols>
    <col min="5" max="5" width="9.83203125" customWidth="1"/>
    <col min="6" max="6" width="12.08203125" customWidth="1"/>
  </cols>
  <sheetData>
    <row r="1" spans="1:18" x14ac:dyDescent="0.3">
      <c r="A1" t="s">
        <v>0</v>
      </c>
      <c r="B1" t="s">
        <v>1</v>
      </c>
      <c r="D1" t="s">
        <v>42</v>
      </c>
      <c r="E1" s="1" t="s">
        <v>43</v>
      </c>
      <c r="F1" t="s">
        <v>45</v>
      </c>
      <c r="H1" s="1" t="s">
        <v>43</v>
      </c>
      <c r="I1" t="s">
        <v>44</v>
      </c>
    </row>
    <row r="2" spans="1:18" x14ac:dyDescent="0.3">
      <c r="A2" s="1">
        <v>-0.17100000000000001</v>
      </c>
      <c r="B2" s="1">
        <v>-0.10299999999999999</v>
      </c>
      <c r="C2" s="1"/>
      <c r="E2" s="1">
        <v>1939.2917</v>
      </c>
      <c r="F2" s="1">
        <v>-0.13769999999999999</v>
      </c>
      <c r="G2" s="1"/>
      <c r="H2" s="1">
        <v>1939</v>
      </c>
      <c r="I2" s="5">
        <v>-9.5877777777777784E-2</v>
      </c>
      <c r="L2" s="1"/>
      <c r="M2" s="1"/>
      <c r="R2" s="1"/>
    </row>
    <row r="3" spans="1:18" x14ac:dyDescent="0.3">
      <c r="A3" s="1">
        <v>-0.161</v>
      </c>
      <c r="B3" s="1">
        <v>-8.4000000000000005E-2</v>
      </c>
      <c r="C3" s="1"/>
      <c r="E3" s="1">
        <v>1939.375</v>
      </c>
      <c r="F3" s="1">
        <v>-0.12330000000000001</v>
      </c>
      <c r="G3" s="1"/>
      <c r="H3" s="1">
        <v>1940</v>
      </c>
      <c r="I3" s="5">
        <v>-3.5825000000000003E-2</v>
      </c>
      <c r="L3" s="1"/>
      <c r="M3" s="1"/>
      <c r="R3" s="1"/>
    </row>
    <row r="4" spans="1:18" x14ac:dyDescent="0.3">
      <c r="A4" s="1">
        <v>-0.16700000000000001</v>
      </c>
      <c r="B4" s="1">
        <v>-8.8999999999999996E-2</v>
      </c>
      <c r="C4" s="1"/>
      <c r="E4" s="1">
        <v>1939.4583</v>
      </c>
      <c r="F4" s="1">
        <v>-0.1288</v>
      </c>
      <c r="G4" s="1"/>
      <c r="H4" s="1">
        <v>1941</v>
      </c>
      <c r="I4" s="5">
        <v>2.4466666666666661E-2</v>
      </c>
      <c r="L4" s="1"/>
      <c r="M4" s="1"/>
      <c r="R4" s="1"/>
    </row>
    <row r="5" spans="1:18" x14ac:dyDescent="0.3">
      <c r="A5" s="1">
        <v>-0.17</v>
      </c>
      <c r="B5" s="1">
        <v>-7.8E-2</v>
      </c>
      <c r="C5" s="1"/>
      <c r="E5" s="1">
        <v>1939.5417</v>
      </c>
      <c r="F5" s="1">
        <v>-0.125</v>
      </c>
      <c r="G5" s="1"/>
      <c r="H5" s="1">
        <v>1942</v>
      </c>
      <c r="I5" s="5">
        <v>-7.1358333333333329E-2</v>
      </c>
      <c r="L5" s="1"/>
      <c r="M5" s="1"/>
      <c r="R5" s="1"/>
    </row>
    <row r="6" spans="1:18" x14ac:dyDescent="0.3">
      <c r="A6" s="1">
        <v>-0.11899999999999999</v>
      </c>
      <c r="B6" s="1">
        <v>-6.9000000000000006E-2</v>
      </c>
      <c r="C6" s="1"/>
      <c r="E6" s="1">
        <v>1939.625</v>
      </c>
      <c r="F6" s="1">
        <v>-9.4500000000000001E-2</v>
      </c>
      <c r="G6" s="1"/>
      <c r="H6" s="1">
        <v>1943</v>
      </c>
      <c r="I6" s="5">
        <v>-6.8874999999999992E-2</v>
      </c>
      <c r="L6" s="1"/>
      <c r="M6" s="1"/>
      <c r="R6" s="1"/>
    </row>
    <row r="7" spans="1:18" x14ac:dyDescent="0.3">
      <c r="A7" s="1">
        <v>-6.5000000000000002E-2</v>
      </c>
      <c r="B7" s="1">
        <v>-2.5000000000000001E-2</v>
      </c>
      <c r="C7" s="1"/>
      <c r="E7" s="1">
        <v>1939.7083</v>
      </c>
      <c r="F7" s="1">
        <v>-4.5400000000000003E-2</v>
      </c>
      <c r="G7" s="1"/>
      <c r="H7" s="1">
        <v>1944</v>
      </c>
      <c r="I7" s="5">
        <v>-9.5558333333333315E-2</v>
      </c>
      <c r="L7" s="1"/>
      <c r="M7" s="1"/>
      <c r="R7" s="1"/>
    </row>
    <row r="8" spans="1:18" x14ac:dyDescent="0.3">
      <c r="A8" s="1">
        <v>-0.10199999999999999</v>
      </c>
      <c r="B8" s="1">
        <v>-5.6000000000000001E-2</v>
      </c>
      <c r="C8" s="1"/>
      <c r="E8" s="1">
        <v>1939.7917</v>
      </c>
      <c r="F8" s="1">
        <v>-7.9500000000000001E-2</v>
      </c>
      <c r="G8" s="1"/>
      <c r="H8" s="1">
        <v>1945</v>
      </c>
      <c r="I8" s="5">
        <v>-9.3399999999999997E-2</v>
      </c>
      <c r="L8" s="1"/>
      <c r="M8" s="1"/>
      <c r="R8" s="1"/>
    </row>
    <row r="9" spans="1:18" x14ac:dyDescent="0.3">
      <c r="A9" s="1">
        <v>-4.5999999999999999E-2</v>
      </c>
      <c r="B9" s="1">
        <v>-2.5000000000000001E-2</v>
      </c>
      <c r="C9" s="1"/>
      <c r="E9" s="1">
        <v>1939.875</v>
      </c>
      <c r="F9" s="1">
        <v>-3.5700000000000003E-2</v>
      </c>
      <c r="G9" s="1"/>
      <c r="H9" s="1">
        <v>1946</v>
      </c>
      <c r="I9" s="5">
        <v>-9.636666666666667E-2</v>
      </c>
      <c r="L9" s="1"/>
      <c r="M9" s="1"/>
      <c r="R9" s="1"/>
    </row>
    <row r="10" spans="1:18" x14ac:dyDescent="0.3">
      <c r="A10" s="1">
        <v>-0.11700000000000001</v>
      </c>
      <c r="B10" s="1">
        <v>-6.8000000000000005E-2</v>
      </c>
      <c r="C10" s="1"/>
      <c r="E10" s="1">
        <v>1939.9583</v>
      </c>
      <c r="F10" s="1">
        <v>-9.2999999999999999E-2</v>
      </c>
      <c r="G10" s="1"/>
      <c r="H10" s="1">
        <v>1947</v>
      </c>
      <c r="I10" s="5">
        <v>-0.10020833333333334</v>
      </c>
      <c r="L10" s="1"/>
      <c r="M10" s="1"/>
      <c r="R10" s="1"/>
    </row>
    <row r="11" spans="1:18" x14ac:dyDescent="0.3">
      <c r="A11" s="1">
        <v>-3.7999999999999999E-2</v>
      </c>
      <c r="B11" s="1">
        <v>1.7999999999999999E-2</v>
      </c>
      <c r="C11" s="1"/>
      <c r="E11" s="1">
        <v>1940.0417</v>
      </c>
      <c r="F11" s="1">
        <v>-1.06E-2</v>
      </c>
      <c r="G11" s="1"/>
      <c r="H11" s="1">
        <v>1948</v>
      </c>
      <c r="I11" s="5">
        <v>-8.5625000000000007E-2</v>
      </c>
      <c r="L11" s="1"/>
      <c r="M11" s="1"/>
      <c r="R11" s="1"/>
    </row>
    <row r="12" spans="1:18" x14ac:dyDescent="0.3">
      <c r="A12" s="1">
        <v>-3.7999999999999999E-2</v>
      </c>
      <c r="B12" s="1">
        <v>3.3000000000000002E-2</v>
      </c>
      <c r="C12" s="1"/>
      <c r="E12" s="1">
        <v>1940.125</v>
      </c>
      <c r="F12" s="1">
        <v>-3.3E-3</v>
      </c>
      <c r="G12" s="1"/>
      <c r="H12" s="1">
        <v>1949</v>
      </c>
      <c r="I12" s="5">
        <v>-8.7199999999999986E-2</v>
      </c>
      <c r="L12" s="1"/>
      <c r="M12" s="1"/>
      <c r="R12" s="1"/>
    </row>
    <row r="13" spans="1:18" x14ac:dyDescent="0.3">
      <c r="A13" s="1">
        <v>-3.7999999999999999E-2</v>
      </c>
      <c r="B13" s="1">
        <v>4.2000000000000003E-2</v>
      </c>
      <c r="C13" s="1"/>
      <c r="E13" s="1">
        <v>1940.2083</v>
      </c>
      <c r="F13" s="1">
        <v>1.1999999999999999E-3</v>
      </c>
      <c r="G13" s="1"/>
      <c r="H13" s="1">
        <v>1950</v>
      </c>
      <c r="I13" s="5">
        <v>-8.0899999999999986E-2</v>
      </c>
      <c r="L13" s="1"/>
      <c r="M13" s="1"/>
      <c r="R13" s="1"/>
    </row>
    <row r="14" spans="1:18" x14ac:dyDescent="0.3">
      <c r="A14" s="1">
        <v>-8.5999999999999993E-2</v>
      </c>
      <c r="B14" s="1">
        <v>0.01</v>
      </c>
      <c r="C14" s="1"/>
      <c r="E14" s="1">
        <v>1940.2917</v>
      </c>
      <c r="F14" s="1">
        <v>-3.9E-2</v>
      </c>
      <c r="G14" s="1"/>
      <c r="H14" s="1">
        <v>1951</v>
      </c>
      <c r="I14" s="5">
        <v>-3.7741666666666666E-2</v>
      </c>
      <c r="L14" s="1"/>
      <c r="M14" s="1"/>
      <c r="R14" s="1"/>
    </row>
    <row r="15" spans="1:18" x14ac:dyDescent="0.3">
      <c r="A15" s="1">
        <v>-0.109</v>
      </c>
      <c r="B15" s="1">
        <v>-0.01</v>
      </c>
      <c r="C15" s="1"/>
      <c r="E15" s="1">
        <v>1940.375</v>
      </c>
      <c r="F15" s="1">
        <v>-6.0499999999999998E-2</v>
      </c>
      <c r="G15" s="1"/>
      <c r="H15" s="1">
        <v>1952</v>
      </c>
      <c r="I15" s="5">
        <v>-3.2349999999999997E-2</v>
      </c>
      <c r="L15" s="1"/>
      <c r="M15" s="1"/>
      <c r="R15" s="1"/>
    </row>
    <row r="16" spans="1:18" x14ac:dyDescent="0.3">
      <c r="A16" s="1">
        <v>-9.7000000000000003E-2</v>
      </c>
      <c r="B16" s="1">
        <v>-2.5000000000000001E-2</v>
      </c>
      <c r="C16" s="1"/>
      <c r="E16" s="1">
        <v>1940.4583</v>
      </c>
      <c r="F16" s="1">
        <v>-6.1800000000000001E-2</v>
      </c>
      <c r="G16" s="1"/>
      <c r="H16" s="1">
        <v>1953</v>
      </c>
      <c r="I16" s="5">
        <v>-8.7316666666666654E-2</v>
      </c>
      <c r="L16" s="1"/>
      <c r="M16" s="1"/>
      <c r="R16" s="1"/>
    </row>
    <row r="17" spans="1:18" x14ac:dyDescent="0.3">
      <c r="A17" s="1">
        <v>-0.13</v>
      </c>
      <c r="B17" s="1">
        <v>-5.7000000000000002E-2</v>
      </c>
      <c r="C17" s="1"/>
      <c r="E17" s="1">
        <v>1940.5417</v>
      </c>
      <c r="F17" s="1">
        <v>-9.4299999999999995E-2</v>
      </c>
      <c r="G17" s="1"/>
      <c r="H17" s="1">
        <v>1954</v>
      </c>
      <c r="I17" s="5">
        <v>-7.1724999999999997E-2</v>
      </c>
      <c r="L17" s="1"/>
      <c r="M17" s="1"/>
      <c r="R17" s="1"/>
    </row>
    <row r="18" spans="1:18" x14ac:dyDescent="0.3">
      <c r="A18" s="1">
        <v>-0.11</v>
      </c>
      <c r="B18" s="1">
        <v>-5.3999999999999999E-2</v>
      </c>
      <c r="C18" s="1"/>
      <c r="E18" s="1">
        <v>1940.625</v>
      </c>
      <c r="F18" s="1">
        <v>-8.2600000000000007E-2</v>
      </c>
      <c r="G18" s="1"/>
      <c r="H18" s="1">
        <v>1955</v>
      </c>
      <c r="I18" s="5">
        <v>-0.11115833333333335</v>
      </c>
      <c r="L18" s="1"/>
      <c r="M18" s="1"/>
      <c r="R18" s="1"/>
    </row>
    <row r="19" spans="1:18" x14ac:dyDescent="0.3">
      <c r="A19" s="1">
        <v>-8.3000000000000004E-2</v>
      </c>
      <c r="B19" s="1">
        <v>-2.5000000000000001E-2</v>
      </c>
      <c r="C19" s="1"/>
      <c r="E19" s="1">
        <v>1940.7083</v>
      </c>
      <c r="F19" s="1">
        <v>-5.4600000000000003E-2</v>
      </c>
      <c r="G19" s="1"/>
      <c r="H19" s="1">
        <v>1956</v>
      </c>
      <c r="I19" s="5">
        <v>-8.0691666666666662E-2</v>
      </c>
      <c r="L19" s="1"/>
      <c r="M19" s="1"/>
      <c r="R19" s="1"/>
    </row>
    <row r="20" spans="1:18" x14ac:dyDescent="0.3">
      <c r="A20" s="1">
        <v>-0.10199999999999999</v>
      </c>
      <c r="B20" s="1">
        <v>-3.7999999999999999E-2</v>
      </c>
      <c r="C20" s="1"/>
      <c r="E20" s="1">
        <v>1940.7917</v>
      </c>
      <c r="F20" s="1">
        <v>-7.0699999999999999E-2</v>
      </c>
      <c r="G20" s="1"/>
      <c r="H20" s="1">
        <v>1957</v>
      </c>
      <c r="I20" s="5">
        <v>-3.3533333333333332E-2</v>
      </c>
      <c r="L20" s="1"/>
      <c r="M20" s="1"/>
      <c r="R20" s="1"/>
    </row>
    <row r="21" spans="1:18" x14ac:dyDescent="0.3">
      <c r="A21" s="1">
        <v>-8.8999999999999996E-2</v>
      </c>
      <c r="B21" s="1">
        <v>-2.8000000000000001E-2</v>
      </c>
      <c r="C21" s="1"/>
      <c r="E21" s="1">
        <v>1940.875</v>
      </c>
      <c r="F21" s="1">
        <v>-5.91E-2</v>
      </c>
      <c r="G21" s="1"/>
      <c r="H21" s="1">
        <v>1958</v>
      </c>
      <c r="I21" s="5">
        <v>1.6825E-2</v>
      </c>
      <c r="L21" s="1"/>
      <c r="M21" s="1"/>
      <c r="R21" s="1"/>
    </row>
    <row r="22" spans="1:18" x14ac:dyDescent="0.3">
      <c r="A22" s="1">
        <v>7.5999999999999998E-2</v>
      </c>
      <c r="B22" s="1">
        <v>0.13600000000000001</v>
      </c>
      <c r="C22" s="1"/>
      <c r="E22" s="1">
        <v>1940.9583</v>
      </c>
      <c r="F22" s="1">
        <v>0.10539999999999999</v>
      </c>
      <c r="G22" s="1"/>
      <c r="H22" s="1">
        <v>1959</v>
      </c>
      <c r="I22" s="5">
        <v>-4.4691666666666664E-2</v>
      </c>
      <c r="L22" s="1"/>
      <c r="M22" s="1"/>
      <c r="R22" s="1"/>
    </row>
    <row r="23" spans="1:18" x14ac:dyDescent="0.3">
      <c r="A23" s="1">
        <v>6.9000000000000006E-2</v>
      </c>
      <c r="B23" s="1">
        <v>0.11899999999999999</v>
      </c>
      <c r="C23" s="1"/>
      <c r="E23" s="1">
        <v>1941.0417</v>
      </c>
      <c r="F23" s="1">
        <v>9.35E-2</v>
      </c>
      <c r="G23" s="1"/>
      <c r="H23" s="1">
        <v>1960</v>
      </c>
      <c r="I23" s="5">
        <v>-8.1733333333333338E-2</v>
      </c>
      <c r="L23" s="1"/>
      <c r="M23" s="1"/>
      <c r="R23" s="1"/>
    </row>
    <row r="24" spans="1:18" x14ac:dyDescent="0.3">
      <c r="A24" s="1">
        <v>0.13900000000000001</v>
      </c>
      <c r="B24" s="1">
        <v>0.216</v>
      </c>
      <c r="C24" s="1"/>
      <c r="E24" s="1">
        <v>1941.125</v>
      </c>
      <c r="F24" s="1">
        <v>0.1767</v>
      </c>
      <c r="G24" s="1"/>
      <c r="H24" s="1">
        <v>1961</v>
      </c>
      <c r="I24" s="5">
        <v>-8.1308333333333344E-2</v>
      </c>
      <c r="L24" s="1"/>
      <c r="M24" s="1"/>
      <c r="R24" s="1"/>
    </row>
    <row r="25" spans="1:18" x14ac:dyDescent="0.3">
      <c r="A25" s="1">
        <v>0.126</v>
      </c>
      <c r="B25" s="1">
        <v>0.19400000000000001</v>
      </c>
      <c r="C25" s="1"/>
      <c r="E25" s="1">
        <v>1941.2083</v>
      </c>
      <c r="F25" s="1">
        <v>0.1593</v>
      </c>
      <c r="G25" s="1"/>
      <c r="H25" s="1">
        <v>1962</v>
      </c>
      <c r="I25" s="5">
        <v>-5.6849999999999991E-2</v>
      </c>
      <c r="L25" s="1"/>
      <c r="M25" s="1"/>
      <c r="R25" s="1"/>
    </row>
    <row r="26" spans="1:18" x14ac:dyDescent="0.3">
      <c r="A26" s="1">
        <v>8.9999999999999993E-3</v>
      </c>
      <c r="B26" s="1">
        <v>9.1999999999999998E-2</v>
      </c>
      <c r="C26" s="1"/>
      <c r="E26" s="1">
        <v>1941.2917</v>
      </c>
      <c r="F26" s="1">
        <v>4.9599999999999998E-2</v>
      </c>
      <c r="G26" s="1"/>
      <c r="H26" s="1">
        <v>1963</v>
      </c>
      <c r="I26" s="5">
        <v>-3.0374999999999999E-2</v>
      </c>
      <c r="L26" s="1"/>
      <c r="M26" s="1"/>
      <c r="R26" s="1"/>
    </row>
    <row r="27" spans="1:18" x14ac:dyDescent="0.3">
      <c r="A27" s="1">
        <v>-5.3999999999999999E-2</v>
      </c>
      <c r="B27" s="1">
        <v>4.1000000000000002E-2</v>
      </c>
      <c r="C27" s="1"/>
      <c r="E27" s="1">
        <v>1941.375</v>
      </c>
      <c r="F27" s="1">
        <v>-7.4999999999999997E-3</v>
      </c>
      <c r="G27" s="1"/>
      <c r="H27" s="1">
        <v>1964</v>
      </c>
      <c r="I27" s="5">
        <v>-7.8274999999999997E-2</v>
      </c>
      <c r="L27" s="1"/>
      <c r="M27" s="1"/>
      <c r="R27" s="1"/>
    </row>
    <row r="28" spans="1:18" x14ac:dyDescent="0.3">
      <c r="A28" s="1">
        <v>-0.122</v>
      </c>
      <c r="B28" s="1">
        <v>-0.04</v>
      </c>
      <c r="C28" s="1"/>
      <c r="E28" s="1">
        <v>1941.4583</v>
      </c>
      <c r="F28" s="1">
        <v>-8.1900000000000001E-2</v>
      </c>
      <c r="G28" s="1"/>
      <c r="H28" s="1">
        <v>1965</v>
      </c>
      <c r="I28" s="5">
        <v>-1.1408333333333335E-2</v>
      </c>
      <c r="L28" s="1"/>
      <c r="M28" s="1"/>
      <c r="R28" s="1"/>
    </row>
    <row r="29" spans="1:18" x14ac:dyDescent="0.3">
      <c r="A29" s="1">
        <v>-6.6000000000000003E-2</v>
      </c>
      <c r="B29" s="1">
        <v>1.2999999999999999E-2</v>
      </c>
      <c r="C29" s="1"/>
      <c r="E29" s="1">
        <v>1941.5417</v>
      </c>
      <c r="F29" s="1">
        <v>-2.7300000000000001E-2</v>
      </c>
      <c r="G29" s="1"/>
      <c r="H29" s="1">
        <v>1966</v>
      </c>
      <c r="I29" s="5">
        <v>-4.6891666666666665E-2</v>
      </c>
      <c r="L29" s="1"/>
      <c r="M29" s="1"/>
      <c r="R29" s="1"/>
    </row>
    <row r="30" spans="1:18" x14ac:dyDescent="0.3">
      <c r="A30" s="1">
        <v>-0.107</v>
      </c>
      <c r="B30" s="1">
        <v>-3.9E-2</v>
      </c>
      <c r="C30" s="1"/>
      <c r="E30" s="1">
        <v>1941.625</v>
      </c>
      <c r="F30" s="1">
        <v>-7.3700000000000002E-2</v>
      </c>
      <c r="G30" s="1"/>
      <c r="H30" s="1">
        <v>1967</v>
      </c>
      <c r="I30" s="5">
        <v>-2.0816666666666664E-2</v>
      </c>
      <c r="L30" s="1"/>
      <c r="M30" s="1"/>
      <c r="R30" s="1"/>
    </row>
    <row r="31" spans="1:18" x14ac:dyDescent="0.3">
      <c r="A31" s="1">
        <v>-6.2E-2</v>
      </c>
      <c r="B31" s="1">
        <v>-1E-3</v>
      </c>
      <c r="C31" s="1"/>
      <c r="E31" s="1">
        <v>1941.7083</v>
      </c>
      <c r="F31" s="1">
        <v>-3.2099999999999997E-2</v>
      </c>
      <c r="G31" s="1"/>
      <c r="H31" s="1">
        <v>1968</v>
      </c>
      <c r="I31" s="5">
        <v>-4.4633333333333337E-2</v>
      </c>
      <c r="L31" s="1"/>
      <c r="M31" s="1"/>
      <c r="R31" s="1"/>
    </row>
    <row r="32" spans="1:18" x14ac:dyDescent="0.3">
      <c r="A32" s="1">
        <v>-5.2999999999999999E-2</v>
      </c>
      <c r="B32" s="1">
        <v>8.0000000000000002E-3</v>
      </c>
      <c r="C32" s="1"/>
      <c r="E32" s="1">
        <v>1941.7917</v>
      </c>
      <c r="F32" s="1">
        <v>-2.3099999999999999E-2</v>
      </c>
      <c r="G32" s="1"/>
      <c r="H32" s="1">
        <v>1969</v>
      </c>
      <c r="I32" s="5">
        <v>1.7716666666666665E-2</v>
      </c>
      <c r="L32" s="1"/>
      <c r="M32" s="1"/>
      <c r="R32" s="1"/>
    </row>
    <row r="33" spans="1:18" x14ac:dyDescent="0.3">
      <c r="A33" s="1">
        <v>-1.9E-2</v>
      </c>
      <c r="B33" s="1">
        <v>0.03</v>
      </c>
      <c r="C33" s="1"/>
      <c r="E33" s="1">
        <v>1941.875</v>
      </c>
      <c r="F33" s="1">
        <v>5.0000000000000001E-3</v>
      </c>
      <c r="G33" s="1"/>
      <c r="H33" s="1">
        <v>1970</v>
      </c>
      <c r="I33" s="5">
        <v>-3.9191666666666673E-2</v>
      </c>
      <c r="L33" s="1"/>
      <c r="M33" s="1"/>
      <c r="R33" s="1"/>
    </row>
    <row r="34" spans="1:18" x14ac:dyDescent="0.3">
      <c r="A34" s="1">
        <v>3.5999999999999997E-2</v>
      </c>
      <c r="B34" s="1">
        <v>7.4999999999999997E-2</v>
      </c>
      <c r="C34" s="1"/>
      <c r="E34" s="1">
        <v>1941.9583</v>
      </c>
      <c r="F34" s="1">
        <v>5.5100000000000003E-2</v>
      </c>
      <c r="G34" s="1"/>
      <c r="H34" s="1">
        <v>1971</v>
      </c>
      <c r="I34" s="5">
        <v>-8.5491666666666674E-2</v>
      </c>
      <c r="L34" s="1"/>
      <c r="M34" s="1"/>
      <c r="R34" s="1"/>
    </row>
    <row r="35" spans="1:18" x14ac:dyDescent="0.3">
      <c r="A35" s="1">
        <v>-3.5000000000000003E-2</v>
      </c>
      <c r="B35" s="1">
        <v>1.7999999999999999E-2</v>
      </c>
      <c r="C35" s="1"/>
      <c r="E35" s="1">
        <v>1942.0417</v>
      </c>
      <c r="F35" s="1">
        <v>-9.1000000000000004E-3</v>
      </c>
      <c r="G35" s="1"/>
      <c r="H35" s="1">
        <v>1972</v>
      </c>
      <c r="I35" s="5">
        <v>-2.1475000000000005E-2</v>
      </c>
      <c r="L35" s="1"/>
      <c r="M35" s="1"/>
      <c r="R35" s="1"/>
    </row>
    <row r="36" spans="1:18" x14ac:dyDescent="0.3">
      <c r="A36" s="1">
        <v>5.0000000000000001E-3</v>
      </c>
      <c r="B36" s="1">
        <v>7.0000000000000007E-2</v>
      </c>
      <c r="C36" s="1"/>
      <c r="E36" s="1">
        <v>1942.125</v>
      </c>
      <c r="F36" s="1">
        <v>3.6799999999999999E-2</v>
      </c>
      <c r="G36" s="1"/>
      <c r="H36" s="1">
        <v>1973</v>
      </c>
      <c r="I36" s="5">
        <v>-4.7091666666666671E-2</v>
      </c>
      <c r="L36" s="1"/>
      <c r="M36" s="1"/>
      <c r="R36" s="1"/>
    </row>
    <row r="37" spans="1:18" x14ac:dyDescent="0.3">
      <c r="A37" s="1">
        <v>-0.121</v>
      </c>
      <c r="B37" s="1">
        <v>-0.05</v>
      </c>
      <c r="C37" s="1"/>
      <c r="E37" s="1">
        <v>1942.2083</v>
      </c>
      <c r="F37" s="1">
        <v>-8.6300000000000002E-2</v>
      </c>
      <c r="G37" s="1"/>
      <c r="H37" s="1">
        <v>1974</v>
      </c>
      <c r="I37" s="5">
        <v>-3.5874999999999997E-2</v>
      </c>
      <c r="L37" s="1"/>
      <c r="M37" s="1"/>
      <c r="R37" s="1"/>
    </row>
    <row r="38" spans="1:18" x14ac:dyDescent="0.3">
      <c r="A38" s="1">
        <v>-6.0000000000000001E-3</v>
      </c>
      <c r="B38" s="1">
        <v>6.5000000000000002E-2</v>
      </c>
      <c r="C38" s="1"/>
      <c r="E38" s="1">
        <v>1942.2917</v>
      </c>
      <c r="F38" s="1">
        <v>2.87E-2</v>
      </c>
      <c r="G38" s="1"/>
      <c r="H38" s="1">
        <v>1975</v>
      </c>
      <c r="I38" s="5">
        <v>-8.0983333333333338E-2</v>
      </c>
      <c r="L38" s="1"/>
      <c r="M38" s="1"/>
      <c r="R38" s="1"/>
    </row>
    <row r="39" spans="1:18" x14ac:dyDescent="0.3">
      <c r="A39" s="1">
        <v>-0.127</v>
      </c>
      <c r="B39" s="1">
        <v>-4.3999999999999997E-2</v>
      </c>
      <c r="C39" s="1"/>
      <c r="E39" s="1">
        <v>1942.375</v>
      </c>
      <c r="F39" s="1">
        <v>-8.6400000000000005E-2</v>
      </c>
      <c r="G39" s="1"/>
      <c r="H39" s="1">
        <v>1976</v>
      </c>
      <c r="I39" s="5">
        <v>-5.4416666666666662E-2</v>
      </c>
      <c r="L39" s="1"/>
      <c r="M39" s="1"/>
      <c r="R39" s="1"/>
    </row>
    <row r="40" spans="1:18" x14ac:dyDescent="0.3">
      <c r="A40" s="1">
        <v>-0.14299999999999999</v>
      </c>
      <c r="B40" s="1">
        <v>-6.2E-2</v>
      </c>
      <c r="C40" s="1"/>
      <c r="E40" s="1">
        <v>1942.4583</v>
      </c>
      <c r="F40" s="1">
        <v>-0.10340000000000001</v>
      </c>
      <c r="G40" s="1"/>
      <c r="H40" s="1">
        <v>1977</v>
      </c>
      <c r="I40" s="5">
        <v>-8.8399999999999992E-2</v>
      </c>
      <c r="L40" s="1"/>
      <c r="M40" s="1"/>
      <c r="R40" s="1"/>
    </row>
    <row r="41" spans="1:18" x14ac:dyDescent="0.3">
      <c r="A41" s="1">
        <v>-0.115</v>
      </c>
      <c r="B41" s="1">
        <v>-4.8000000000000001E-2</v>
      </c>
      <c r="C41" s="1"/>
      <c r="E41" s="1">
        <v>1942.5417</v>
      </c>
      <c r="F41" s="1">
        <v>-8.2199999999999995E-2</v>
      </c>
      <c r="G41" s="1"/>
      <c r="H41" s="1">
        <v>1978</v>
      </c>
      <c r="I41" s="5">
        <v>-2.1016666666666666E-2</v>
      </c>
      <c r="L41" s="1"/>
      <c r="M41" s="1"/>
      <c r="R41" s="1"/>
    </row>
    <row r="42" spans="1:18" x14ac:dyDescent="0.3">
      <c r="A42" s="1">
        <v>-0.13100000000000001</v>
      </c>
      <c r="B42" s="1">
        <v>-6.9000000000000006E-2</v>
      </c>
      <c r="C42" s="1"/>
      <c r="E42" s="1">
        <v>1942.625</v>
      </c>
      <c r="F42" s="1">
        <v>-0.1007</v>
      </c>
      <c r="G42" s="1"/>
      <c r="H42" s="1">
        <v>1979</v>
      </c>
      <c r="I42" s="5">
        <v>-4.3325000000000002E-2</v>
      </c>
      <c r="L42" s="1"/>
      <c r="M42" s="1"/>
      <c r="R42" s="1"/>
    </row>
    <row r="43" spans="1:18" x14ac:dyDescent="0.3">
      <c r="A43" s="1">
        <v>-0.11700000000000001</v>
      </c>
      <c r="B43" s="1">
        <v>-6.5000000000000002E-2</v>
      </c>
      <c r="C43" s="1"/>
      <c r="E43" s="1">
        <v>1942.7083</v>
      </c>
      <c r="F43" s="1">
        <v>-9.1499999999999998E-2</v>
      </c>
      <c r="G43" s="1"/>
      <c r="H43" s="1">
        <v>1980</v>
      </c>
      <c r="I43" s="5">
        <v>-1.3083333333333334E-2</v>
      </c>
      <c r="L43" s="1"/>
      <c r="M43" s="1"/>
      <c r="R43" s="1"/>
    </row>
    <row r="44" spans="1:18" x14ac:dyDescent="0.3">
      <c r="A44" s="1">
        <v>-0.126</v>
      </c>
      <c r="B44" s="1">
        <v>-7.0999999999999994E-2</v>
      </c>
      <c r="C44" s="1"/>
      <c r="E44" s="1">
        <v>1942.7917</v>
      </c>
      <c r="F44" s="1">
        <v>-9.9099999999999994E-2</v>
      </c>
      <c r="G44" s="1"/>
      <c r="H44" s="1">
        <v>1981</v>
      </c>
      <c r="I44" s="5">
        <v>-4.630833333333334E-2</v>
      </c>
      <c r="L44" s="1"/>
      <c r="M44" s="1"/>
      <c r="R44" s="1"/>
    </row>
    <row r="45" spans="1:18" x14ac:dyDescent="0.3">
      <c r="A45" s="1">
        <v>-0.13400000000000001</v>
      </c>
      <c r="B45" s="1">
        <v>-8.8999999999999996E-2</v>
      </c>
      <c r="C45" s="1"/>
      <c r="E45" s="1">
        <v>1942.875</v>
      </c>
      <c r="F45" s="1">
        <v>-0.112</v>
      </c>
      <c r="G45" s="1"/>
      <c r="H45" s="1">
        <v>1982</v>
      </c>
      <c r="I45" s="5">
        <v>5.0541666666666658E-2</v>
      </c>
      <c r="L45" s="1"/>
      <c r="M45" s="1"/>
      <c r="R45" s="1"/>
    </row>
    <row r="46" spans="1:18" x14ac:dyDescent="0.3">
      <c r="A46" s="1">
        <v>-0.17799999999999999</v>
      </c>
      <c r="B46" s="1">
        <v>-0.123</v>
      </c>
      <c r="C46" s="1"/>
      <c r="E46" s="1">
        <v>1942.9583</v>
      </c>
      <c r="F46" s="1">
        <v>-0.15110000000000001</v>
      </c>
      <c r="G46" s="1"/>
      <c r="H46" s="1">
        <v>1983</v>
      </c>
      <c r="I46" s="5">
        <v>0.15043333333333334</v>
      </c>
      <c r="L46" s="1"/>
      <c r="M46" s="1"/>
      <c r="R46" s="1"/>
    </row>
    <row r="47" spans="1:18" x14ac:dyDescent="0.3">
      <c r="A47" s="1">
        <v>-8.3000000000000004E-2</v>
      </c>
      <c r="B47" s="1">
        <v>-1.2E-2</v>
      </c>
      <c r="C47" s="1"/>
      <c r="E47" s="1">
        <v>1943.0417</v>
      </c>
      <c r="F47" s="1">
        <v>-4.8300000000000003E-2</v>
      </c>
      <c r="G47" s="1"/>
      <c r="H47" s="1">
        <v>1984</v>
      </c>
      <c r="I47" s="5">
        <v>2.6416666666666654E-3</v>
      </c>
      <c r="L47" s="1"/>
      <c r="M47" s="1"/>
      <c r="R47" s="1"/>
    </row>
    <row r="48" spans="1:18" x14ac:dyDescent="0.3">
      <c r="A48" s="1">
        <v>-0.108</v>
      </c>
      <c r="B48" s="1">
        <v>-2.1999999999999999E-2</v>
      </c>
      <c r="C48" s="1"/>
      <c r="E48" s="1">
        <v>1943.125</v>
      </c>
      <c r="F48" s="1">
        <v>-6.59E-2</v>
      </c>
      <c r="G48" s="1"/>
      <c r="H48" s="1">
        <v>1985</v>
      </c>
      <c r="I48" s="5">
        <v>-5.040833333333334E-2</v>
      </c>
      <c r="L48" s="1"/>
      <c r="M48" s="1"/>
      <c r="R48" s="1"/>
    </row>
    <row r="49" spans="1:18" x14ac:dyDescent="0.3">
      <c r="A49" s="1">
        <v>-7.4999999999999997E-2</v>
      </c>
      <c r="B49" s="1">
        <v>2E-3</v>
      </c>
      <c r="C49" s="1"/>
      <c r="E49" s="1">
        <v>1943.2083</v>
      </c>
      <c r="F49" s="1">
        <v>-3.73E-2</v>
      </c>
      <c r="G49" s="1"/>
      <c r="H49" s="1">
        <v>1986</v>
      </c>
      <c r="I49" s="5">
        <v>1.4966666666666665E-2</v>
      </c>
      <c r="L49" s="1"/>
      <c r="M49" s="1"/>
      <c r="R49" s="1"/>
    </row>
    <row r="50" spans="1:18" x14ac:dyDescent="0.3">
      <c r="A50" s="1">
        <v>-9.8000000000000004E-2</v>
      </c>
      <c r="B50" s="1">
        <v>-2.1000000000000001E-2</v>
      </c>
      <c r="C50" s="1"/>
      <c r="E50" s="1">
        <v>1943.2917</v>
      </c>
      <c r="F50" s="1">
        <v>-6.0299999999999999E-2</v>
      </c>
      <c r="G50" s="1"/>
      <c r="H50" s="1">
        <v>1987</v>
      </c>
      <c r="I50" s="5">
        <v>-1.0208333333333333E-2</v>
      </c>
      <c r="L50" s="1"/>
      <c r="M50" s="1"/>
      <c r="R50" s="1"/>
    </row>
    <row r="51" spans="1:18" x14ac:dyDescent="0.3">
      <c r="A51" s="1">
        <v>-0.112</v>
      </c>
      <c r="B51" s="1">
        <v>-3.7999999999999999E-2</v>
      </c>
      <c r="C51" s="1"/>
      <c r="E51" s="1">
        <v>1943.375</v>
      </c>
      <c r="F51" s="1">
        <v>-7.5800000000000006E-2</v>
      </c>
      <c r="G51" s="1"/>
      <c r="H51" s="1">
        <v>1988</v>
      </c>
      <c r="I51" s="5">
        <v>-7.050833333333334E-2</v>
      </c>
      <c r="L51" s="1"/>
      <c r="M51" s="1"/>
      <c r="R51" s="1"/>
    </row>
    <row r="52" spans="1:18" x14ac:dyDescent="0.3">
      <c r="A52" s="1">
        <v>-9.0999999999999998E-2</v>
      </c>
      <c r="B52" s="1">
        <v>-1.9E-2</v>
      </c>
      <c r="C52" s="1"/>
      <c r="E52" s="1">
        <v>1943.4583</v>
      </c>
      <c r="F52" s="1">
        <v>-5.5800000000000002E-2</v>
      </c>
      <c r="G52" s="1"/>
      <c r="H52" s="1">
        <v>1989</v>
      </c>
      <c r="I52" s="5">
        <v>-4.8724999999999997E-2</v>
      </c>
      <c r="L52" s="1"/>
      <c r="M52" s="1"/>
      <c r="R52" s="1"/>
    </row>
    <row r="53" spans="1:18" x14ac:dyDescent="0.3">
      <c r="A53" s="1">
        <v>-0.109</v>
      </c>
      <c r="B53" s="1">
        <v>-4.2000000000000003E-2</v>
      </c>
      <c r="C53" s="1"/>
      <c r="E53" s="1">
        <v>1943.5417</v>
      </c>
      <c r="F53" s="1">
        <v>-7.6200000000000004E-2</v>
      </c>
      <c r="G53" s="1"/>
      <c r="H53" s="1">
        <v>1990</v>
      </c>
      <c r="I53" s="5">
        <v>-3.6858333333333333E-2</v>
      </c>
      <c r="L53" s="1"/>
      <c r="M53" s="1"/>
      <c r="R53" s="1"/>
    </row>
    <row r="54" spans="1:18" x14ac:dyDescent="0.3">
      <c r="A54" s="1">
        <v>-0.13100000000000001</v>
      </c>
      <c r="B54" s="1">
        <v>-7.1999999999999995E-2</v>
      </c>
      <c r="C54" s="1"/>
      <c r="E54" s="1">
        <v>1943.625</v>
      </c>
      <c r="F54" s="1">
        <v>-0.1021</v>
      </c>
      <c r="G54" s="1"/>
      <c r="H54" s="1">
        <v>1991</v>
      </c>
      <c r="I54" s="5">
        <v>-3.4275E-2</v>
      </c>
      <c r="L54" s="1"/>
      <c r="M54" s="1"/>
      <c r="R54" s="1"/>
    </row>
    <row r="55" spans="1:18" x14ac:dyDescent="0.3">
      <c r="A55" s="1">
        <v>-9.5000000000000001E-2</v>
      </c>
      <c r="B55" s="1">
        <v>-4.7E-2</v>
      </c>
      <c r="C55" s="1"/>
      <c r="E55" s="1">
        <v>1943.7083</v>
      </c>
      <c r="F55" s="1">
        <v>-7.1499999999999994E-2</v>
      </c>
      <c r="G55" s="1"/>
      <c r="H55" s="1">
        <v>1992</v>
      </c>
      <c r="I55" s="5">
        <v>4.4433333333333332E-2</v>
      </c>
      <c r="L55" s="1"/>
      <c r="M55" s="1"/>
      <c r="R55" s="1"/>
    </row>
    <row r="56" spans="1:18" x14ac:dyDescent="0.3">
      <c r="A56" s="1">
        <v>-9.2999999999999999E-2</v>
      </c>
      <c r="B56" s="1">
        <v>-0.05</v>
      </c>
      <c r="C56" s="1"/>
      <c r="E56" s="1">
        <v>1943.7917</v>
      </c>
      <c r="F56" s="1">
        <v>-7.1999999999999995E-2</v>
      </c>
      <c r="G56" s="1"/>
      <c r="H56" s="1">
        <v>1993</v>
      </c>
      <c r="I56" s="5">
        <v>3.2891666666666673E-2</v>
      </c>
      <c r="L56" s="1"/>
      <c r="M56" s="1"/>
      <c r="R56" s="1"/>
    </row>
    <row r="57" spans="1:18" x14ac:dyDescent="0.3">
      <c r="A57" s="1">
        <v>-0.10100000000000001</v>
      </c>
      <c r="B57" s="1">
        <v>-7.6999999999999999E-2</v>
      </c>
      <c r="C57" s="1"/>
      <c r="E57" s="1">
        <v>1943.875</v>
      </c>
      <c r="F57" s="1">
        <v>-8.9300000000000004E-2</v>
      </c>
      <c r="G57" s="1"/>
      <c r="H57" s="1">
        <v>1994</v>
      </c>
      <c r="I57" s="5">
        <v>-4.1475000000000005E-2</v>
      </c>
      <c r="L57" s="1"/>
      <c r="M57" s="1"/>
      <c r="R57" s="1"/>
    </row>
    <row r="58" spans="1:18" x14ac:dyDescent="0.3">
      <c r="A58" s="1">
        <v>-9.2999999999999999E-2</v>
      </c>
      <c r="B58" s="1">
        <v>-0.05</v>
      </c>
      <c r="C58" s="1"/>
      <c r="E58" s="1">
        <v>1943.9583</v>
      </c>
      <c r="F58" s="1">
        <v>-7.1999999999999995E-2</v>
      </c>
      <c r="G58" s="1"/>
      <c r="H58" s="1">
        <v>1995</v>
      </c>
      <c r="I58" s="5">
        <v>4.4449999999999996E-2</v>
      </c>
      <c r="L58" s="1"/>
      <c r="M58" s="1"/>
      <c r="R58" s="1"/>
    </row>
    <row r="59" spans="1:18" x14ac:dyDescent="0.3">
      <c r="A59" s="1">
        <v>-0.15</v>
      </c>
      <c r="B59" s="1">
        <v>-0.113</v>
      </c>
      <c r="C59" s="1"/>
      <c r="E59" s="1">
        <v>1944.0417</v>
      </c>
      <c r="F59" s="1">
        <v>-0.13189999999999999</v>
      </c>
      <c r="G59" s="1"/>
      <c r="H59" s="1">
        <v>1996</v>
      </c>
      <c r="I59" s="5">
        <v>-3.9999999999999991E-4</v>
      </c>
      <c r="L59" s="1"/>
      <c r="M59" s="1"/>
      <c r="R59" s="1"/>
    </row>
    <row r="60" spans="1:18" x14ac:dyDescent="0.3">
      <c r="A60" s="1">
        <v>-0.11700000000000001</v>
      </c>
      <c r="B60" s="1">
        <v>-6.5000000000000002E-2</v>
      </c>
      <c r="C60" s="1"/>
      <c r="E60" s="1">
        <v>1944.125</v>
      </c>
      <c r="F60" s="1">
        <v>-9.1499999999999998E-2</v>
      </c>
      <c r="G60" s="1"/>
      <c r="H60" s="1">
        <v>1997</v>
      </c>
      <c r="I60" s="5">
        <v>6.0333333333333329E-2</v>
      </c>
      <c r="L60" s="1"/>
      <c r="M60" s="1"/>
      <c r="R60" s="1"/>
    </row>
    <row r="61" spans="1:18" x14ac:dyDescent="0.3">
      <c r="A61" s="1">
        <v>-0.124</v>
      </c>
      <c r="B61" s="1">
        <v>-5.8999999999999997E-2</v>
      </c>
      <c r="C61" s="1"/>
      <c r="E61" s="1">
        <v>1944.2083</v>
      </c>
      <c r="F61" s="1">
        <v>-9.2200000000000004E-2</v>
      </c>
      <c r="G61" s="1"/>
      <c r="H61" s="1">
        <v>1998</v>
      </c>
      <c r="I61" s="5">
        <v>6.5483333333333324E-2</v>
      </c>
      <c r="L61" s="1"/>
      <c r="M61" s="1"/>
      <c r="R61" s="1"/>
    </row>
    <row r="62" spans="1:18" x14ac:dyDescent="0.3">
      <c r="A62" s="1">
        <v>-0.14399999999999999</v>
      </c>
      <c r="B62" s="1">
        <v>-0.10299999999999999</v>
      </c>
      <c r="C62" s="1"/>
      <c r="E62" s="1">
        <v>1944.2917</v>
      </c>
      <c r="F62" s="1">
        <v>-0.1239</v>
      </c>
      <c r="G62" s="1"/>
      <c r="H62" s="1">
        <v>1999</v>
      </c>
      <c r="I62" s="5">
        <v>-5.5833333333333325E-2</v>
      </c>
      <c r="L62" s="1"/>
      <c r="M62" s="1"/>
      <c r="R62" s="1"/>
    </row>
    <row r="63" spans="1:18" x14ac:dyDescent="0.3">
      <c r="A63" s="1">
        <v>-9.7000000000000003E-2</v>
      </c>
      <c r="B63" s="1">
        <v>-5.2999999999999999E-2</v>
      </c>
      <c r="C63" s="1"/>
      <c r="E63" s="1">
        <v>1944.375</v>
      </c>
      <c r="F63" s="1">
        <v>-7.5499999999999998E-2</v>
      </c>
      <c r="G63" s="1"/>
      <c r="H63" s="1">
        <v>2000</v>
      </c>
      <c r="I63" s="5">
        <v>-3.1633333333333333E-2</v>
      </c>
      <c r="L63" s="1"/>
      <c r="M63" s="1"/>
      <c r="R63" s="1"/>
    </row>
    <row r="64" spans="1:18" x14ac:dyDescent="0.3">
      <c r="A64" s="1">
        <v>-0.109</v>
      </c>
      <c r="B64" s="1">
        <v>-5.8999999999999997E-2</v>
      </c>
      <c r="C64" s="1"/>
      <c r="E64" s="1">
        <v>1944.4583</v>
      </c>
      <c r="F64" s="1">
        <v>-8.4500000000000006E-2</v>
      </c>
      <c r="G64" s="1"/>
      <c r="H64" s="1">
        <v>2001</v>
      </c>
      <c r="I64" s="5">
        <v>-3.4916666666666665E-2</v>
      </c>
      <c r="L64" s="1"/>
      <c r="M64" s="1"/>
      <c r="R64" s="1"/>
    </row>
    <row r="65" spans="1:18" x14ac:dyDescent="0.3">
      <c r="A65" s="1">
        <v>-9.0999999999999998E-2</v>
      </c>
      <c r="B65" s="1">
        <v>-5.3999999999999999E-2</v>
      </c>
      <c r="C65" s="1"/>
      <c r="E65" s="1">
        <v>1944.5417</v>
      </c>
      <c r="F65" s="1">
        <v>-7.2900000000000006E-2</v>
      </c>
      <c r="G65" s="1"/>
      <c r="H65" s="1">
        <v>2002</v>
      </c>
      <c r="I65" s="5">
        <v>-1.868333333333334E-2</v>
      </c>
      <c r="L65" s="1"/>
      <c r="M65" s="1"/>
      <c r="R65" s="1"/>
    </row>
    <row r="66" spans="1:18" x14ac:dyDescent="0.3">
      <c r="A66" s="1">
        <v>-0.14299999999999999</v>
      </c>
      <c r="B66" s="1">
        <v>-9.4E-2</v>
      </c>
      <c r="C66" s="1"/>
      <c r="E66" s="1">
        <v>1944.625</v>
      </c>
      <c r="F66" s="1">
        <v>-0.11899999999999999</v>
      </c>
      <c r="G66" s="1"/>
      <c r="H66" s="1">
        <v>2003</v>
      </c>
      <c r="I66" s="5">
        <v>-1.2666666666666653E-3</v>
      </c>
      <c r="L66" s="1"/>
      <c r="M66" s="1"/>
      <c r="R66" s="1"/>
    </row>
    <row r="67" spans="1:18" x14ac:dyDescent="0.3">
      <c r="A67" s="1">
        <v>-0.104</v>
      </c>
      <c r="B67" s="1">
        <v>-7.6999999999999999E-2</v>
      </c>
      <c r="C67" s="1"/>
      <c r="E67" s="1">
        <v>1944.7083</v>
      </c>
      <c r="F67" s="1">
        <v>-9.0800000000000006E-2</v>
      </c>
      <c r="G67" s="1"/>
      <c r="H67" s="1">
        <v>2004</v>
      </c>
      <c r="I67" s="5">
        <v>4.183333333333334E-3</v>
      </c>
      <c r="L67" s="1"/>
      <c r="M67" s="1"/>
      <c r="R67" s="1"/>
    </row>
    <row r="68" spans="1:18" x14ac:dyDescent="0.3">
      <c r="A68" s="1">
        <v>-0.126</v>
      </c>
      <c r="B68" s="1">
        <v>-9.6000000000000002E-2</v>
      </c>
      <c r="C68" s="1"/>
      <c r="E68" s="1">
        <v>1944.7917</v>
      </c>
      <c r="F68" s="1">
        <v>-0.1113</v>
      </c>
      <c r="G68" s="1"/>
      <c r="H68" s="1">
        <v>2005</v>
      </c>
      <c r="I68" s="5">
        <v>2.0825000000000003E-2</v>
      </c>
      <c r="L68" s="1"/>
      <c r="M68" s="1"/>
      <c r="R68" s="1"/>
    </row>
    <row r="69" spans="1:18" x14ac:dyDescent="0.3">
      <c r="A69" s="1">
        <v>-8.3000000000000004E-2</v>
      </c>
      <c r="B69" s="1">
        <v>-5.1999999999999998E-2</v>
      </c>
      <c r="C69" s="1"/>
      <c r="E69" s="1">
        <v>1944.875</v>
      </c>
      <c r="F69" s="1">
        <v>-6.7799999999999999E-2</v>
      </c>
      <c r="G69" s="1"/>
      <c r="H69" s="1">
        <v>2006</v>
      </c>
      <c r="I69" s="5">
        <v>4.5008333333333324E-2</v>
      </c>
      <c r="L69" s="1"/>
      <c r="M69" s="1"/>
      <c r="R69" s="1"/>
    </row>
    <row r="70" spans="1:18" x14ac:dyDescent="0.3">
      <c r="A70" s="1">
        <v>-0.105</v>
      </c>
      <c r="B70" s="1">
        <v>-6.5000000000000002E-2</v>
      </c>
      <c r="C70" s="1"/>
      <c r="E70" s="1">
        <v>1944.9583</v>
      </c>
      <c r="F70" s="1">
        <v>-8.5400000000000004E-2</v>
      </c>
      <c r="G70" s="1"/>
      <c r="H70" s="1">
        <v>2007</v>
      </c>
      <c r="I70" s="5">
        <v>-6.372499999999999E-2</v>
      </c>
      <c r="L70" s="1"/>
      <c r="M70" s="1"/>
      <c r="R70" s="1"/>
    </row>
    <row r="71" spans="1:18" x14ac:dyDescent="0.3">
      <c r="A71" s="1">
        <v>-0.14399999999999999</v>
      </c>
      <c r="B71" s="1">
        <v>-0.107</v>
      </c>
      <c r="C71" s="1"/>
      <c r="E71" s="1">
        <v>1945.0417</v>
      </c>
      <c r="F71" s="1">
        <v>-0.12590000000000001</v>
      </c>
      <c r="G71" s="1"/>
      <c r="H71" s="1">
        <v>2008</v>
      </c>
      <c r="I71" s="5">
        <v>-2.7216666666666663E-2</v>
      </c>
      <c r="L71" s="1"/>
      <c r="M71" s="1"/>
      <c r="R71" s="1"/>
    </row>
    <row r="72" spans="1:18" x14ac:dyDescent="0.3">
      <c r="A72" s="1">
        <v>-0.157</v>
      </c>
      <c r="B72" s="1">
        <v>-0.105</v>
      </c>
      <c r="C72" s="1"/>
      <c r="E72" s="1">
        <v>1945.125</v>
      </c>
      <c r="F72" s="1">
        <v>-0.13150000000000001</v>
      </c>
      <c r="G72" s="1"/>
      <c r="H72" s="1">
        <v>2009</v>
      </c>
      <c r="I72" s="5">
        <v>-6.0833333333333364E-3</v>
      </c>
      <c r="L72" s="1"/>
      <c r="M72" s="1"/>
      <c r="R72" s="1"/>
    </row>
    <row r="73" spans="1:18" x14ac:dyDescent="0.3">
      <c r="A73" s="1">
        <v>-0.17199999999999999</v>
      </c>
      <c r="B73" s="1">
        <v>-0.12</v>
      </c>
      <c r="C73" s="1"/>
      <c r="E73" s="1">
        <v>1945.2083</v>
      </c>
      <c r="F73" s="1">
        <v>-0.14649999999999999</v>
      </c>
      <c r="G73" s="1"/>
      <c r="H73" s="1">
        <v>2010</v>
      </c>
      <c r="I73" s="5">
        <v>2.9666666666666682E-3</v>
      </c>
      <c r="L73" s="1"/>
      <c r="M73" s="1"/>
      <c r="R73" s="1"/>
    </row>
    <row r="74" spans="1:18" x14ac:dyDescent="0.3">
      <c r="A74" s="1">
        <v>-0.183</v>
      </c>
      <c r="B74" s="1">
        <v>-0.13</v>
      </c>
      <c r="C74" s="1"/>
      <c r="E74" s="1">
        <v>1945.2917</v>
      </c>
      <c r="F74" s="1">
        <v>-0.15709999999999999</v>
      </c>
      <c r="G74" s="1"/>
      <c r="H74" s="1">
        <v>2011</v>
      </c>
      <c r="I74" s="5">
        <v>4.6416666666666646E-3</v>
      </c>
      <c r="L74" s="1"/>
      <c r="M74" s="1"/>
      <c r="R74" s="1"/>
    </row>
    <row r="75" spans="1:18" x14ac:dyDescent="0.3">
      <c r="A75" s="1">
        <v>-0.14799999999999999</v>
      </c>
      <c r="B75" s="1">
        <v>-6.8000000000000005E-2</v>
      </c>
      <c r="C75" s="1"/>
      <c r="E75" s="1">
        <v>1945.375</v>
      </c>
      <c r="F75" s="1">
        <v>-0.10879999999999999</v>
      </c>
      <c r="G75" s="1"/>
      <c r="H75" s="1">
        <v>2012</v>
      </c>
      <c r="I75" s="5">
        <v>-7.3399999999999976E-3</v>
      </c>
      <c r="L75" s="1"/>
      <c r="M75" s="1"/>
      <c r="R75" s="1"/>
    </row>
    <row r="76" spans="1:18" x14ac:dyDescent="0.3">
      <c r="A76" s="1">
        <v>-9.7000000000000003E-2</v>
      </c>
      <c r="B76" s="1">
        <v>-2.5000000000000001E-2</v>
      </c>
      <c r="C76" s="1"/>
      <c r="E76" s="1">
        <v>1945.4583</v>
      </c>
      <c r="F76" s="1">
        <v>-6.1800000000000001E-2</v>
      </c>
      <c r="G76" s="1"/>
      <c r="H76" s="1">
        <v>2013</v>
      </c>
      <c r="I76" s="5">
        <v>-2.7058333333333334E-2</v>
      </c>
      <c r="L76" s="1"/>
      <c r="M76" s="1"/>
      <c r="R76" s="1"/>
    </row>
    <row r="77" spans="1:18" x14ac:dyDescent="0.3">
      <c r="A77" s="1">
        <v>-8.6999999999999994E-2</v>
      </c>
      <c r="B77" s="1">
        <v>-0.03</v>
      </c>
      <c r="C77" s="1"/>
      <c r="E77" s="1">
        <v>1945.5417</v>
      </c>
      <c r="F77" s="1">
        <v>-5.91E-2</v>
      </c>
      <c r="G77" s="1"/>
      <c r="H77" s="1">
        <v>2014</v>
      </c>
      <c r="I77" s="5">
        <v>5.200833333333333E-2</v>
      </c>
      <c r="L77" s="1"/>
      <c r="M77" s="1"/>
      <c r="R77" s="1"/>
    </row>
    <row r="78" spans="1:18" x14ac:dyDescent="0.3">
      <c r="A78" s="1">
        <v>-0.11600000000000001</v>
      </c>
      <c r="B78" s="1">
        <v>-6.9000000000000006E-2</v>
      </c>
      <c r="C78" s="1"/>
      <c r="E78" s="1">
        <v>1945.625</v>
      </c>
      <c r="F78" s="1">
        <v>-9.2999999999999999E-2</v>
      </c>
      <c r="G78" s="1"/>
      <c r="H78" s="1">
        <v>2015</v>
      </c>
      <c r="I78" s="5">
        <v>7.7349999999999988E-2</v>
      </c>
      <c r="L78" s="1"/>
      <c r="M78" s="1"/>
      <c r="R78" s="1"/>
    </row>
    <row r="79" spans="1:18" x14ac:dyDescent="0.3">
      <c r="A79" s="1">
        <v>-8.5999999999999993E-2</v>
      </c>
      <c r="B79" s="1">
        <v>-5.2999999999999999E-2</v>
      </c>
      <c r="C79" s="1"/>
      <c r="E79" s="1">
        <v>1945.7083</v>
      </c>
      <c r="F79" s="1">
        <v>-6.9800000000000001E-2</v>
      </c>
      <c r="G79" s="1"/>
      <c r="H79" s="1">
        <v>2016</v>
      </c>
      <c r="I79" s="5">
        <v>4.0308333333333335E-2</v>
      </c>
      <c r="L79" s="1"/>
      <c r="M79" s="1"/>
      <c r="R79" s="1"/>
    </row>
    <row r="80" spans="1:18" x14ac:dyDescent="0.3">
      <c r="A80" s="1">
        <v>-7.3999999999999996E-2</v>
      </c>
      <c r="B80" s="1">
        <v>-3.7999999999999999E-2</v>
      </c>
      <c r="C80" s="1"/>
      <c r="E80" s="1">
        <v>1945.7917</v>
      </c>
      <c r="F80" s="1">
        <v>-5.6399999999999999E-2</v>
      </c>
      <c r="G80" s="1"/>
      <c r="H80" s="1">
        <v>2017</v>
      </c>
      <c r="I80" s="5">
        <v>8.070833333333334E-2</v>
      </c>
      <c r="L80" s="1"/>
      <c r="M80" s="1"/>
      <c r="R80" s="1"/>
    </row>
    <row r="81" spans="1:18" x14ac:dyDescent="0.3">
      <c r="A81" s="1">
        <v>-0.11</v>
      </c>
      <c r="B81" s="1">
        <v>-6.2E-2</v>
      </c>
      <c r="C81" s="1"/>
      <c r="E81" s="1">
        <v>1945.875</v>
      </c>
      <c r="F81" s="1">
        <v>-8.6499999999999994E-2</v>
      </c>
      <c r="G81" s="1"/>
      <c r="H81" s="1">
        <v>2018</v>
      </c>
      <c r="I81" s="5">
        <v>4.0883333333333334E-2</v>
      </c>
      <c r="L81" s="1"/>
      <c r="M81" s="1"/>
      <c r="R81" s="1"/>
    </row>
    <row r="82" spans="1:18" x14ac:dyDescent="0.3">
      <c r="A82" s="1">
        <v>-4.3999999999999997E-2</v>
      </c>
      <c r="B82" s="1">
        <v>-4.0000000000000001E-3</v>
      </c>
      <c r="C82" s="1"/>
      <c r="E82" s="1">
        <v>1945.9583</v>
      </c>
      <c r="F82" s="1">
        <v>-2.4400000000000002E-2</v>
      </c>
      <c r="G82" s="1"/>
      <c r="H82" s="1">
        <v>2019</v>
      </c>
      <c r="I82" s="5">
        <v>9.2458333333333351E-2</v>
      </c>
      <c r="L82" s="1"/>
      <c r="M82" s="1"/>
      <c r="R82" s="1"/>
    </row>
    <row r="83" spans="1:18" x14ac:dyDescent="0.3">
      <c r="A83" s="1">
        <v>-0.16300000000000001</v>
      </c>
      <c r="B83" s="1">
        <v>-9.1999999999999998E-2</v>
      </c>
      <c r="C83" s="1"/>
      <c r="E83" s="1">
        <v>1946.0417</v>
      </c>
      <c r="F83" s="1">
        <v>-0.1283</v>
      </c>
      <c r="G83" s="1"/>
      <c r="H83" s="1">
        <v>2020</v>
      </c>
      <c r="I83" s="5">
        <v>2.3825000000000002E-2</v>
      </c>
      <c r="L83" s="1"/>
      <c r="M83" s="1"/>
      <c r="R83" s="1"/>
    </row>
    <row r="84" spans="1:18" x14ac:dyDescent="0.3">
      <c r="A84" s="1">
        <v>-0.15</v>
      </c>
      <c r="B84" s="1">
        <v>-0.09</v>
      </c>
      <c r="C84" s="1"/>
      <c r="E84" s="1">
        <v>1946.125</v>
      </c>
      <c r="F84" s="1">
        <v>-0.1206</v>
      </c>
      <c r="G84" s="1"/>
      <c r="H84" s="1">
        <v>2021</v>
      </c>
      <c r="I84" s="5">
        <v>1.8450000000000001E-2</v>
      </c>
      <c r="L84" s="1"/>
      <c r="M84" s="1"/>
      <c r="R84" s="1"/>
    </row>
    <row r="85" spans="1:18" x14ac:dyDescent="0.3">
      <c r="A85" s="1">
        <v>-0.17499999999999999</v>
      </c>
      <c r="B85" s="1">
        <v>-0.12</v>
      </c>
      <c r="C85" s="1"/>
      <c r="E85" s="1">
        <v>1946.2083</v>
      </c>
      <c r="F85" s="1">
        <v>-0.14810000000000001</v>
      </c>
      <c r="G85" s="1"/>
      <c r="H85" s="1">
        <v>2022</v>
      </c>
      <c r="I85" s="5">
        <v>4.5166666666666671E-3</v>
      </c>
      <c r="L85" s="1"/>
      <c r="M85" s="1"/>
      <c r="R85" s="1"/>
    </row>
    <row r="86" spans="1:18" x14ac:dyDescent="0.3">
      <c r="A86" s="1">
        <v>-0.128</v>
      </c>
      <c r="B86" s="1">
        <v>-6.3E-2</v>
      </c>
      <c r="C86" s="1"/>
      <c r="E86" s="1">
        <v>1946.2917</v>
      </c>
      <c r="F86" s="1">
        <v>-9.6199999999999994E-2</v>
      </c>
      <c r="G86" s="1"/>
      <c r="H86" s="1">
        <v>2023</v>
      </c>
      <c r="I86" s="5">
        <v>0.10745833333333332</v>
      </c>
      <c r="L86" s="1"/>
      <c r="M86" s="1"/>
      <c r="R86" s="1"/>
    </row>
    <row r="87" spans="1:18" x14ac:dyDescent="0.3">
      <c r="A87" s="1">
        <v>-0.10299999999999999</v>
      </c>
      <c r="B87" s="1">
        <v>-4.0000000000000001E-3</v>
      </c>
      <c r="C87" s="1"/>
      <c r="E87" s="1">
        <v>1946.375</v>
      </c>
      <c r="F87" s="1">
        <v>-5.45E-2</v>
      </c>
      <c r="G87" s="1"/>
      <c r="H87" s="1"/>
      <c r="I87" s="1"/>
      <c r="L87" s="1"/>
      <c r="M87" s="1"/>
    </row>
    <row r="88" spans="1:18" x14ac:dyDescent="0.3">
      <c r="A88" s="1">
        <v>-0.152</v>
      </c>
      <c r="B88" s="1">
        <v>-8.8999999999999996E-2</v>
      </c>
      <c r="C88" s="1"/>
      <c r="E88" s="1">
        <v>1946.4583</v>
      </c>
      <c r="F88" s="1">
        <v>-0.1212</v>
      </c>
      <c r="G88" s="1"/>
      <c r="H88" s="1"/>
      <c r="I88" s="1"/>
      <c r="L88" s="1"/>
      <c r="M88" s="1"/>
    </row>
    <row r="89" spans="1:18" x14ac:dyDescent="0.3">
      <c r="A89" s="1">
        <v>-0.124</v>
      </c>
      <c r="B89" s="1">
        <v>-7.1999999999999995E-2</v>
      </c>
      <c r="C89" s="1"/>
      <c r="E89" s="1">
        <v>1946.5417</v>
      </c>
      <c r="F89" s="1">
        <v>-9.8500000000000004E-2</v>
      </c>
      <c r="G89" s="1"/>
      <c r="H89" s="1"/>
      <c r="I89" s="1"/>
      <c r="L89" s="1"/>
      <c r="M89" s="1"/>
    </row>
    <row r="90" spans="1:18" x14ac:dyDescent="0.3">
      <c r="A90" s="1">
        <v>-0.14000000000000001</v>
      </c>
      <c r="B90" s="1">
        <v>-8.1000000000000003E-2</v>
      </c>
      <c r="C90" s="1"/>
      <c r="E90" s="1">
        <v>1946.625</v>
      </c>
      <c r="F90" s="1">
        <v>-0.1111</v>
      </c>
      <c r="G90" s="1"/>
      <c r="H90" s="1"/>
      <c r="I90" s="1"/>
      <c r="L90" s="1"/>
      <c r="M90" s="1"/>
    </row>
    <row r="91" spans="1:18" x14ac:dyDescent="0.3">
      <c r="A91" s="1">
        <v>-0.104</v>
      </c>
      <c r="B91" s="1">
        <v>-5.6000000000000001E-2</v>
      </c>
      <c r="C91" s="1"/>
      <c r="E91" s="1">
        <v>1946.7083</v>
      </c>
      <c r="F91" s="1">
        <v>-8.0500000000000002E-2</v>
      </c>
      <c r="G91" s="1"/>
      <c r="H91" s="1"/>
      <c r="I91" s="1"/>
      <c r="L91" s="1"/>
      <c r="M91" s="1"/>
    </row>
    <row r="92" spans="1:18" x14ac:dyDescent="0.3">
      <c r="A92" s="1">
        <v>-0.11700000000000001</v>
      </c>
      <c r="B92" s="1">
        <v>-5.6000000000000001E-2</v>
      </c>
      <c r="C92" s="1"/>
      <c r="E92" s="1">
        <v>1946.7917</v>
      </c>
      <c r="F92" s="1">
        <v>-8.7099999999999997E-2</v>
      </c>
      <c r="G92" s="1"/>
      <c r="H92" s="1"/>
      <c r="I92" s="1"/>
      <c r="L92" s="1"/>
      <c r="M92" s="1"/>
    </row>
    <row r="93" spans="1:18" x14ac:dyDescent="0.3">
      <c r="A93" s="1">
        <v>-7.6999999999999999E-2</v>
      </c>
      <c r="B93" s="1">
        <v>-2.1999999999999999E-2</v>
      </c>
      <c r="C93" s="1"/>
      <c r="E93" s="1">
        <v>1946.875</v>
      </c>
      <c r="F93" s="1">
        <v>-5.0099999999999999E-2</v>
      </c>
      <c r="G93" s="1"/>
      <c r="H93" s="1"/>
      <c r="I93" s="1"/>
      <c r="L93" s="1"/>
      <c r="M93" s="1"/>
    </row>
    <row r="94" spans="1:18" x14ac:dyDescent="0.3">
      <c r="A94" s="1">
        <v>-9.2999999999999999E-2</v>
      </c>
      <c r="B94" s="1">
        <v>-2.5999999999999999E-2</v>
      </c>
      <c r="C94" s="1"/>
      <c r="E94" s="1">
        <v>1946.9583</v>
      </c>
      <c r="F94" s="1">
        <v>-6.0199999999999997E-2</v>
      </c>
      <c r="G94" s="1"/>
      <c r="H94" s="1"/>
      <c r="I94" s="1"/>
      <c r="L94" s="1"/>
      <c r="M94" s="1"/>
    </row>
    <row r="95" spans="1:18" x14ac:dyDescent="0.3">
      <c r="A95" s="1">
        <v>-0.156</v>
      </c>
      <c r="B95" s="1">
        <v>-0.107</v>
      </c>
      <c r="C95" s="1"/>
      <c r="E95" s="1">
        <v>1947.0417</v>
      </c>
      <c r="F95" s="1">
        <v>-0.13200000000000001</v>
      </c>
      <c r="G95" s="1"/>
      <c r="H95" s="1"/>
      <c r="I95" s="1"/>
      <c r="L95" s="1"/>
      <c r="M95" s="1"/>
    </row>
    <row r="96" spans="1:18" x14ac:dyDescent="0.3">
      <c r="A96" s="1">
        <v>-0.111</v>
      </c>
      <c r="B96" s="1">
        <v>-6.8000000000000005E-2</v>
      </c>
      <c r="C96" s="1"/>
      <c r="E96" s="1">
        <v>1947.125</v>
      </c>
      <c r="F96" s="1">
        <v>-0.09</v>
      </c>
      <c r="G96" s="1"/>
      <c r="H96" s="1"/>
      <c r="I96" s="1"/>
      <c r="L96" s="1"/>
      <c r="M96" s="1"/>
    </row>
    <row r="97" spans="1:13" x14ac:dyDescent="0.3">
      <c r="A97" s="1">
        <v>-6.9000000000000006E-2</v>
      </c>
      <c r="B97" s="1">
        <v>-2.1999999999999999E-2</v>
      </c>
      <c r="C97" s="1"/>
      <c r="E97" s="1">
        <v>1947.2083</v>
      </c>
      <c r="F97" s="1">
        <v>-4.5999999999999999E-2</v>
      </c>
      <c r="G97" s="1"/>
      <c r="H97" s="1"/>
      <c r="I97" s="1"/>
      <c r="L97" s="1"/>
      <c r="M97" s="1"/>
    </row>
    <row r="98" spans="1:13" x14ac:dyDescent="0.3">
      <c r="A98" s="1">
        <v>-0.14399999999999999</v>
      </c>
      <c r="B98" s="1">
        <v>-8.5000000000000006E-2</v>
      </c>
      <c r="C98" s="1"/>
      <c r="E98" s="1">
        <v>1947.2917</v>
      </c>
      <c r="F98" s="1">
        <v>-0.11509999999999999</v>
      </c>
      <c r="G98" s="1"/>
      <c r="H98" s="1"/>
      <c r="I98" s="1"/>
      <c r="L98" s="1"/>
      <c r="M98" s="1"/>
    </row>
    <row r="99" spans="1:13" x14ac:dyDescent="0.3">
      <c r="A99" s="1">
        <v>-8.4000000000000005E-2</v>
      </c>
      <c r="B99" s="1">
        <v>-3.2000000000000001E-2</v>
      </c>
      <c r="C99" s="1"/>
      <c r="E99" s="1">
        <v>1947.375</v>
      </c>
      <c r="F99" s="1">
        <v>-5.8500000000000003E-2</v>
      </c>
      <c r="G99" s="1"/>
      <c r="H99" s="1"/>
      <c r="I99" s="1"/>
      <c r="L99" s="1"/>
      <c r="M99" s="1"/>
    </row>
    <row r="100" spans="1:13" x14ac:dyDescent="0.3">
      <c r="A100" s="1">
        <v>-9.4E-2</v>
      </c>
      <c r="B100" s="1">
        <v>-3.4000000000000002E-2</v>
      </c>
      <c r="C100" s="1"/>
      <c r="E100" s="1">
        <v>1947.4583</v>
      </c>
      <c r="F100" s="1">
        <v>-6.4600000000000005E-2</v>
      </c>
      <c r="G100" s="1"/>
      <c r="H100" s="1"/>
      <c r="I100" s="1"/>
      <c r="L100" s="1"/>
      <c r="M100" s="1"/>
    </row>
    <row r="101" spans="1:13" x14ac:dyDescent="0.3">
      <c r="A101" s="1">
        <v>-0.16700000000000001</v>
      </c>
      <c r="B101" s="1">
        <v>-0.109</v>
      </c>
      <c r="C101" s="1"/>
      <c r="E101" s="1">
        <v>1947.5417</v>
      </c>
      <c r="F101" s="1">
        <v>-0.1386</v>
      </c>
      <c r="G101" s="1"/>
      <c r="H101" s="1"/>
      <c r="I101" s="1"/>
      <c r="L101" s="1"/>
      <c r="M101" s="1"/>
    </row>
    <row r="102" spans="1:13" x14ac:dyDescent="0.3">
      <c r="A102" s="1">
        <v>-0.14000000000000001</v>
      </c>
      <c r="B102" s="1">
        <v>-8.4000000000000005E-2</v>
      </c>
      <c r="C102" s="1"/>
      <c r="E102" s="1">
        <v>1947.625</v>
      </c>
      <c r="F102" s="1">
        <v>-0.11260000000000001</v>
      </c>
      <c r="G102" s="1"/>
      <c r="H102" s="1"/>
      <c r="I102" s="1"/>
      <c r="L102" s="1"/>
      <c r="M102" s="1"/>
    </row>
    <row r="103" spans="1:13" x14ac:dyDescent="0.3">
      <c r="A103" s="1">
        <v>-0.14099999999999999</v>
      </c>
      <c r="B103" s="1">
        <v>-8.5999999999999993E-2</v>
      </c>
      <c r="C103" s="1"/>
      <c r="E103" s="1">
        <v>1947.7083</v>
      </c>
      <c r="F103" s="1">
        <v>-0.11409999999999999</v>
      </c>
      <c r="G103" s="1"/>
      <c r="H103" s="1"/>
      <c r="I103" s="1"/>
      <c r="L103" s="1"/>
      <c r="M103" s="1"/>
    </row>
    <row r="104" spans="1:13" x14ac:dyDescent="0.3">
      <c r="A104" s="1">
        <v>-0.11700000000000001</v>
      </c>
      <c r="B104" s="1">
        <v>-5.8999999999999997E-2</v>
      </c>
      <c r="C104" s="1"/>
      <c r="E104" s="1">
        <v>1947.7917</v>
      </c>
      <c r="F104" s="1">
        <v>-8.8599999999999998E-2</v>
      </c>
      <c r="G104" s="1"/>
      <c r="H104" s="1"/>
      <c r="I104" s="1"/>
      <c r="L104" s="1"/>
      <c r="M104" s="1"/>
    </row>
    <row r="105" spans="1:13" x14ac:dyDescent="0.3">
      <c r="A105" s="1">
        <v>-0.156</v>
      </c>
      <c r="B105" s="1">
        <v>-8.8999999999999996E-2</v>
      </c>
      <c r="C105" s="1"/>
      <c r="E105" s="1">
        <v>1947.875</v>
      </c>
      <c r="F105" s="1">
        <v>-0.1232</v>
      </c>
      <c r="G105" s="1"/>
      <c r="H105" s="1"/>
      <c r="I105" s="1"/>
      <c r="L105" s="1"/>
      <c r="M105" s="1"/>
    </row>
    <row r="106" spans="1:13" x14ac:dyDescent="0.3">
      <c r="A106" s="1">
        <v>-0.15</v>
      </c>
      <c r="B106" s="1">
        <v>-8.6999999999999994E-2</v>
      </c>
      <c r="C106" s="1"/>
      <c r="E106" s="1">
        <v>1947.9583</v>
      </c>
      <c r="F106" s="1">
        <v>-0.1192</v>
      </c>
      <c r="G106" s="1"/>
      <c r="H106" s="1"/>
      <c r="I106" s="1"/>
      <c r="L106" s="1"/>
      <c r="M106" s="1"/>
    </row>
    <row r="107" spans="1:13" x14ac:dyDescent="0.3">
      <c r="A107" s="1">
        <v>-0.108</v>
      </c>
      <c r="B107" s="1">
        <v>-5.1999999999999998E-2</v>
      </c>
      <c r="C107" s="1"/>
      <c r="E107" s="1">
        <v>1948.0417</v>
      </c>
      <c r="F107" s="1">
        <v>-8.0600000000000005E-2</v>
      </c>
      <c r="G107" s="1"/>
      <c r="H107" s="1"/>
      <c r="I107" s="1"/>
      <c r="L107" s="1"/>
      <c r="M107" s="1"/>
    </row>
    <row r="108" spans="1:13" x14ac:dyDescent="0.3">
      <c r="A108" s="1">
        <v>-0.17499999999999999</v>
      </c>
      <c r="B108" s="1">
        <v>-0.11700000000000001</v>
      </c>
      <c r="C108" s="1"/>
      <c r="E108" s="1">
        <v>1948.125</v>
      </c>
      <c r="F108" s="1">
        <v>-0.14660000000000001</v>
      </c>
      <c r="G108" s="1"/>
      <c r="H108" s="1"/>
      <c r="I108" s="1"/>
      <c r="L108" s="1"/>
      <c r="M108" s="1"/>
    </row>
    <row r="109" spans="1:13" x14ac:dyDescent="0.3">
      <c r="A109" s="1">
        <v>-0.13900000000000001</v>
      </c>
      <c r="B109" s="1">
        <v>-8.8999999999999996E-2</v>
      </c>
      <c r="C109" s="1"/>
      <c r="E109" s="1">
        <v>1948.2083</v>
      </c>
      <c r="F109" s="1">
        <v>-0.1145</v>
      </c>
      <c r="G109" s="1"/>
      <c r="H109" s="1"/>
      <c r="I109" s="1"/>
      <c r="L109" s="1"/>
      <c r="M109" s="1"/>
    </row>
    <row r="110" spans="1:13" x14ac:dyDescent="0.3">
      <c r="A110" s="1">
        <v>-4.5999999999999999E-2</v>
      </c>
      <c r="B110" s="1">
        <v>1.9E-2</v>
      </c>
      <c r="C110" s="1"/>
      <c r="E110" s="1">
        <v>1948.2917</v>
      </c>
      <c r="F110" s="1">
        <v>-1.4200000000000001E-2</v>
      </c>
      <c r="G110" s="1"/>
      <c r="H110" s="1"/>
      <c r="I110" s="1"/>
      <c r="L110" s="1"/>
      <c r="M110" s="1"/>
    </row>
    <row r="111" spans="1:13" x14ac:dyDescent="0.3">
      <c r="A111" s="1">
        <v>-0.112</v>
      </c>
      <c r="B111" s="1">
        <v>-3.5000000000000003E-2</v>
      </c>
      <c r="C111" s="1"/>
      <c r="E111" s="1">
        <v>1948.375</v>
      </c>
      <c r="F111" s="1">
        <v>-7.4300000000000005E-2</v>
      </c>
      <c r="G111" s="1"/>
      <c r="H111" s="1"/>
      <c r="I111" s="1"/>
      <c r="L111" s="1"/>
      <c r="M111" s="1"/>
    </row>
    <row r="112" spans="1:13" x14ac:dyDescent="0.3">
      <c r="A112" s="1">
        <v>-7.0000000000000007E-2</v>
      </c>
      <c r="B112" s="1">
        <v>-0.01</v>
      </c>
      <c r="C112" s="1"/>
      <c r="E112" s="1">
        <v>1948.4583</v>
      </c>
      <c r="F112" s="1">
        <v>-4.0599999999999997E-2</v>
      </c>
      <c r="G112" s="1"/>
      <c r="H112" s="1"/>
      <c r="I112" s="1"/>
      <c r="L112" s="1"/>
      <c r="M112" s="1"/>
    </row>
    <row r="113" spans="1:13" x14ac:dyDescent="0.3">
      <c r="A113" s="1">
        <v>-8.6999999999999994E-2</v>
      </c>
      <c r="B113" s="1">
        <v>-2.1000000000000001E-2</v>
      </c>
      <c r="C113" s="1"/>
      <c r="E113" s="1">
        <v>1948.5417</v>
      </c>
      <c r="F113" s="1">
        <v>-5.4699999999999999E-2</v>
      </c>
      <c r="G113" s="1"/>
      <c r="H113" s="1"/>
      <c r="I113" s="1"/>
      <c r="L113" s="1"/>
      <c r="M113" s="1"/>
    </row>
    <row r="114" spans="1:13" x14ac:dyDescent="0.3">
      <c r="A114" s="1">
        <v>-0.11</v>
      </c>
      <c r="B114" s="1">
        <v>-4.8000000000000001E-2</v>
      </c>
      <c r="C114" s="1"/>
      <c r="E114" s="1">
        <v>1948.625</v>
      </c>
      <c r="F114" s="1">
        <v>-7.9699999999999993E-2</v>
      </c>
      <c r="G114" s="1"/>
      <c r="H114" s="1"/>
      <c r="I114" s="1"/>
      <c r="L114" s="1"/>
      <c r="M114" s="1"/>
    </row>
    <row r="115" spans="1:13" x14ac:dyDescent="0.3">
      <c r="A115" s="1">
        <v>-0.113</v>
      </c>
      <c r="B115" s="1">
        <v>-7.3999999999999996E-2</v>
      </c>
      <c r="C115" s="1"/>
      <c r="E115" s="1">
        <v>1948.7083</v>
      </c>
      <c r="F115" s="1">
        <v>-9.3899999999999997E-2</v>
      </c>
      <c r="G115" s="1"/>
      <c r="H115" s="1"/>
      <c r="I115" s="1"/>
      <c r="L115" s="1"/>
      <c r="M115" s="1"/>
    </row>
    <row r="116" spans="1:13" x14ac:dyDescent="0.3">
      <c r="A116" s="1">
        <v>-0.13500000000000001</v>
      </c>
      <c r="B116" s="1">
        <v>-7.6999999999999999E-2</v>
      </c>
      <c r="C116" s="1"/>
      <c r="E116" s="1">
        <v>1948.7917</v>
      </c>
      <c r="F116" s="1">
        <v>-0.1066</v>
      </c>
      <c r="G116" s="1"/>
      <c r="H116" s="1"/>
      <c r="I116" s="1"/>
      <c r="L116" s="1"/>
      <c r="M116" s="1"/>
    </row>
    <row r="117" spans="1:13" x14ac:dyDescent="0.3">
      <c r="A117" s="1">
        <v>-0.13800000000000001</v>
      </c>
      <c r="B117" s="1">
        <v>-0.107</v>
      </c>
      <c r="C117" s="1"/>
      <c r="E117" s="1">
        <v>1948.875</v>
      </c>
      <c r="F117" s="1">
        <v>-0.12280000000000001</v>
      </c>
      <c r="G117" s="1"/>
      <c r="H117" s="1"/>
      <c r="I117" s="1"/>
      <c r="L117" s="1"/>
      <c r="M117" s="1"/>
    </row>
    <row r="118" spans="1:13" x14ac:dyDescent="0.3">
      <c r="A118" s="1">
        <v>-0.123</v>
      </c>
      <c r="B118" s="1">
        <v>-7.3999999999999996E-2</v>
      </c>
      <c r="C118" s="1"/>
      <c r="E118" s="1">
        <v>1948.9583</v>
      </c>
      <c r="F118" s="1">
        <v>-9.9000000000000005E-2</v>
      </c>
      <c r="G118" s="1"/>
      <c r="H118" s="1"/>
      <c r="I118" s="1"/>
      <c r="L118" s="1"/>
      <c r="M118" s="1"/>
    </row>
    <row r="119" spans="1:13" x14ac:dyDescent="0.3">
      <c r="A119" s="1">
        <v>-0.159</v>
      </c>
      <c r="B119" s="1">
        <v>-0.10100000000000001</v>
      </c>
      <c r="C119" s="1"/>
      <c r="E119" s="1">
        <v>1949.0417</v>
      </c>
      <c r="F119" s="1">
        <v>-0.13059999999999999</v>
      </c>
      <c r="G119" s="1"/>
      <c r="H119" s="1"/>
      <c r="I119" s="1"/>
      <c r="L119" s="1"/>
      <c r="M119" s="1"/>
    </row>
    <row r="120" spans="1:13" x14ac:dyDescent="0.3">
      <c r="A120" s="1">
        <v>-0.105</v>
      </c>
      <c r="B120" s="1">
        <v>-6.5000000000000002E-2</v>
      </c>
      <c r="C120" s="1"/>
      <c r="E120" s="1">
        <v>1949.125</v>
      </c>
      <c r="F120" s="1">
        <v>-8.5400000000000004E-2</v>
      </c>
      <c r="G120" s="1"/>
      <c r="H120" s="1"/>
      <c r="I120" s="1"/>
      <c r="L120" s="1"/>
      <c r="M120" s="1"/>
    </row>
    <row r="121" spans="1:13" x14ac:dyDescent="0.3">
      <c r="A121" s="1">
        <v>-6.9000000000000006E-2</v>
      </c>
      <c r="B121" s="1">
        <v>-1.9E-2</v>
      </c>
      <c r="C121" s="1"/>
      <c r="E121" s="1">
        <v>1949.2083</v>
      </c>
      <c r="F121" s="1">
        <v>-4.4499999999999998E-2</v>
      </c>
      <c r="G121" s="1"/>
      <c r="H121" s="1"/>
      <c r="I121" s="1"/>
      <c r="L121" s="1"/>
      <c r="M121" s="1"/>
    </row>
    <row r="122" spans="1:13" x14ac:dyDescent="0.3">
      <c r="A122" s="1">
        <v>-0.113</v>
      </c>
      <c r="B122" s="1">
        <v>-5.3999999999999999E-2</v>
      </c>
      <c r="C122" s="1"/>
      <c r="E122" s="1">
        <v>1949.2917</v>
      </c>
      <c r="F122" s="1">
        <v>-8.4099999999999994E-2</v>
      </c>
      <c r="G122" s="1"/>
      <c r="H122" s="1"/>
      <c r="I122" s="1"/>
      <c r="L122" s="1"/>
      <c r="M122" s="1"/>
    </row>
    <row r="123" spans="1:13" x14ac:dyDescent="0.3">
      <c r="A123" s="1">
        <v>-8.4000000000000005E-2</v>
      </c>
      <c r="B123" s="1">
        <v>-2.9000000000000001E-2</v>
      </c>
      <c r="C123" s="1"/>
      <c r="E123" s="1">
        <v>1949.375</v>
      </c>
      <c r="F123" s="1">
        <v>-5.7099999999999998E-2</v>
      </c>
      <c r="G123" s="1"/>
      <c r="H123" s="1"/>
      <c r="I123" s="1"/>
      <c r="L123" s="1"/>
      <c r="M123" s="1"/>
    </row>
    <row r="124" spans="1:13" x14ac:dyDescent="0.3">
      <c r="A124" s="1">
        <v>-4.8000000000000001E-2</v>
      </c>
      <c r="B124" s="1">
        <v>-4.0000000000000001E-3</v>
      </c>
      <c r="C124" s="1"/>
      <c r="E124" s="1">
        <v>1949.4583</v>
      </c>
      <c r="F124" s="1">
        <v>-2.6499999999999999E-2</v>
      </c>
      <c r="G124" s="1"/>
      <c r="H124" s="1"/>
      <c r="I124" s="1"/>
      <c r="L124" s="1"/>
      <c r="M124" s="1"/>
    </row>
    <row r="125" spans="1:13" x14ac:dyDescent="0.3">
      <c r="A125" s="1">
        <v>-0.115</v>
      </c>
      <c r="B125" s="1">
        <v>-4.8000000000000001E-2</v>
      </c>
      <c r="C125" s="1"/>
      <c r="E125" s="1">
        <v>1949.5417</v>
      </c>
      <c r="F125" s="1">
        <v>-8.2199999999999995E-2</v>
      </c>
      <c r="G125" s="1"/>
      <c r="H125" s="1"/>
      <c r="I125" s="1"/>
      <c r="L125" s="1"/>
      <c r="M125" s="1"/>
    </row>
    <row r="126" spans="1:13" x14ac:dyDescent="0.3">
      <c r="A126" s="1">
        <v>-0.122</v>
      </c>
      <c r="B126" s="1">
        <v>-6.9000000000000006E-2</v>
      </c>
      <c r="C126" s="1"/>
      <c r="E126" s="1">
        <v>1949.625</v>
      </c>
      <c r="F126" s="1">
        <v>-9.6100000000000005E-2</v>
      </c>
      <c r="G126" s="1"/>
      <c r="H126" s="1"/>
      <c r="I126" s="1"/>
      <c r="L126" s="1"/>
      <c r="M126" s="1"/>
    </row>
    <row r="127" spans="1:13" x14ac:dyDescent="0.3">
      <c r="A127" s="1">
        <v>-8.5999999999999993E-2</v>
      </c>
      <c r="B127" s="1">
        <v>-5.8999999999999997E-2</v>
      </c>
      <c r="C127" s="1"/>
      <c r="E127" s="1">
        <v>1949.7083</v>
      </c>
      <c r="F127" s="1">
        <v>-7.2800000000000004E-2</v>
      </c>
      <c r="G127" s="1"/>
      <c r="H127" s="1"/>
      <c r="I127" s="1"/>
      <c r="L127" s="1"/>
      <c r="M127" s="1"/>
    </row>
    <row r="128" spans="1:13" x14ac:dyDescent="0.3">
      <c r="A128" s="1">
        <v>-0.14399999999999999</v>
      </c>
      <c r="B128" s="1">
        <v>-0.10199999999999999</v>
      </c>
      <c r="C128" s="1"/>
      <c r="E128" s="1">
        <v>1949.7917</v>
      </c>
      <c r="F128" s="1">
        <v>-0.1234</v>
      </c>
      <c r="G128" s="1"/>
      <c r="H128" s="1"/>
      <c r="I128" s="1"/>
      <c r="L128" s="1"/>
      <c r="M128" s="1"/>
    </row>
    <row r="129" spans="1:13" x14ac:dyDescent="0.3">
      <c r="A129" s="1">
        <v>-0.11899999999999999</v>
      </c>
      <c r="B129" s="1">
        <v>-6.5000000000000002E-2</v>
      </c>
      <c r="C129" s="1"/>
      <c r="E129" s="1">
        <v>1949.875</v>
      </c>
      <c r="F129" s="1">
        <v>-9.2600000000000002E-2</v>
      </c>
      <c r="G129" s="1"/>
      <c r="H129" s="1"/>
      <c r="I129" s="1"/>
      <c r="L129" s="1"/>
      <c r="M129" s="1"/>
    </row>
    <row r="130" spans="1:13" x14ac:dyDescent="0.3">
      <c r="A130" s="1">
        <v>-0.18099999999999999</v>
      </c>
      <c r="B130" s="1">
        <v>-0.12</v>
      </c>
      <c r="C130" s="1"/>
      <c r="E130" s="1">
        <v>1949.9583</v>
      </c>
      <c r="F130" s="1">
        <v>-0.15110000000000001</v>
      </c>
      <c r="G130" s="1"/>
      <c r="H130" s="1"/>
      <c r="I130" s="1"/>
      <c r="L130" s="1"/>
      <c r="M130" s="1"/>
    </row>
    <row r="131" spans="1:13" x14ac:dyDescent="0.3">
      <c r="A131" s="1">
        <v>-0.17199999999999999</v>
      </c>
      <c r="B131" s="1">
        <v>-0.128</v>
      </c>
      <c r="C131" s="1"/>
      <c r="E131" s="1">
        <v>1950.0417</v>
      </c>
      <c r="F131" s="1">
        <v>-0.15049999999999999</v>
      </c>
      <c r="G131" s="1"/>
      <c r="H131" s="1"/>
      <c r="I131" s="1"/>
      <c r="L131" s="1"/>
      <c r="M131" s="1"/>
    </row>
    <row r="132" spans="1:13" x14ac:dyDescent="0.3">
      <c r="A132" s="1">
        <v>-0.17199999999999999</v>
      </c>
      <c r="B132" s="1">
        <v>-0.11700000000000001</v>
      </c>
      <c r="C132" s="1"/>
      <c r="E132" s="1">
        <v>1950.125</v>
      </c>
      <c r="F132" s="1">
        <v>-0.14510000000000001</v>
      </c>
      <c r="G132" s="1"/>
      <c r="H132" s="1"/>
      <c r="I132" s="1"/>
      <c r="L132" s="1"/>
      <c r="M132" s="1"/>
    </row>
    <row r="133" spans="1:13" x14ac:dyDescent="0.3">
      <c r="A133" s="1">
        <v>-0.19400000000000001</v>
      </c>
      <c r="B133" s="1">
        <v>-0.13800000000000001</v>
      </c>
      <c r="C133" s="1"/>
      <c r="E133" s="1">
        <v>1950.2083</v>
      </c>
      <c r="F133" s="1">
        <v>-0.1666</v>
      </c>
      <c r="G133" s="1"/>
      <c r="H133" s="1"/>
      <c r="I133" s="1"/>
      <c r="L133" s="1"/>
      <c r="M133" s="1"/>
    </row>
    <row r="134" spans="1:13" x14ac:dyDescent="0.3">
      <c r="A134" s="1">
        <v>-0.125</v>
      </c>
      <c r="B134" s="1">
        <v>-5.7000000000000002E-2</v>
      </c>
      <c r="C134" s="1"/>
      <c r="E134" s="1">
        <v>1950.2917</v>
      </c>
      <c r="F134" s="1">
        <v>-9.1700000000000004E-2</v>
      </c>
      <c r="G134" s="1"/>
      <c r="H134" s="1"/>
      <c r="I134" s="1"/>
      <c r="L134" s="1"/>
      <c r="M134" s="1"/>
    </row>
    <row r="135" spans="1:13" x14ac:dyDescent="0.3">
      <c r="A135" s="1">
        <v>-0.109</v>
      </c>
      <c r="B135" s="1">
        <v>-3.2000000000000001E-2</v>
      </c>
      <c r="C135" s="1"/>
      <c r="E135" s="1">
        <v>1950.375</v>
      </c>
      <c r="F135" s="1">
        <v>-7.1300000000000002E-2</v>
      </c>
      <c r="G135" s="1"/>
      <c r="H135" s="1"/>
      <c r="I135" s="1"/>
      <c r="L135" s="1"/>
      <c r="M135" s="1"/>
    </row>
    <row r="136" spans="1:13" x14ac:dyDescent="0.3">
      <c r="A136" s="1">
        <v>-8.7999999999999995E-2</v>
      </c>
      <c r="B136" s="1">
        <v>-3.4000000000000002E-2</v>
      </c>
      <c r="C136" s="1"/>
      <c r="E136" s="1">
        <v>1950.4583</v>
      </c>
      <c r="F136" s="1">
        <v>-6.1600000000000002E-2</v>
      </c>
      <c r="G136" s="1"/>
      <c r="H136" s="1"/>
      <c r="I136" s="1"/>
      <c r="L136" s="1"/>
      <c r="M136" s="1"/>
    </row>
    <row r="137" spans="1:13" x14ac:dyDescent="0.3">
      <c r="A137" s="1">
        <v>-6.6000000000000003E-2</v>
      </c>
      <c r="B137" s="1">
        <v>1.2999999999999999E-2</v>
      </c>
      <c r="C137" s="1"/>
      <c r="E137" s="1">
        <v>1950.5417</v>
      </c>
      <c r="F137" s="1">
        <v>-2.7300000000000001E-2</v>
      </c>
      <c r="G137" s="1"/>
      <c r="H137" s="1"/>
      <c r="I137" s="1"/>
      <c r="L137" s="1"/>
      <c r="M137" s="1"/>
    </row>
    <row r="138" spans="1:13" x14ac:dyDescent="0.3">
      <c r="A138" s="1">
        <v>-0.125</v>
      </c>
      <c r="B138" s="1">
        <v>-0.06</v>
      </c>
      <c r="C138" s="1"/>
      <c r="E138" s="1">
        <v>1950.625</v>
      </c>
      <c r="F138" s="1">
        <v>-9.3200000000000005E-2</v>
      </c>
      <c r="G138" s="1"/>
      <c r="H138" s="1"/>
      <c r="I138" s="1"/>
      <c r="L138" s="1"/>
      <c r="M138" s="1"/>
    </row>
    <row r="139" spans="1:13" x14ac:dyDescent="0.3">
      <c r="A139" s="1">
        <v>-0.11</v>
      </c>
      <c r="B139" s="1">
        <v>-5.6000000000000001E-2</v>
      </c>
      <c r="C139" s="1"/>
      <c r="E139" s="1">
        <v>1950.7083</v>
      </c>
      <c r="F139" s="1">
        <v>-8.3599999999999994E-2</v>
      </c>
      <c r="G139" s="1"/>
      <c r="H139" s="1"/>
      <c r="I139" s="1"/>
      <c r="L139" s="1"/>
      <c r="M139" s="1"/>
    </row>
    <row r="140" spans="1:13" x14ac:dyDescent="0.3">
      <c r="A140" s="1">
        <v>-8.5999999999999993E-2</v>
      </c>
      <c r="B140" s="1">
        <v>-2.5999999999999999E-2</v>
      </c>
      <c r="C140" s="1"/>
      <c r="E140" s="1">
        <v>1950.7917</v>
      </c>
      <c r="F140" s="1">
        <v>-5.6599999999999998E-2</v>
      </c>
      <c r="G140" s="1"/>
      <c r="H140" s="1"/>
      <c r="I140" s="1"/>
      <c r="L140" s="1"/>
      <c r="M140" s="1"/>
    </row>
    <row r="141" spans="1:13" x14ac:dyDescent="0.3">
      <c r="A141" s="1">
        <v>-7.3999999999999996E-2</v>
      </c>
      <c r="B141" s="1">
        <v>-4.0000000000000001E-3</v>
      </c>
      <c r="C141" s="1"/>
      <c r="E141" s="1">
        <v>1950.875</v>
      </c>
      <c r="F141" s="1">
        <v>-3.9699999999999999E-2</v>
      </c>
      <c r="G141" s="1"/>
      <c r="H141" s="1"/>
      <c r="I141" s="1"/>
      <c r="L141" s="1"/>
      <c r="M141" s="1"/>
    </row>
    <row r="142" spans="1:13" x14ac:dyDescent="0.3">
      <c r="A142" s="1">
        <v>-1.2999999999999999E-2</v>
      </c>
      <c r="B142" s="1">
        <v>4.7E-2</v>
      </c>
      <c r="C142" s="1"/>
      <c r="E142" s="1">
        <v>1950.9583</v>
      </c>
      <c r="F142" s="1">
        <v>1.6400000000000001E-2</v>
      </c>
      <c r="G142" s="1"/>
      <c r="H142" s="1"/>
      <c r="I142" s="1"/>
      <c r="L142" s="1"/>
      <c r="M142" s="1"/>
    </row>
    <row r="143" spans="1:13" x14ac:dyDescent="0.3">
      <c r="A143" s="1">
        <v>-0.13200000000000001</v>
      </c>
      <c r="B143" s="1">
        <v>-9.8000000000000004E-2</v>
      </c>
      <c r="C143" s="1"/>
      <c r="E143" s="1">
        <v>1951.0417</v>
      </c>
      <c r="F143" s="1">
        <v>-0.1154</v>
      </c>
      <c r="G143" s="1"/>
      <c r="H143" s="1"/>
      <c r="I143" s="1"/>
      <c r="L143" s="1"/>
      <c r="M143" s="1"/>
    </row>
    <row r="144" spans="1:13" x14ac:dyDescent="0.3">
      <c r="A144" s="1">
        <v>-8.5999999999999993E-2</v>
      </c>
      <c r="B144" s="1">
        <v>-3.2000000000000001E-2</v>
      </c>
      <c r="C144" s="1"/>
      <c r="E144" s="1">
        <v>1951.125</v>
      </c>
      <c r="F144" s="1">
        <v>-5.96E-2</v>
      </c>
      <c r="G144" s="1"/>
      <c r="H144" s="1"/>
      <c r="I144" s="1"/>
      <c r="L144" s="1"/>
      <c r="M144" s="1"/>
    </row>
    <row r="145" spans="1:13" x14ac:dyDescent="0.3">
      <c r="A145" s="1">
        <v>-0.11799999999999999</v>
      </c>
      <c r="B145" s="1">
        <v>-6.2E-2</v>
      </c>
      <c r="C145" s="1"/>
      <c r="E145" s="1">
        <v>1951.2083</v>
      </c>
      <c r="F145" s="1">
        <v>-9.06E-2</v>
      </c>
      <c r="G145" s="1"/>
      <c r="H145" s="1"/>
      <c r="I145" s="1"/>
      <c r="L145" s="1"/>
      <c r="M145" s="1"/>
    </row>
    <row r="146" spans="1:13" x14ac:dyDescent="0.3">
      <c r="A146" s="1">
        <v>-7.6999999999999999E-2</v>
      </c>
      <c r="B146" s="1">
        <v>-2.7E-2</v>
      </c>
      <c r="C146" s="1"/>
      <c r="E146" s="1">
        <v>1951.2917</v>
      </c>
      <c r="F146" s="1">
        <v>-5.2499999999999998E-2</v>
      </c>
      <c r="G146" s="1"/>
      <c r="H146" s="1"/>
      <c r="I146" s="1"/>
      <c r="L146" s="1"/>
      <c r="M146" s="1"/>
    </row>
    <row r="147" spans="1:13" x14ac:dyDescent="0.3">
      <c r="A147" s="1">
        <v>-5.0999999999999997E-2</v>
      </c>
      <c r="B147" s="1">
        <v>2E-3</v>
      </c>
      <c r="C147" s="1"/>
      <c r="E147" s="1">
        <v>1951.375</v>
      </c>
      <c r="F147" s="1">
        <v>-2.5100000000000001E-2</v>
      </c>
      <c r="G147" s="1"/>
      <c r="H147" s="1"/>
      <c r="I147" s="1"/>
      <c r="L147" s="1"/>
      <c r="M147" s="1"/>
    </row>
    <row r="148" spans="1:13" x14ac:dyDescent="0.3">
      <c r="A148" s="1">
        <v>-3.5999999999999997E-2</v>
      </c>
      <c r="B148" s="1">
        <v>2.4E-2</v>
      </c>
      <c r="C148" s="1"/>
      <c r="E148" s="1">
        <v>1951.4583</v>
      </c>
      <c r="F148" s="1">
        <v>-6.6E-3</v>
      </c>
      <c r="G148" s="1"/>
      <c r="H148" s="1"/>
      <c r="I148" s="1"/>
      <c r="L148" s="1"/>
      <c r="M148" s="1"/>
    </row>
    <row r="149" spans="1:13" x14ac:dyDescent="0.3">
      <c r="A149" s="1">
        <v>-0.06</v>
      </c>
      <c r="B149" s="1">
        <v>-1.0999999999999999E-2</v>
      </c>
      <c r="C149" s="1"/>
      <c r="E149" s="1">
        <v>1951.5417</v>
      </c>
      <c r="F149" s="1">
        <v>-3.5999999999999997E-2</v>
      </c>
      <c r="G149" s="1"/>
      <c r="H149" s="1"/>
      <c r="I149" s="1"/>
      <c r="L149" s="1"/>
      <c r="M149" s="1"/>
    </row>
    <row r="150" spans="1:13" x14ac:dyDescent="0.3">
      <c r="A150" s="1">
        <v>-4.9000000000000002E-2</v>
      </c>
      <c r="B150" s="1">
        <v>-2E-3</v>
      </c>
      <c r="C150" s="1"/>
      <c r="E150" s="1">
        <v>1951.625</v>
      </c>
      <c r="F150" s="1">
        <v>-2.5999999999999999E-2</v>
      </c>
      <c r="G150" s="1"/>
      <c r="H150" s="1"/>
      <c r="I150" s="1"/>
      <c r="L150" s="1"/>
      <c r="M150" s="1"/>
    </row>
    <row r="151" spans="1:13" x14ac:dyDescent="0.3">
      <c r="A151" s="1">
        <v>-4.9000000000000002E-2</v>
      </c>
      <c r="B151" s="1">
        <v>-1E-3</v>
      </c>
      <c r="C151" s="1"/>
      <c r="E151" s="1">
        <v>1951.7083</v>
      </c>
      <c r="F151" s="1">
        <v>-2.5499999999999998E-2</v>
      </c>
      <c r="G151" s="1"/>
      <c r="H151" s="1"/>
      <c r="I151" s="1"/>
      <c r="L151" s="1"/>
      <c r="M151" s="1"/>
    </row>
    <row r="152" spans="1:13" x14ac:dyDescent="0.3">
      <c r="A152" s="1">
        <v>-0.05</v>
      </c>
      <c r="B152" s="1">
        <v>-1.2999999999999999E-2</v>
      </c>
      <c r="C152" s="1"/>
      <c r="E152" s="1">
        <v>1951.7917</v>
      </c>
      <c r="F152" s="1">
        <v>-3.1899999999999998E-2</v>
      </c>
      <c r="G152" s="1"/>
      <c r="H152" s="1"/>
      <c r="I152" s="1"/>
      <c r="L152" s="1"/>
      <c r="M152" s="1"/>
    </row>
    <row r="153" spans="1:13" x14ac:dyDescent="0.3">
      <c r="A153" s="1">
        <v>6.0000000000000001E-3</v>
      </c>
      <c r="B153" s="1">
        <v>3.3000000000000002E-2</v>
      </c>
      <c r="C153" s="1"/>
      <c r="E153" s="1">
        <v>1951.875</v>
      </c>
      <c r="F153" s="1">
        <v>1.9199999999999998E-2</v>
      </c>
      <c r="G153" s="1"/>
      <c r="H153" s="1"/>
      <c r="I153" s="1"/>
      <c r="L153" s="1"/>
      <c r="M153" s="1"/>
    </row>
    <row r="154" spans="1:13" x14ac:dyDescent="0.3">
      <c r="A154" s="1">
        <v>-2.1999999999999999E-2</v>
      </c>
      <c r="B154" s="1">
        <v>1.7000000000000001E-2</v>
      </c>
      <c r="C154" s="1"/>
      <c r="E154" s="1">
        <v>1951.9583</v>
      </c>
      <c r="F154" s="1">
        <v>-2.8999999999999998E-3</v>
      </c>
      <c r="G154" s="1"/>
      <c r="H154" s="1"/>
      <c r="I154" s="1"/>
      <c r="L154" s="1"/>
      <c r="M154" s="1"/>
    </row>
    <row r="155" spans="1:13" x14ac:dyDescent="0.3">
      <c r="A155" s="1">
        <v>3.3000000000000002E-2</v>
      </c>
      <c r="B155" s="1">
        <v>7.0000000000000007E-2</v>
      </c>
      <c r="C155" s="1"/>
      <c r="E155" s="1">
        <v>1952.0417</v>
      </c>
      <c r="F155" s="1">
        <v>5.11E-2</v>
      </c>
      <c r="G155" s="1"/>
      <c r="H155" s="1"/>
      <c r="I155" s="1"/>
      <c r="L155" s="1"/>
      <c r="M155" s="1"/>
    </row>
    <row r="156" spans="1:13" x14ac:dyDescent="0.3">
      <c r="A156" s="1">
        <v>-7.0999999999999994E-2</v>
      </c>
      <c r="B156" s="1">
        <v>-0.01</v>
      </c>
      <c r="C156" s="1"/>
      <c r="E156" s="1">
        <v>1952.125</v>
      </c>
      <c r="F156" s="1">
        <v>-4.1099999999999998E-2</v>
      </c>
      <c r="G156" s="1"/>
      <c r="H156" s="1"/>
      <c r="I156" s="1"/>
      <c r="L156" s="1"/>
      <c r="M156" s="1"/>
    </row>
    <row r="157" spans="1:13" x14ac:dyDescent="0.3">
      <c r="A157" s="1">
        <v>-7.1999999999999995E-2</v>
      </c>
      <c r="B157" s="1">
        <v>-1.6E-2</v>
      </c>
      <c r="C157" s="1"/>
      <c r="E157" s="1">
        <v>1952.2083</v>
      </c>
      <c r="F157" s="1">
        <v>-4.4600000000000001E-2</v>
      </c>
      <c r="G157" s="1"/>
      <c r="H157" s="1"/>
      <c r="I157" s="1"/>
      <c r="L157" s="1"/>
      <c r="M157" s="1"/>
    </row>
    <row r="158" spans="1:13" x14ac:dyDescent="0.3">
      <c r="A158" s="1">
        <v>-3.6999999999999998E-2</v>
      </c>
      <c r="B158" s="1">
        <v>1.9E-2</v>
      </c>
      <c r="C158" s="1"/>
      <c r="E158" s="1">
        <v>1952.2917</v>
      </c>
      <c r="F158" s="1">
        <v>-9.5999999999999992E-3</v>
      </c>
      <c r="G158" s="1"/>
      <c r="H158" s="1"/>
      <c r="I158" s="1"/>
      <c r="L158" s="1"/>
      <c r="M158" s="1"/>
    </row>
    <row r="159" spans="1:13" x14ac:dyDescent="0.3">
      <c r="A159" s="1">
        <v>-9.4E-2</v>
      </c>
      <c r="B159" s="1">
        <v>-2.9000000000000001E-2</v>
      </c>
      <c r="C159" s="1"/>
      <c r="E159" s="1">
        <v>1952.375</v>
      </c>
      <c r="F159" s="1">
        <v>-6.2199999999999998E-2</v>
      </c>
      <c r="G159" s="1"/>
      <c r="H159" s="1"/>
      <c r="I159" s="1"/>
      <c r="L159" s="1"/>
      <c r="M159" s="1"/>
    </row>
    <row r="160" spans="1:13" x14ac:dyDescent="0.3">
      <c r="A160" s="1">
        <v>-7.2999999999999995E-2</v>
      </c>
      <c r="B160" s="1">
        <v>2E-3</v>
      </c>
      <c r="C160" s="1"/>
      <c r="E160" s="1">
        <v>1952.4583</v>
      </c>
      <c r="F160" s="1">
        <v>-3.6299999999999999E-2</v>
      </c>
      <c r="G160" s="1"/>
      <c r="H160" s="1"/>
      <c r="I160" s="1"/>
      <c r="L160" s="1"/>
      <c r="M160" s="1"/>
    </row>
    <row r="161" spans="1:13" x14ac:dyDescent="0.3">
      <c r="A161" s="1">
        <v>-8.1000000000000003E-2</v>
      </c>
      <c r="B161" s="1">
        <v>-1.4E-2</v>
      </c>
      <c r="C161" s="1"/>
      <c r="E161" s="1">
        <v>1952.5417</v>
      </c>
      <c r="F161" s="1">
        <v>-4.82E-2</v>
      </c>
      <c r="G161" s="1"/>
      <c r="H161" s="1"/>
      <c r="I161" s="1"/>
      <c r="L161" s="1"/>
      <c r="M161" s="1"/>
    </row>
    <row r="162" spans="1:13" x14ac:dyDescent="0.3">
      <c r="A162" s="1">
        <v>-8.7999999999999995E-2</v>
      </c>
      <c r="B162" s="1">
        <v>-3.3000000000000002E-2</v>
      </c>
      <c r="C162" s="1"/>
      <c r="E162" s="1">
        <v>1952.625</v>
      </c>
      <c r="F162" s="1">
        <v>-6.1100000000000002E-2</v>
      </c>
      <c r="G162" s="1"/>
      <c r="H162" s="1"/>
      <c r="I162" s="1"/>
      <c r="L162" s="1"/>
      <c r="M162" s="1"/>
    </row>
    <row r="163" spans="1:13" x14ac:dyDescent="0.3">
      <c r="A163" s="1">
        <v>-8.8999999999999996E-2</v>
      </c>
      <c r="B163" s="1">
        <v>-0.04</v>
      </c>
      <c r="C163" s="1"/>
      <c r="E163" s="1">
        <v>1952.7083</v>
      </c>
      <c r="F163" s="1">
        <v>-6.5000000000000002E-2</v>
      </c>
      <c r="G163" s="1"/>
      <c r="H163" s="1"/>
      <c r="I163" s="1"/>
      <c r="L163" s="1"/>
      <c r="M163" s="1"/>
    </row>
    <row r="164" spans="1:13" x14ac:dyDescent="0.3">
      <c r="A164" s="1">
        <v>-9.6000000000000002E-2</v>
      </c>
      <c r="B164" s="1">
        <v>-6.2E-2</v>
      </c>
      <c r="C164" s="1"/>
      <c r="E164" s="1">
        <v>1952.7917</v>
      </c>
      <c r="F164" s="1">
        <v>-7.9399999999999998E-2</v>
      </c>
      <c r="G164" s="1"/>
      <c r="H164" s="1"/>
      <c r="I164" s="1"/>
      <c r="L164" s="1"/>
      <c r="M164" s="1"/>
    </row>
    <row r="165" spans="1:13" x14ac:dyDescent="0.3">
      <c r="A165" s="1">
        <v>-2.1999999999999999E-2</v>
      </c>
      <c r="B165" s="1">
        <v>1.2E-2</v>
      </c>
      <c r="C165" s="1"/>
      <c r="E165" s="1">
        <v>1952.875</v>
      </c>
      <c r="F165" s="1">
        <v>-5.4000000000000003E-3</v>
      </c>
      <c r="G165" s="1"/>
      <c r="H165" s="1"/>
      <c r="I165" s="1"/>
      <c r="L165" s="1"/>
      <c r="M165" s="1"/>
    </row>
    <row r="166" spans="1:13" x14ac:dyDescent="0.3">
      <c r="A166" s="1">
        <v>-4.0000000000000001E-3</v>
      </c>
      <c r="B166" s="1">
        <v>3.2000000000000001E-2</v>
      </c>
      <c r="C166" s="1"/>
      <c r="E166" s="1">
        <v>1952.9583</v>
      </c>
      <c r="F166" s="1">
        <v>1.3599999999999999E-2</v>
      </c>
      <c r="G166" s="1"/>
      <c r="H166" s="1"/>
      <c r="I166" s="1"/>
      <c r="L166" s="1"/>
      <c r="M166" s="1"/>
    </row>
    <row r="167" spans="1:13" x14ac:dyDescent="0.3">
      <c r="A167" s="1">
        <v>-5.2999999999999999E-2</v>
      </c>
      <c r="B167" s="1">
        <v>6.0000000000000001E-3</v>
      </c>
      <c r="C167" s="1"/>
      <c r="E167" s="1">
        <v>1953.0417</v>
      </c>
      <c r="F167" s="1">
        <v>-2.41E-2</v>
      </c>
      <c r="G167" s="1"/>
      <c r="H167" s="1"/>
      <c r="I167" s="1"/>
      <c r="L167" s="1"/>
      <c r="M167" s="1"/>
    </row>
    <row r="168" spans="1:13" x14ac:dyDescent="0.3">
      <c r="A168" s="1">
        <v>-0.18099999999999999</v>
      </c>
      <c r="B168" s="1">
        <v>-0.123</v>
      </c>
      <c r="C168" s="1"/>
      <c r="E168" s="1">
        <v>1953.125</v>
      </c>
      <c r="F168" s="1">
        <v>-0.15260000000000001</v>
      </c>
      <c r="G168" s="1"/>
      <c r="H168" s="1"/>
      <c r="I168" s="1"/>
      <c r="L168" s="1"/>
      <c r="M168" s="1"/>
    </row>
    <row r="169" spans="1:13" x14ac:dyDescent="0.3">
      <c r="A169" s="1">
        <v>-0.11799999999999999</v>
      </c>
      <c r="B169" s="1">
        <v>-7.3999999999999996E-2</v>
      </c>
      <c r="C169" s="1"/>
      <c r="E169" s="1">
        <v>1953.2083</v>
      </c>
      <c r="F169" s="1">
        <v>-9.6500000000000002E-2</v>
      </c>
      <c r="G169" s="1"/>
      <c r="H169" s="1"/>
      <c r="I169" s="1"/>
      <c r="L169" s="1"/>
      <c r="M169" s="1"/>
    </row>
    <row r="170" spans="1:13" x14ac:dyDescent="0.3">
      <c r="A170" s="1">
        <v>-0.125</v>
      </c>
      <c r="B170" s="1">
        <v>-7.0000000000000007E-2</v>
      </c>
      <c r="C170" s="1"/>
      <c r="E170" s="1">
        <v>1953.2917</v>
      </c>
      <c r="F170" s="1">
        <v>-9.8100000000000007E-2</v>
      </c>
      <c r="G170" s="1"/>
      <c r="H170" s="1"/>
      <c r="I170" s="1"/>
      <c r="L170" s="1"/>
      <c r="M170" s="1"/>
    </row>
    <row r="171" spans="1:13" x14ac:dyDescent="0.3">
      <c r="A171" s="1">
        <v>-0.121</v>
      </c>
      <c r="B171" s="1">
        <v>-5.6000000000000001E-2</v>
      </c>
      <c r="C171" s="1"/>
      <c r="E171" s="1">
        <v>1953.375</v>
      </c>
      <c r="F171" s="1">
        <v>-8.9200000000000002E-2</v>
      </c>
      <c r="G171" s="1"/>
      <c r="H171" s="1"/>
      <c r="I171" s="1"/>
      <c r="L171" s="1"/>
      <c r="M171" s="1"/>
    </row>
    <row r="172" spans="1:13" x14ac:dyDescent="0.3">
      <c r="A172" s="1">
        <v>-0.13100000000000001</v>
      </c>
      <c r="B172" s="1">
        <v>-7.3999999999999996E-2</v>
      </c>
      <c r="C172" s="1"/>
      <c r="E172" s="1">
        <v>1953.4583</v>
      </c>
      <c r="F172" s="1">
        <v>-0.1031</v>
      </c>
      <c r="G172" s="1"/>
      <c r="H172" s="1"/>
      <c r="I172" s="1"/>
      <c r="L172" s="1"/>
      <c r="M172" s="1"/>
    </row>
    <row r="173" spans="1:13" x14ac:dyDescent="0.3">
      <c r="A173" s="1">
        <v>-9.4E-2</v>
      </c>
      <c r="B173" s="1">
        <v>-0.03</v>
      </c>
      <c r="C173" s="1"/>
      <c r="E173" s="1">
        <v>1953.5417</v>
      </c>
      <c r="F173" s="1">
        <v>-6.2700000000000006E-2</v>
      </c>
      <c r="G173" s="1"/>
      <c r="H173" s="1"/>
      <c r="I173" s="1"/>
      <c r="L173" s="1"/>
      <c r="M173" s="1"/>
    </row>
    <row r="174" spans="1:13" x14ac:dyDescent="0.3">
      <c r="A174" s="1">
        <v>-0.128</v>
      </c>
      <c r="B174" s="1">
        <v>-7.1999999999999995E-2</v>
      </c>
      <c r="C174" s="1"/>
      <c r="E174" s="1">
        <v>1953.625</v>
      </c>
      <c r="F174" s="1">
        <v>-0.10059999999999999</v>
      </c>
      <c r="G174" s="1"/>
      <c r="H174" s="1"/>
      <c r="I174" s="1"/>
      <c r="L174" s="1"/>
      <c r="M174" s="1"/>
    </row>
    <row r="175" spans="1:13" x14ac:dyDescent="0.3">
      <c r="A175" s="1">
        <v>-7.3999999999999996E-2</v>
      </c>
      <c r="B175" s="1">
        <v>-2.1999999999999999E-2</v>
      </c>
      <c r="C175" s="1"/>
      <c r="E175" s="1">
        <v>1953.7083</v>
      </c>
      <c r="F175" s="1">
        <v>-4.8500000000000001E-2</v>
      </c>
      <c r="G175" s="1"/>
      <c r="H175" s="1"/>
      <c r="I175" s="1"/>
      <c r="L175" s="1"/>
      <c r="M175" s="1"/>
    </row>
    <row r="176" spans="1:13" x14ac:dyDescent="0.3">
      <c r="A176" s="1">
        <v>-0.111</v>
      </c>
      <c r="B176" s="1">
        <v>-6.8000000000000005E-2</v>
      </c>
      <c r="C176" s="1"/>
      <c r="E176" s="1">
        <v>1953.7917</v>
      </c>
      <c r="F176" s="1">
        <v>-0.09</v>
      </c>
      <c r="G176" s="1"/>
      <c r="H176" s="1"/>
      <c r="I176" s="1"/>
      <c r="L176" s="1"/>
      <c r="M176" s="1"/>
    </row>
    <row r="177" spans="1:13" x14ac:dyDescent="0.3">
      <c r="A177" s="1">
        <v>-6.0999999999999999E-2</v>
      </c>
      <c r="B177" s="1">
        <v>-1.9E-2</v>
      </c>
      <c r="C177" s="1"/>
      <c r="E177" s="1">
        <v>1953.875</v>
      </c>
      <c r="F177" s="1">
        <v>-4.0399999999999998E-2</v>
      </c>
      <c r="G177" s="1"/>
      <c r="H177" s="1"/>
      <c r="I177" s="1"/>
      <c r="L177" s="1"/>
      <c r="M177" s="1"/>
    </row>
    <row r="178" spans="1:13" x14ac:dyDescent="0.3">
      <c r="A178" s="1">
        <v>-0.16600000000000001</v>
      </c>
      <c r="B178" s="1">
        <v>-0.11700000000000001</v>
      </c>
      <c r="C178" s="1"/>
      <c r="E178" s="1">
        <v>1953.9583</v>
      </c>
      <c r="F178" s="1">
        <v>-0.14199999999999999</v>
      </c>
      <c r="G178" s="1"/>
      <c r="H178" s="1"/>
      <c r="I178" s="1"/>
      <c r="L178" s="1"/>
      <c r="M178" s="1"/>
    </row>
    <row r="179" spans="1:13" x14ac:dyDescent="0.3">
      <c r="A179" s="1">
        <v>-7.0999999999999994E-2</v>
      </c>
      <c r="B179" s="1">
        <v>-3.1E-2</v>
      </c>
      <c r="C179" s="1"/>
      <c r="E179" s="1">
        <v>1954.0417</v>
      </c>
      <c r="F179" s="1">
        <v>-5.1400000000000001E-2</v>
      </c>
      <c r="G179" s="1"/>
      <c r="H179" s="1"/>
      <c r="I179" s="1"/>
      <c r="L179" s="1"/>
      <c r="M179" s="1"/>
    </row>
    <row r="180" spans="1:13" x14ac:dyDescent="0.3">
      <c r="A180" s="1">
        <v>-9.2999999999999999E-2</v>
      </c>
      <c r="B180" s="1">
        <v>-3.2000000000000001E-2</v>
      </c>
      <c r="C180" s="1"/>
      <c r="E180" s="1">
        <v>1954.125</v>
      </c>
      <c r="F180" s="1">
        <v>-6.3100000000000003E-2</v>
      </c>
      <c r="G180" s="1"/>
      <c r="H180" s="1"/>
      <c r="I180" s="1"/>
      <c r="L180" s="1"/>
      <c r="M180" s="1"/>
    </row>
    <row r="181" spans="1:13" x14ac:dyDescent="0.3">
      <c r="A181" s="1">
        <v>-4.3999999999999997E-2</v>
      </c>
      <c r="B181" s="1">
        <v>2.4E-2</v>
      </c>
      <c r="C181" s="1"/>
      <c r="E181" s="1">
        <v>1954.2083</v>
      </c>
      <c r="F181" s="1">
        <v>-1.0699999999999999E-2</v>
      </c>
      <c r="G181" s="1"/>
      <c r="H181" s="1"/>
      <c r="I181" s="1"/>
      <c r="L181" s="1"/>
      <c r="M181" s="1"/>
    </row>
    <row r="182" spans="1:13" x14ac:dyDescent="0.3">
      <c r="A182" s="1">
        <v>-6.7000000000000004E-2</v>
      </c>
      <c r="B182" s="1">
        <v>4.0000000000000001E-3</v>
      </c>
      <c r="C182" s="1"/>
      <c r="E182" s="1">
        <v>1954.2917</v>
      </c>
      <c r="F182" s="1">
        <v>-3.2300000000000002E-2</v>
      </c>
      <c r="G182" s="1"/>
      <c r="H182" s="1"/>
      <c r="I182" s="1"/>
      <c r="L182" s="1"/>
      <c r="M182" s="1"/>
    </row>
    <row r="183" spans="1:13" x14ac:dyDescent="0.3">
      <c r="A183" s="1">
        <v>-6.9000000000000006E-2</v>
      </c>
      <c r="B183" s="1">
        <v>-1E-3</v>
      </c>
      <c r="C183" s="1"/>
      <c r="E183" s="1">
        <v>1954.375</v>
      </c>
      <c r="F183" s="1">
        <v>-3.5700000000000003E-2</v>
      </c>
      <c r="G183" s="1"/>
      <c r="H183" s="1"/>
      <c r="I183" s="1"/>
      <c r="L183" s="1"/>
      <c r="M183" s="1"/>
    </row>
    <row r="184" spans="1:13" x14ac:dyDescent="0.3">
      <c r="A184" s="1">
        <v>-0.109</v>
      </c>
      <c r="B184" s="1">
        <v>-0.05</v>
      </c>
      <c r="C184" s="1"/>
      <c r="E184" s="1">
        <v>1954.4583</v>
      </c>
      <c r="F184" s="1">
        <v>-8.0100000000000005E-2</v>
      </c>
      <c r="G184" s="1"/>
      <c r="H184" s="1"/>
      <c r="I184" s="1"/>
      <c r="L184" s="1"/>
      <c r="M184" s="1"/>
    </row>
    <row r="185" spans="1:13" x14ac:dyDescent="0.3">
      <c r="A185" s="1">
        <v>-0.11799999999999999</v>
      </c>
      <c r="B185" s="1">
        <v>-6.3E-2</v>
      </c>
      <c r="C185" s="1"/>
      <c r="E185" s="1">
        <v>1954.5417</v>
      </c>
      <c r="F185" s="1">
        <v>-9.11E-2</v>
      </c>
      <c r="G185" s="1"/>
      <c r="H185" s="1"/>
      <c r="I185" s="1"/>
      <c r="L185" s="1"/>
      <c r="M185" s="1"/>
    </row>
    <row r="186" spans="1:13" x14ac:dyDescent="0.3">
      <c r="A186" s="1">
        <v>-0.11</v>
      </c>
      <c r="B186" s="1">
        <v>-6.6000000000000003E-2</v>
      </c>
      <c r="C186" s="1"/>
      <c r="E186" s="1">
        <v>1954.625</v>
      </c>
      <c r="F186" s="1">
        <v>-8.8499999999999995E-2</v>
      </c>
      <c r="G186" s="1"/>
      <c r="H186" s="1"/>
      <c r="I186" s="1"/>
      <c r="L186" s="1"/>
      <c r="M186" s="1"/>
    </row>
    <row r="187" spans="1:13" x14ac:dyDescent="0.3">
      <c r="A187" s="1">
        <v>-0.14399999999999999</v>
      </c>
      <c r="B187" s="1">
        <v>-9.5000000000000001E-2</v>
      </c>
      <c r="C187" s="1"/>
      <c r="E187" s="1">
        <v>1954.7083</v>
      </c>
      <c r="F187" s="1">
        <v>-0.12</v>
      </c>
      <c r="G187" s="1"/>
      <c r="H187" s="1"/>
      <c r="I187" s="1"/>
      <c r="L187" s="1"/>
      <c r="M187" s="1"/>
    </row>
    <row r="188" spans="1:13" x14ac:dyDescent="0.3">
      <c r="A188" s="1">
        <v>-0.14099999999999999</v>
      </c>
      <c r="B188" s="1">
        <v>-0.09</v>
      </c>
      <c r="C188" s="1"/>
      <c r="E188" s="1">
        <v>1954.7917</v>
      </c>
      <c r="F188" s="1">
        <v>-0.11600000000000001</v>
      </c>
      <c r="G188" s="1"/>
      <c r="H188" s="1"/>
      <c r="I188" s="1"/>
      <c r="L188" s="1"/>
      <c r="M188" s="1"/>
    </row>
    <row r="189" spans="1:13" x14ac:dyDescent="0.3">
      <c r="A189" s="1">
        <v>-0.107</v>
      </c>
      <c r="B189" s="1">
        <v>-7.0999999999999994E-2</v>
      </c>
      <c r="C189" s="1"/>
      <c r="E189" s="1">
        <v>1954.875</v>
      </c>
      <c r="F189" s="1">
        <v>-8.9399999999999993E-2</v>
      </c>
      <c r="G189" s="1"/>
      <c r="H189" s="1"/>
      <c r="I189" s="1"/>
      <c r="L189" s="1"/>
      <c r="M189" s="1"/>
    </row>
    <row r="190" spans="1:13" x14ac:dyDescent="0.3">
      <c r="A190" s="1">
        <v>-0.10199999999999999</v>
      </c>
      <c r="B190" s="1">
        <v>-6.2E-2</v>
      </c>
      <c r="C190" s="1"/>
      <c r="E190" s="1">
        <v>1954.9583</v>
      </c>
      <c r="F190" s="1">
        <v>-8.2400000000000001E-2</v>
      </c>
      <c r="G190" s="1"/>
      <c r="H190" s="1"/>
      <c r="I190" s="1"/>
      <c r="L190" s="1"/>
      <c r="M190" s="1"/>
    </row>
    <row r="191" spans="1:13" x14ac:dyDescent="0.3">
      <c r="A191" s="1">
        <v>-0.13800000000000001</v>
      </c>
      <c r="B191" s="1">
        <v>-0.10100000000000001</v>
      </c>
      <c r="C191" s="1"/>
      <c r="E191" s="1">
        <v>1955.0417</v>
      </c>
      <c r="F191" s="1">
        <v>-0.11990000000000001</v>
      </c>
      <c r="G191" s="1"/>
      <c r="H191" s="1"/>
      <c r="I191" s="1"/>
      <c r="L191" s="1"/>
      <c r="M191" s="1"/>
    </row>
    <row r="192" spans="1:13" x14ac:dyDescent="0.3">
      <c r="A192" s="1">
        <v>-0.17499999999999999</v>
      </c>
      <c r="B192" s="1">
        <v>-0.126</v>
      </c>
      <c r="C192" s="1"/>
      <c r="E192" s="1">
        <v>1955.125</v>
      </c>
      <c r="F192" s="1">
        <v>-0.151</v>
      </c>
      <c r="G192" s="1"/>
      <c r="H192" s="1"/>
      <c r="I192" s="1"/>
      <c r="L192" s="1"/>
      <c r="M192" s="1"/>
    </row>
    <row r="193" spans="1:13" x14ac:dyDescent="0.3">
      <c r="A193" s="1">
        <v>-0.13300000000000001</v>
      </c>
      <c r="B193" s="1">
        <v>-9.8000000000000004E-2</v>
      </c>
      <c r="C193" s="1"/>
      <c r="E193" s="1">
        <v>1955.2083</v>
      </c>
      <c r="F193" s="1">
        <v>-0.1159</v>
      </c>
      <c r="G193" s="1"/>
      <c r="H193" s="1"/>
      <c r="I193" s="1"/>
      <c r="L193" s="1"/>
      <c r="M193" s="1"/>
    </row>
    <row r="194" spans="1:13" x14ac:dyDescent="0.3">
      <c r="A194" s="1">
        <v>-0.128</v>
      </c>
      <c r="B194" s="1">
        <v>-0.10299999999999999</v>
      </c>
      <c r="C194" s="1"/>
      <c r="E194" s="1">
        <v>1955.2917</v>
      </c>
      <c r="F194" s="1">
        <v>-0.1158</v>
      </c>
      <c r="G194" s="1"/>
      <c r="H194" s="1"/>
      <c r="I194" s="1"/>
      <c r="L194" s="1"/>
      <c r="M194" s="1"/>
    </row>
    <row r="195" spans="1:13" x14ac:dyDescent="0.3">
      <c r="A195" s="1">
        <v>-0.106</v>
      </c>
      <c r="B195" s="1">
        <v>-8.1000000000000003E-2</v>
      </c>
      <c r="C195" s="1"/>
      <c r="E195" s="1">
        <v>1955.375</v>
      </c>
      <c r="F195" s="1">
        <v>-9.3799999999999994E-2</v>
      </c>
      <c r="G195" s="1"/>
      <c r="H195" s="1"/>
      <c r="I195" s="1"/>
      <c r="L195" s="1"/>
      <c r="M195" s="1"/>
    </row>
    <row r="196" spans="1:13" x14ac:dyDescent="0.3">
      <c r="A196" s="1">
        <v>-0.1</v>
      </c>
      <c r="B196" s="1">
        <v>-6.5000000000000002E-2</v>
      </c>
      <c r="C196" s="1"/>
      <c r="E196" s="1">
        <v>1955.4583</v>
      </c>
      <c r="F196" s="1">
        <v>-8.2900000000000001E-2</v>
      </c>
      <c r="G196" s="1"/>
      <c r="H196" s="1"/>
      <c r="I196" s="1"/>
      <c r="L196" s="1"/>
      <c r="M196" s="1"/>
    </row>
    <row r="197" spans="1:13" x14ac:dyDescent="0.3">
      <c r="A197" s="1">
        <v>-0.13900000000000001</v>
      </c>
      <c r="B197" s="1">
        <v>-0.112</v>
      </c>
      <c r="C197" s="1"/>
      <c r="E197" s="1">
        <v>1955.5417</v>
      </c>
      <c r="F197" s="1">
        <v>-0.1258</v>
      </c>
      <c r="G197" s="1"/>
      <c r="H197" s="1"/>
      <c r="I197" s="1"/>
      <c r="L197" s="1"/>
      <c r="M197" s="1"/>
    </row>
    <row r="198" spans="1:13" x14ac:dyDescent="0.3">
      <c r="A198" s="1">
        <v>-0.1</v>
      </c>
      <c r="B198" s="1">
        <v>-6.6000000000000003E-2</v>
      </c>
      <c r="C198" s="1"/>
      <c r="E198" s="1">
        <v>1955.625</v>
      </c>
      <c r="F198" s="1">
        <v>-8.3400000000000002E-2</v>
      </c>
      <c r="G198" s="1"/>
      <c r="H198" s="1"/>
      <c r="I198" s="1"/>
      <c r="L198" s="1"/>
      <c r="M198" s="1"/>
    </row>
    <row r="199" spans="1:13" x14ac:dyDescent="0.3">
      <c r="A199" s="1">
        <v>-0.126</v>
      </c>
      <c r="B199" s="1">
        <v>-9.5000000000000001E-2</v>
      </c>
      <c r="C199" s="1"/>
      <c r="E199" s="1">
        <v>1955.7083</v>
      </c>
      <c r="F199" s="1">
        <v>-0.1108</v>
      </c>
      <c r="G199" s="1"/>
      <c r="H199" s="1"/>
      <c r="I199" s="1"/>
      <c r="L199" s="1"/>
      <c r="M199" s="1"/>
    </row>
    <row r="200" spans="1:13" x14ac:dyDescent="0.3">
      <c r="A200" s="1">
        <v>-0.16600000000000001</v>
      </c>
      <c r="B200" s="1">
        <v>-0.14399999999999999</v>
      </c>
      <c r="C200" s="1"/>
      <c r="E200" s="1">
        <v>1955.7917</v>
      </c>
      <c r="F200" s="1">
        <v>-0.1552</v>
      </c>
      <c r="G200" s="1"/>
      <c r="H200" s="1"/>
      <c r="I200" s="1"/>
      <c r="L200" s="1"/>
      <c r="M200" s="1"/>
    </row>
    <row r="201" spans="1:13" x14ac:dyDescent="0.3">
      <c r="A201" s="1">
        <v>-0.156</v>
      </c>
      <c r="B201" s="1">
        <v>-0.122</v>
      </c>
      <c r="C201" s="1"/>
      <c r="E201" s="1">
        <v>1955.875</v>
      </c>
      <c r="F201" s="1">
        <v>-0.1394</v>
      </c>
      <c r="G201" s="1"/>
      <c r="H201" s="1"/>
      <c r="I201" s="1"/>
      <c r="L201" s="1"/>
      <c r="M201" s="1"/>
    </row>
    <row r="202" spans="1:13" x14ac:dyDescent="0.3">
      <c r="A202" s="1">
        <v>-6.2E-2</v>
      </c>
      <c r="B202" s="1">
        <v>-1.7000000000000001E-2</v>
      </c>
      <c r="C202" s="1"/>
      <c r="E202" s="1">
        <v>1955.9583</v>
      </c>
      <c r="F202" s="1">
        <v>-0.04</v>
      </c>
      <c r="G202" s="1"/>
      <c r="H202" s="1"/>
      <c r="I202" s="1"/>
      <c r="L202" s="1"/>
      <c r="M202" s="1"/>
    </row>
    <row r="203" spans="1:13" x14ac:dyDescent="0.3">
      <c r="A203" s="1">
        <v>-1.2999999999999999E-2</v>
      </c>
      <c r="B203" s="1">
        <v>3.3000000000000002E-2</v>
      </c>
      <c r="C203" s="1"/>
      <c r="E203" s="1">
        <v>1956.0417</v>
      </c>
      <c r="F203" s="1">
        <v>9.4999999999999998E-3</v>
      </c>
      <c r="G203" s="1"/>
      <c r="H203" s="1"/>
      <c r="I203" s="1"/>
      <c r="L203" s="1"/>
      <c r="M203" s="1"/>
    </row>
    <row r="204" spans="1:13" x14ac:dyDescent="0.3">
      <c r="A204" s="1">
        <v>-0.105</v>
      </c>
      <c r="B204" s="1">
        <v>-5.2999999999999999E-2</v>
      </c>
      <c r="C204" s="1"/>
      <c r="E204" s="1">
        <v>1956.125</v>
      </c>
      <c r="F204" s="1">
        <v>-7.9500000000000001E-2</v>
      </c>
      <c r="G204" s="1"/>
      <c r="H204" s="1"/>
      <c r="I204" s="1"/>
      <c r="L204" s="1"/>
      <c r="M204" s="1"/>
    </row>
    <row r="205" spans="1:13" x14ac:dyDescent="0.3">
      <c r="A205" s="1">
        <v>-0.16900000000000001</v>
      </c>
      <c r="B205" s="1">
        <v>-0.11</v>
      </c>
      <c r="C205" s="1"/>
      <c r="E205" s="1">
        <v>1956.2083</v>
      </c>
      <c r="F205" s="1">
        <v>-0.1401</v>
      </c>
      <c r="G205" s="1"/>
      <c r="H205" s="1"/>
      <c r="I205" s="1"/>
      <c r="L205" s="1"/>
      <c r="M205" s="1"/>
    </row>
    <row r="206" spans="1:13" x14ac:dyDescent="0.3">
      <c r="A206" s="1">
        <v>-7.2999999999999995E-2</v>
      </c>
      <c r="B206" s="1">
        <v>-1.7999999999999999E-2</v>
      </c>
      <c r="C206" s="1"/>
      <c r="E206" s="1">
        <v>1956.2917</v>
      </c>
      <c r="F206" s="1">
        <v>-4.6100000000000002E-2</v>
      </c>
      <c r="G206" s="1"/>
      <c r="H206" s="1"/>
      <c r="I206" s="1"/>
      <c r="L206" s="1"/>
      <c r="M206" s="1"/>
    </row>
    <row r="207" spans="1:13" x14ac:dyDescent="0.3">
      <c r="A207" s="1">
        <v>-5.0999999999999997E-2</v>
      </c>
      <c r="B207" s="1">
        <v>2E-3</v>
      </c>
      <c r="C207" s="1"/>
      <c r="E207" s="1">
        <v>1956.375</v>
      </c>
      <c r="F207" s="1">
        <v>-2.5100000000000001E-2</v>
      </c>
      <c r="G207" s="1"/>
      <c r="H207" s="1"/>
      <c r="I207" s="1"/>
      <c r="L207" s="1"/>
      <c r="M207" s="1"/>
    </row>
    <row r="208" spans="1:13" x14ac:dyDescent="0.3">
      <c r="A208" s="1">
        <v>-8.5000000000000006E-2</v>
      </c>
      <c r="B208" s="1">
        <v>-2.8000000000000001E-2</v>
      </c>
      <c r="C208" s="1"/>
      <c r="E208" s="1">
        <v>1956.4583</v>
      </c>
      <c r="F208" s="1">
        <v>-5.7099999999999998E-2</v>
      </c>
      <c r="G208" s="1"/>
      <c r="H208" s="1"/>
      <c r="I208" s="1"/>
      <c r="L208" s="1"/>
      <c r="M208" s="1"/>
    </row>
    <row r="209" spans="1:13" x14ac:dyDescent="0.3">
      <c r="A209" s="1">
        <v>-8.4000000000000005E-2</v>
      </c>
      <c r="B209" s="1">
        <v>-3.5999999999999997E-2</v>
      </c>
      <c r="C209" s="1"/>
      <c r="E209" s="1">
        <v>1956.5417</v>
      </c>
      <c r="F209" s="1">
        <v>-6.0499999999999998E-2</v>
      </c>
      <c r="G209" s="1"/>
      <c r="H209" s="1"/>
      <c r="I209" s="1"/>
      <c r="L209" s="1"/>
      <c r="M209" s="1"/>
    </row>
    <row r="210" spans="1:13" x14ac:dyDescent="0.3">
      <c r="A210" s="1">
        <v>-0.11</v>
      </c>
      <c r="B210" s="1">
        <v>-6.6000000000000003E-2</v>
      </c>
      <c r="C210" s="1"/>
      <c r="E210" s="1">
        <v>1956.625</v>
      </c>
      <c r="F210" s="1">
        <v>-8.8499999999999995E-2</v>
      </c>
      <c r="G210" s="1"/>
      <c r="H210" s="1"/>
      <c r="I210" s="1"/>
      <c r="L210" s="1"/>
      <c r="M210" s="1"/>
    </row>
    <row r="211" spans="1:13" x14ac:dyDescent="0.3">
      <c r="A211" s="1">
        <v>-0.129</v>
      </c>
      <c r="B211" s="1">
        <v>-8.3000000000000004E-2</v>
      </c>
      <c r="C211" s="1"/>
      <c r="E211" s="1">
        <v>1956.7083</v>
      </c>
      <c r="F211" s="1">
        <v>-0.1065</v>
      </c>
      <c r="G211" s="1"/>
      <c r="H211" s="1"/>
      <c r="I211" s="1"/>
      <c r="L211" s="1"/>
      <c r="M211" s="1"/>
    </row>
    <row r="212" spans="1:13" x14ac:dyDescent="0.3">
      <c r="A212" s="1">
        <v>-0.126</v>
      </c>
      <c r="B212" s="1">
        <v>-7.6999999999999999E-2</v>
      </c>
      <c r="C212" s="1"/>
      <c r="E212" s="1">
        <v>1956.7917</v>
      </c>
      <c r="F212" s="1">
        <v>-0.10199999999999999</v>
      </c>
      <c r="G212" s="1"/>
      <c r="H212" s="1"/>
      <c r="I212" s="1"/>
      <c r="L212" s="1"/>
      <c r="M212" s="1"/>
    </row>
    <row r="213" spans="1:13" x14ac:dyDescent="0.3">
      <c r="A213" s="1">
        <v>-0.14099999999999999</v>
      </c>
      <c r="B213" s="1">
        <v>-0.104</v>
      </c>
      <c r="C213" s="1"/>
      <c r="E213" s="1">
        <v>1956.875</v>
      </c>
      <c r="F213" s="1">
        <v>-0.1229</v>
      </c>
      <c r="G213" s="1"/>
      <c r="H213" s="1"/>
      <c r="I213" s="1"/>
      <c r="L213" s="1"/>
      <c r="M213" s="1"/>
    </row>
    <row r="214" spans="1:13" x14ac:dyDescent="0.3">
      <c r="A214" s="1">
        <v>-0.17499999999999999</v>
      </c>
      <c r="B214" s="1">
        <v>-0.123</v>
      </c>
      <c r="C214" s="1"/>
      <c r="E214" s="1">
        <v>1956.9583</v>
      </c>
      <c r="F214" s="1">
        <v>-0.14949999999999999</v>
      </c>
      <c r="G214" s="1"/>
      <c r="H214" s="1"/>
      <c r="I214" s="1"/>
      <c r="L214" s="1"/>
      <c r="M214" s="1"/>
    </row>
    <row r="215" spans="1:13" x14ac:dyDescent="0.3">
      <c r="A215" s="1">
        <v>-0.114</v>
      </c>
      <c r="B215" s="1">
        <v>-9.5000000000000001E-2</v>
      </c>
      <c r="C215" s="1"/>
      <c r="E215" s="1">
        <v>1957.0417</v>
      </c>
      <c r="F215" s="1">
        <v>-0.1047</v>
      </c>
      <c r="G215" s="1"/>
      <c r="H215" s="1"/>
      <c r="I215" s="1"/>
      <c r="L215" s="1"/>
      <c r="M215" s="1"/>
    </row>
    <row r="216" spans="1:13" x14ac:dyDescent="0.3">
      <c r="A216" s="1">
        <v>-7.3999999999999996E-2</v>
      </c>
      <c r="B216" s="1">
        <v>-5.8999999999999997E-2</v>
      </c>
      <c r="C216" s="1"/>
      <c r="E216" s="1">
        <v>1957.125</v>
      </c>
      <c r="F216" s="1">
        <v>-6.6699999999999995E-2</v>
      </c>
      <c r="G216" s="1"/>
      <c r="H216" s="1"/>
      <c r="I216" s="1"/>
      <c r="L216" s="1"/>
      <c r="M216" s="1"/>
    </row>
    <row r="217" spans="1:13" x14ac:dyDescent="0.3">
      <c r="A217" s="1">
        <v>-9.9000000000000005E-2</v>
      </c>
      <c r="B217" s="1">
        <v>-6.2E-2</v>
      </c>
      <c r="C217" s="1"/>
      <c r="E217" s="1">
        <v>1957.2083</v>
      </c>
      <c r="F217" s="1">
        <v>-8.09E-2</v>
      </c>
      <c r="G217" s="1"/>
      <c r="H217" s="1"/>
      <c r="I217" s="1"/>
      <c r="L217" s="1"/>
      <c r="M217" s="1"/>
    </row>
    <row r="218" spans="1:13" x14ac:dyDescent="0.3">
      <c r="A218" s="1">
        <v>-5.8000000000000003E-2</v>
      </c>
      <c r="B218" s="1">
        <v>-3.5999999999999997E-2</v>
      </c>
      <c r="C218" s="1"/>
      <c r="E218" s="1">
        <v>1957.2917</v>
      </c>
      <c r="F218" s="1">
        <v>-4.7199999999999999E-2</v>
      </c>
      <c r="G218" s="1"/>
      <c r="H218" s="1"/>
      <c r="I218" s="1"/>
      <c r="L218" s="1"/>
      <c r="M218" s="1"/>
    </row>
    <row r="219" spans="1:13" x14ac:dyDescent="0.3">
      <c r="A219" s="1">
        <v>-2E-3</v>
      </c>
      <c r="B219" s="1">
        <v>2.5999999999999999E-2</v>
      </c>
      <c r="C219" s="1"/>
      <c r="E219" s="1">
        <v>1957.375</v>
      </c>
      <c r="F219" s="1">
        <v>1.17E-2</v>
      </c>
      <c r="G219" s="1"/>
      <c r="H219" s="1"/>
      <c r="I219" s="1"/>
      <c r="L219" s="1"/>
      <c r="M219" s="1"/>
    </row>
    <row r="220" spans="1:13" x14ac:dyDescent="0.3">
      <c r="A220" s="1">
        <v>-5.0999999999999997E-2</v>
      </c>
      <c r="B220" s="1">
        <v>-7.0000000000000001E-3</v>
      </c>
      <c r="C220" s="1"/>
      <c r="E220" s="1">
        <v>1957.4583</v>
      </c>
      <c r="F220" s="1">
        <v>-2.9499999999999998E-2</v>
      </c>
      <c r="G220" s="1"/>
      <c r="H220" s="1"/>
      <c r="I220" s="1"/>
      <c r="L220" s="1"/>
      <c r="M220" s="1"/>
    </row>
    <row r="221" spans="1:13" x14ac:dyDescent="0.3">
      <c r="A221" s="1">
        <v>-3.5999999999999997E-2</v>
      </c>
      <c r="B221" s="1">
        <v>7.0000000000000001E-3</v>
      </c>
      <c r="C221" s="1"/>
      <c r="E221" s="1">
        <v>1957.5417</v>
      </c>
      <c r="F221" s="1">
        <v>-1.4999999999999999E-2</v>
      </c>
      <c r="G221" s="1"/>
      <c r="H221" s="1"/>
      <c r="I221" s="1"/>
      <c r="L221" s="1"/>
      <c r="M221" s="1"/>
    </row>
    <row r="222" spans="1:13" x14ac:dyDescent="0.3">
      <c r="A222" s="1">
        <v>-6.7000000000000004E-2</v>
      </c>
      <c r="B222" s="1">
        <v>-2.5999999999999999E-2</v>
      </c>
      <c r="C222" s="1"/>
      <c r="E222" s="1">
        <v>1957.625</v>
      </c>
      <c r="F222" s="1">
        <v>-4.6899999999999997E-2</v>
      </c>
      <c r="G222" s="1"/>
      <c r="H222" s="1"/>
      <c r="I222" s="1"/>
      <c r="L222" s="1"/>
      <c r="M222" s="1"/>
    </row>
    <row r="223" spans="1:13" x14ac:dyDescent="0.3">
      <c r="A223" s="1">
        <v>-2.5000000000000001E-2</v>
      </c>
      <c r="B223" s="1">
        <v>2E-3</v>
      </c>
      <c r="C223" s="1"/>
      <c r="E223" s="1">
        <v>1957.7083</v>
      </c>
      <c r="F223" s="1">
        <v>-1.18E-2</v>
      </c>
      <c r="G223" s="1"/>
      <c r="H223" s="1"/>
      <c r="I223" s="1"/>
      <c r="L223" s="1"/>
      <c r="M223" s="1"/>
    </row>
    <row r="224" spans="1:13" x14ac:dyDescent="0.3">
      <c r="A224" s="1">
        <v>-7.0000000000000001E-3</v>
      </c>
      <c r="B224" s="1">
        <v>3.7999999999999999E-2</v>
      </c>
      <c r="C224" s="1"/>
      <c r="E224" s="1">
        <v>1957.7917</v>
      </c>
      <c r="F224" s="1">
        <v>1.4999999999999999E-2</v>
      </c>
      <c r="G224" s="1"/>
      <c r="H224" s="1"/>
      <c r="I224" s="1"/>
      <c r="L224" s="1"/>
      <c r="M224" s="1"/>
    </row>
    <row r="225" spans="1:13" x14ac:dyDescent="0.3">
      <c r="A225" s="1">
        <v>-2.5000000000000001E-2</v>
      </c>
      <c r="B225" s="1">
        <v>-1E-3</v>
      </c>
      <c r="C225" s="1"/>
      <c r="E225" s="1">
        <v>1957.875</v>
      </c>
      <c r="F225" s="1">
        <v>-1.3299999999999999E-2</v>
      </c>
      <c r="G225" s="1"/>
      <c r="H225" s="1"/>
      <c r="I225" s="1"/>
      <c r="L225" s="1"/>
      <c r="M225" s="1"/>
    </row>
    <row r="226" spans="1:13" x14ac:dyDescent="0.3">
      <c r="A226" s="1">
        <v>-1.6E-2</v>
      </c>
      <c r="B226" s="1">
        <v>-0.01</v>
      </c>
      <c r="C226" s="1"/>
      <c r="E226" s="1">
        <v>1957.9583</v>
      </c>
      <c r="F226" s="1">
        <v>-1.3100000000000001E-2</v>
      </c>
      <c r="G226" s="1"/>
      <c r="H226" s="1"/>
      <c r="I226" s="1"/>
      <c r="L226" s="1"/>
      <c r="M226" s="1"/>
    </row>
    <row r="227" spans="1:13" x14ac:dyDescent="0.3">
      <c r="A227" s="1">
        <v>-2.5000000000000001E-2</v>
      </c>
      <c r="B227" s="1">
        <v>1.4999999999999999E-2</v>
      </c>
      <c r="C227" s="1"/>
      <c r="E227" s="1">
        <v>1958.0417</v>
      </c>
      <c r="F227" s="1">
        <v>-5.4000000000000003E-3</v>
      </c>
      <c r="G227" s="1"/>
      <c r="H227" s="1"/>
      <c r="I227" s="1"/>
      <c r="L227" s="1"/>
      <c r="M227" s="1"/>
    </row>
    <row r="228" spans="1:13" x14ac:dyDescent="0.3">
      <c r="A228" s="1">
        <v>0.115</v>
      </c>
      <c r="B228" s="1">
        <v>0.155</v>
      </c>
      <c r="C228" s="1"/>
      <c r="E228" s="1">
        <v>1958.125</v>
      </c>
      <c r="F228" s="1">
        <v>0.1346</v>
      </c>
      <c r="G228" s="1"/>
      <c r="H228" s="1"/>
      <c r="I228" s="1"/>
      <c r="L228" s="1"/>
      <c r="M228" s="1"/>
    </row>
    <row r="229" spans="1:13" x14ac:dyDescent="0.3">
      <c r="A229" s="1">
        <v>0.05</v>
      </c>
      <c r="B229" s="1">
        <v>0.109</v>
      </c>
      <c r="C229" s="1"/>
      <c r="E229" s="1">
        <v>1958.2083</v>
      </c>
      <c r="F229" s="1">
        <v>7.8899999999999998E-2</v>
      </c>
      <c r="G229" s="1"/>
      <c r="H229" s="1"/>
      <c r="I229" s="1"/>
      <c r="L229" s="1"/>
      <c r="M229" s="1"/>
    </row>
    <row r="230" spans="1:13" x14ac:dyDescent="0.3">
      <c r="A230" s="1">
        <v>2.7E-2</v>
      </c>
      <c r="B230" s="1">
        <v>8.8999999999999996E-2</v>
      </c>
      <c r="C230" s="1"/>
      <c r="E230" s="1">
        <v>1958.2917</v>
      </c>
      <c r="F230" s="1">
        <v>5.7299999999999997E-2</v>
      </c>
      <c r="G230" s="1"/>
      <c r="H230" s="1"/>
      <c r="I230" s="1"/>
      <c r="L230" s="1"/>
      <c r="M230" s="1"/>
    </row>
    <row r="231" spans="1:13" x14ac:dyDescent="0.3">
      <c r="A231" s="1">
        <v>-2.3E-2</v>
      </c>
      <c r="B231" s="1">
        <v>4.3999999999999997E-2</v>
      </c>
      <c r="C231" s="1"/>
      <c r="E231" s="1">
        <v>1958.375</v>
      </c>
      <c r="F231" s="1">
        <v>9.7999999999999997E-3</v>
      </c>
      <c r="G231" s="1"/>
      <c r="H231" s="1"/>
      <c r="I231" s="1"/>
      <c r="L231" s="1"/>
      <c r="M231" s="1"/>
    </row>
    <row r="232" spans="1:13" x14ac:dyDescent="0.3">
      <c r="A232" s="1">
        <v>-0.03</v>
      </c>
      <c r="B232" s="1">
        <v>1.7999999999999999E-2</v>
      </c>
      <c r="C232" s="1"/>
      <c r="E232" s="1">
        <v>1958.4583</v>
      </c>
      <c r="F232" s="1">
        <v>-6.4999999999999997E-3</v>
      </c>
      <c r="G232" s="1"/>
      <c r="H232" s="1"/>
      <c r="I232" s="1"/>
      <c r="L232" s="1"/>
      <c r="M232" s="1"/>
    </row>
    <row r="233" spans="1:13" x14ac:dyDescent="0.3">
      <c r="A233" s="1">
        <v>-5.3999999999999999E-2</v>
      </c>
      <c r="B233" s="1">
        <v>-1.0999999999999999E-2</v>
      </c>
      <c r="C233" s="1"/>
      <c r="E233" s="1">
        <v>1958.5417</v>
      </c>
      <c r="F233" s="1">
        <v>-3.3000000000000002E-2</v>
      </c>
      <c r="G233" s="1"/>
      <c r="H233" s="1"/>
      <c r="I233" s="1"/>
      <c r="L233" s="1"/>
      <c r="M233" s="1"/>
    </row>
    <row r="234" spans="1:13" x14ac:dyDescent="0.3">
      <c r="A234" s="1">
        <v>-1.4999999999999999E-2</v>
      </c>
      <c r="B234" s="1">
        <v>3.7999999999999999E-2</v>
      </c>
      <c r="C234" s="1"/>
      <c r="E234" s="1">
        <v>1958.625</v>
      </c>
      <c r="F234" s="1">
        <v>1.09E-2</v>
      </c>
      <c r="G234" s="1"/>
      <c r="H234" s="1"/>
      <c r="I234" s="1"/>
      <c r="L234" s="1"/>
      <c r="M234" s="1"/>
    </row>
    <row r="235" spans="1:13" x14ac:dyDescent="0.3">
      <c r="A235" s="1">
        <v>-1.9E-2</v>
      </c>
      <c r="B235" s="1">
        <v>0.03</v>
      </c>
      <c r="C235" s="1"/>
      <c r="E235" s="1">
        <v>1958.7083</v>
      </c>
      <c r="F235" s="1">
        <v>5.0000000000000001E-3</v>
      </c>
      <c r="G235" s="1"/>
      <c r="H235" s="1"/>
      <c r="I235" s="1"/>
      <c r="L235" s="1"/>
      <c r="M235" s="1"/>
    </row>
    <row r="236" spans="1:13" x14ac:dyDescent="0.3">
      <c r="A236" s="1">
        <v>8.0000000000000002E-3</v>
      </c>
      <c r="B236" s="1">
        <v>1.7000000000000001E-2</v>
      </c>
      <c r="C236" s="1"/>
      <c r="E236" s="1">
        <v>1958.7917</v>
      </c>
      <c r="F236" s="1">
        <v>1.24E-2</v>
      </c>
      <c r="G236" s="1"/>
      <c r="H236" s="1"/>
      <c r="I236" s="1"/>
      <c r="L236" s="1"/>
      <c r="M236" s="1"/>
    </row>
    <row r="237" spans="1:13" x14ac:dyDescent="0.3">
      <c r="A237" s="1">
        <v>-5.8000000000000003E-2</v>
      </c>
      <c r="B237" s="1">
        <v>-4.9000000000000002E-2</v>
      </c>
      <c r="C237" s="1"/>
      <c r="E237" s="1">
        <v>1958.875</v>
      </c>
      <c r="F237" s="1">
        <v>-5.3600000000000002E-2</v>
      </c>
      <c r="G237" s="1"/>
      <c r="H237" s="1"/>
      <c r="I237" s="1"/>
      <c r="L237" s="1"/>
      <c r="M237" s="1"/>
    </row>
    <row r="238" spans="1:13" x14ac:dyDescent="0.3">
      <c r="A238" s="1">
        <v>-7.0000000000000001E-3</v>
      </c>
      <c r="B238" s="1">
        <v>-0.01</v>
      </c>
      <c r="C238" s="1"/>
      <c r="E238" s="1">
        <v>1958.9583</v>
      </c>
      <c r="F238" s="1">
        <v>-8.5000000000000006E-3</v>
      </c>
      <c r="G238" s="1"/>
      <c r="H238" s="1"/>
      <c r="I238" s="1"/>
      <c r="L238" s="1"/>
      <c r="M238" s="1"/>
    </row>
    <row r="239" spans="1:13" x14ac:dyDescent="0.3">
      <c r="A239" s="1">
        <v>-1.6E-2</v>
      </c>
      <c r="B239" s="1">
        <v>-2.4E-2</v>
      </c>
      <c r="C239" s="1"/>
      <c r="E239" s="1">
        <v>1959.0417</v>
      </c>
      <c r="F239" s="1">
        <v>-1.9900000000000001E-2</v>
      </c>
      <c r="G239" s="1"/>
      <c r="H239" s="1"/>
      <c r="I239" s="1"/>
      <c r="L239" s="1"/>
      <c r="M239" s="1"/>
    </row>
    <row r="240" spans="1:13" x14ac:dyDescent="0.3">
      <c r="A240" s="1">
        <v>1.4E-2</v>
      </c>
      <c r="B240" s="1">
        <v>1.7999999999999999E-2</v>
      </c>
      <c r="C240" s="1"/>
      <c r="E240" s="1">
        <v>1959.125</v>
      </c>
      <c r="F240" s="1">
        <v>1.6E-2</v>
      </c>
      <c r="G240" s="1"/>
      <c r="H240" s="1"/>
      <c r="I240" s="1"/>
      <c r="L240" s="1"/>
      <c r="M240" s="1"/>
    </row>
    <row r="241" spans="1:13" x14ac:dyDescent="0.3">
      <c r="A241" s="1">
        <v>-0.121</v>
      </c>
      <c r="B241" s="1">
        <v>-7.6999999999999999E-2</v>
      </c>
      <c r="C241" s="1"/>
      <c r="E241" s="1">
        <v>1959.2083</v>
      </c>
      <c r="F241" s="1">
        <v>-9.9500000000000005E-2</v>
      </c>
      <c r="G241" s="1"/>
      <c r="H241" s="1"/>
      <c r="I241" s="1"/>
      <c r="L241" s="1"/>
      <c r="M241" s="1"/>
    </row>
    <row r="242" spans="1:13" x14ac:dyDescent="0.3">
      <c r="A242" s="1">
        <v>-3.4000000000000002E-2</v>
      </c>
      <c r="B242" s="1">
        <v>-2.4E-2</v>
      </c>
      <c r="C242" s="1"/>
      <c r="E242" s="1">
        <v>1959.2917</v>
      </c>
      <c r="F242" s="1">
        <v>-2.9100000000000001E-2</v>
      </c>
      <c r="G242" s="1"/>
      <c r="H242" s="1"/>
      <c r="I242" s="1"/>
      <c r="L242" s="1"/>
      <c r="M242" s="1"/>
    </row>
    <row r="243" spans="1:13" x14ac:dyDescent="0.3">
      <c r="A243" s="1">
        <v>-0.1</v>
      </c>
      <c r="B243" s="1">
        <v>-8.4000000000000005E-2</v>
      </c>
      <c r="C243" s="1"/>
      <c r="E243" s="1">
        <v>1959.375</v>
      </c>
      <c r="F243" s="1">
        <v>-9.2200000000000004E-2</v>
      </c>
      <c r="G243" s="1"/>
      <c r="H243" s="1"/>
      <c r="I243" s="1"/>
      <c r="L243" s="1"/>
      <c r="M243" s="1"/>
    </row>
    <row r="244" spans="1:13" x14ac:dyDescent="0.3">
      <c r="A244" s="1">
        <v>-0.109</v>
      </c>
      <c r="B244" s="1">
        <v>-7.0999999999999994E-2</v>
      </c>
      <c r="C244" s="1"/>
      <c r="E244" s="1">
        <v>1959.4583</v>
      </c>
      <c r="F244" s="1">
        <v>-9.0399999999999994E-2</v>
      </c>
      <c r="G244" s="1"/>
      <c r="H244" s="1"/>
      <c r="I244" s="1"/>
      <c r="L244" s="1"/>
      <c r="M244" s="1"/>
    </row>
    <row r="245" spans="1:13" x14ac:dyDescent="0.3">
      <c r="A245" s="1">
        <v>-4.4999999999999998E-2</v>
      </c>
      <c r="B245" s="1">
        <v>-3.9E-2</v>
      </c>
      <c r="C245" s="1"/>
      <c r="E245" s="1">
        <v>1959.5417</v>
      </c>
      <c r="F245" s="1">
        <v>-4.2099999999999999E-2</v>
      </c>
      <c r="G245" s="1"/>
      <c r="H245" s="1"/>
      <c r="I245" s="1"/>
      <c r="L245" s="1"/>
      <c r="M245" s="1"/>
    </row>
    <row r="246" spans="1:13" x14ac:dyDescent="0.3">
      <c r="A246" s="1">
        <v>-4.2999999999999997E-2</v>
      </c>
      <c r="B246" s="1">
        <v>-3.5999999999999997E-2</v>
      </c>
      <c r="C246" s="1"/>
      <c r="E246" s="1">
        <v>1959.625</v>
      </c>
      <c r="F246" s="1">
        <v>-3.9600000000000003E-2</v>
      </c>
      <c r="G246" s="1"/>
      <c r="H246" s="1"/>
      <c r="I246" s="1"/>
      <c r="L246" s="1"/>
      <c r="M246" s="1"/>
    </row>
    <row r="247" spans="1:13" x14ac:dyDescent="0.3">
      <c r="A247" s="1">
        <v>-4.9000000000000002E-2</v>
      </c>
      <c r="B247" s="1">
        <v>-3.6999999999999998E-2</v>
      </c>
      <c r="C247" s="1"/>
      <c r="E247" s="1">
        <v>1959.7083</v>
      </c>
      <c r="F247" s="1">
        <v>-4.3099999999999999E-2</v>
      </c>
      <c r="G247" s="1"/>
      <c r="H247" s="1"/>
      <c r="I247" s="1"/>
      <c r="L247" s="1"/>
      <c r="M247" s="1"/>
    </row>
    <row r="248" spans="1:13" x14ac:dyDescent="0.3">
      <c r="A248" s="1">
        <v>-1.9E-2</v>
      </c>
      <c r="B248" s="1">
        <v>2E-3</v>
      </c>
      <c r="C248" s="1"/>
      <c r="E248" s="1">
        <v>1959.7917</v>
      </c>
      <c r="F248" s="1">
        <v>-8.6999999999999994E-3</v>
      </c>
      <c r="G248" s="1"/>
      <c r="H248" s="1"/>
      <c r="I248" s="1"/>
      <c r="L248" s="1"/>
      <c r="M248" s="1"/>
    </row>
    <row r="249" spans="1:13" x14ac:dyDescent="0.3">
      <c r="A249" s="1">
        <v>-6.4000000000000001E-2</v>
      </c>
      <c r="B249" s="1">
        <v>-3.1E-2</v>
      </c>
      <c r="C249" s="1"/>
      <c r="E249" s="1">
        <v>1959.875</v>
      </c>
      <c r="F249" s="1">
        <v>-4.7800000000000002E-2</v>
      </c>
      <c r="G249" s="1"/>
      <c r="H249" s="1"/>
      <c r="I249" s="1"/>
      <c r="L249" s="1"/>
      <c r="M249" s="1"/>
    </row>
    <row r="250" spans="1:13" x14ac:dyDescent="0.3">
      <c r="A250" s="1">
        <v>-5.8999999999999997E-2</v>
      </c>
      <c r="B250" s="1">
        <v>-0.02</v>
      </c>
      <c r="C250" s="1"/>
      <c r="E250" s="1">
        <v>1959.9583</v>
      </c>
      <c r="F250" s="1">
        <v>-3.9899999999999998E-2</v>
      </c>
      <c r="G250" s="1"/>
      <c r="H250" s="1"/>
      <c r="I250" s="1"/>
      <c r="L250" s="1"/>
      <c r="M250" s="1"/>
    </row>
    <row r="251" spans="1:13" x14ac:dyDescent="0.3">
      <c r="A251" s="1">
        <v>-6.8000000000000005E-2</v>
      </c>
      <c r="B251" s="1">
        <v>-3.1E-2</v>
      </c>
      <c r="C251" s="1"/>
      <c r="E251" s="1">
        <v>1960.0417</v>
      </c>
      <c r="F251" s="1">
        <v>-4.99E-2</v>
      </c>
      <c r="G251" s="1"/>
      <c r="H251" s="1"/>
      <c r="I251" s="1"/>
      <c r="L251" s="1"/>
      <c r="M251" s="1"/>
    </row>
    <row r="252" spans="1:13" x14ac:dyDescent="0.3">
      <c r="A252" s="1">
        <v>-0.111</v>
      </c>
      <c r="B252" s="1">
        <v>-9.2999999999999999E-2</v>
      </c>
      <c r="C252" s="1"/>
      <c r="E252" s="1">
        <v>1960.125</v>
      </c>
      <c r="F252" s="1">
        <v>-0.1022</v>
      </c>
      <c r="G252" s="1"/>
      <c r="H252" s="1"/>
      <c r="I252" s="1"/>
      <c r="L252" s="1"/>
      <c r="M252" s="1"/>
    </row>
    <row r="253" spans="1:13" x14ac:dyDescent="0.3">
      <c r="A253" s="1">
        <v>-0.114</v>
      </c>
      <c r="B253" s="1">
        <v>-5.2999999999999999E-2</v>
      </c>
      <c r="C253" s="1"/>
      <c r="E253" s="1">
        <v>1960.2083</v>
      </c>
      <c r="F253" s="1">
        <v>-8.4099999999999994E-2</v>
      </c>
      <c r="G253" s="1"/>
      <c r="H253" s="1"/>
      <c r="I253" s="1"/>
      <c r="L253" s="1"/>
      <c r="M253" s="1"/>
    </row>
    <row r="254" spans="1:13" x14ac:dyDescent="0.3">
      <c r="A254" s="1">
        <v>-0.14699999999999999</v>
      </c>
      <c r="B254" s="1">
        <v>-0.1</v>
      </c>
      <c r="C254" s="1"/>
      <c r="E254" s="1">
        <v>1960.2917</v>
      </c>
      <c r="F254" s="1">
        <v>-0.124</v>
      </c>
      <c r="G254" s="1"/>
      <c r="H254" s="1"/>
      <c r="I254" s="1"/>
      <c r="L254" s="1"/>
      <c r="M254" s="1"/>
    </row>
    <row r="255" spans="1:13" x14ac:dyDescent="0.3">
      <c r="A255" s="1">
        <v>-0.161</v>
      </c>
      <c r="B255" s="1">
        <v>-0.108</v>
      </c>
      <c r="C255" s="1"/>
      <c r="E255" s="1">
        <v>1960.375</v>
      </c>
      <c r="F255" s="1">
        <v>-0.1351</v>
      </c>
      <c r="G255" s="1"/>
      <c r="H255" s="1"/>
      <c r="I255" s="1"/>
      <c r="L255" s="1"/>
      <c r="M255" s="1"/>
    </row>
    <row r="256" spans="1:13" x14ac:dyDescent="0.3">
      <c r="A256" s="1">
        <v>-7.0000000000000007E-2</v>
      </c>
      <c r="B256" s="1">
        <v>-1.2999999999999999E-2</v>
      </c>
      <c r="C256" s="1"/>
      <c r="E256" s="1">
        <v>1960.4583</v>
      </c>
      <c r="F256" s="1">
        <v>-4.2099999999999999E-2</v>
      </c>
      <c r="G256" s="1"/>
      <c r="H256" s="1"/>
      <c r="I256" s="1"/>
      <c r="L256" s="1"/>
      <c r="M256" s="1"/>
    </row>
    <row r="257" spans="1:13" x14ac:dyDescent="0.3">
      <c r="A257" s="1">
        <v>-0.1</v>
      </c>
      <c r="B257" s="1">
        <v>-5.3999999999999999E-2</v>
      </c>
      <c r="C257" s="1"/>
      <c r="E257" s="1">
        <v>1960.5417</v>
      </c>
      <c r="F257" s="1">
        <v>-7.7499999999999999E-2</v>
      </c>
      <c r="G257" s="1"/>
      <c r="H257" s="1"/>
      <c r="I257" s="1"/>
      <c r="L257" s="1"/>
      <c r="M257" s="1"/>
    </row>
    <row r="258" spans="1:13" x14ac:dyDescent="0.3">
      <c r="A258" s="1">
        <v>-0.11600000000000001</v>
      </c>
      <c r="B258" s="1">
        <v>-3.5999999999999997E-2</v>
      </c>
      <c r="C258" s="1"/>
      <c r="E258" s="1">
        <v>1960.625</v>
      </c>
      <c r="F258" s="1">
        <v>-7.6799999999999993E-2</v>
      </c>
      <c r="G258" s="1"/>
      <c r="H258" s="1"/>
      <c r="I258" s="1"/>
      <c r="L258" s="1"/>
      <c r="M258" s="1"/>
    </row>
    <row r="259" spans="1:13" x14ac:dyDescent="0.3">
      <c r="A259" s="1">
        <v>-9.1999999999999998E-2</v>
      </c>
      <c r="B259" s="1">
        <v>-2.5000000000000001E-2</v>
      </c>
      <c r="C259" s="1"/>
      <c r="E259" s="1">
        <v>1960.7083</v>
      </c>
      <c r="F259" s="1">
        <v>-5.9200000000000003E-2</v>
      </c>
      <c r="G259" s="1"/>
      <c r="H259" s="1"/>
      <c r="I259" s="1"/>
      <c r="L259" s="1"/>
      <c r="M259" s="1"/>
    </row>
    <row r="260" spans="1:13" x14ac:dyDescent="0.3">
      <c r="A260" s="1">
        <v>-0.11700000000000001</v>
      </c>
      <c r="B260" s="1">
        <v>-7.0999999999999994E-2</v>
      </c>
      <c r="C260" s="1"/>
      <c r="E260" s="1">
        <v>1960.7917</v>
      </c>
      <c r="F260" s="1">
        <v>-9.4500000000000001E-2</v>
      </c>
      <c r="G260" s="1"/>
      <c r="H260" s="1"/>
      <c r="I260" s="1"/>
      <c r="L260" s="1"/>
      <c r="M260" s="1"/>
    </row>
    <row r="261" spans="1:13" x14ac:dyDescent="0.3">
      <c r="A261" s="1">
        <v>-8.3000000000000004E-2</v>
      </c>
      <c r="B261" s="1">
        <v>-4.5999999999999999E-2</v>
      </c>
      <c r="C261" s="1"/>
      <c r="E261" s="1">
        <v>1960.875</v>
      </c>
      <c r="F261" s="1">
        <v>-6.4899999999999999E-2</v>
      </c>
      <c r="G261" s="1"/>
      <c r="H261" s="1"/>
      <c r="I261" s="1"/>
      <c r="L261" s="1"/>
      <c r="M261" s="1"/>
    </row>
    <row r="262" spans="1:13" x14ac:dyDescent="0.3">
      <c r="A262" s="1">
        <v>-9.2999999999999999E-2</v>
      </c>
      <c r="B262" s="1">
        <v>-4.7E-2</v>
      </c>
      <c r="C262" s="1"/>
      <c r="E262" s="1">
        <v>1960.9583</v>
      </c>
      <c r="F262" s="1">
        <v>-7.0499999999999993E-2</v>
      </c>
      <c r="G262" s="1"/>
      <c r="H262" s="1"/>
      <c r="I262" s="1"/>
      <c r="L262" s="1"/>
      <c r="M262" s="1"/>
    </row>
    <row r="263" spans="1:13" x14ac:dyDescent="0.3">
      <c r="A263" s="1">
        <v>-8.3000000000000004E-2</v>
      </c>
      <c r="B263" s="1">
        <v>-4.2999999999999997E-2</v>
      </c>
      <c r="C263" s="1"/>
      <c r="E263" s="1">
        <v>1961.0417</v>
      </c>
      <c r="F263" s="1">
        <v>-6.3399999999999998E-2</v>
      </c>
      <c r="G263" s="1"/>
      <c r="H263" s="1"/>
      <c r="I263" s="1"/>
      <c r="L263" s="1"/>
      <c r="M263" s="1"/>
    </row>
    <row r="264" spans="1:13" x14ac:dyDescent="0.3">
      <c r="A264" s="1">
        <v>-0.129</v>
      </c>
      <c r="B264" s="1">
        <v>-8.5999999999999993E-2</v>
      </c>
      <c r="C264" s="1"/>
      <c r="E264" s="1">
        <v>1961.125</v>
      </c>
      <c r="F264" s="1">
        <v>-0.108</v>
      </c>
      <c r="G264" s="1"/>
      <c r="H264" s="1"/>
      <c r="I264" s="1"/>
      <c r="L264" s="1"/>
      <c r="M264" s="1"/>
    </row>
    <row r="265" spans="1:13" x14ac:dyDescent="0.3">
      <c r="A265" s="1">
        <v>-0.108</v>
      </c>
      <c r="B265" s="1">
        <v>-6.5000000000000002E-2</v>
      </c>
      <c r="C265" s="1"/>
      <c r="E265" s="1">
        <v>1961.2083</v>
      </c>
      <c r="F265" s="1">
        <v>-8.6999999999999994E-2</v>
      </c>
      <c r="G265" s="1"/>
      <c r="H265" s="1"/>
      <c r="I265" s="1"/>
      <c r="L265" s="1"/>
      <c r="M265" s="1"/>
    </row>
    <row r="266" spans="1:13" x14ac:dyDescent="0.3">
      <c r="A266" s="1">
        <v>-8.8999999999999996E-2</v>
      </c>
      <c r="B266" s="1">
        <v>-4.8000000000000001E-2</v>
      </c>
      <c r="C266" s="1"/>
      <c r="E266" s="1">
        <v>1961.2917</v>
      </c>
      <c r="F266" s="1">
        <v>-6.8900000000000003E-2</v>
      </c>
      <c r="G266" s="1"/>
      <c r="H266" s="1"/>
      <c r="I266" s="1"/>
      <c r="L266" s="1"/>
      <c r="M266" s="1"/>
    </row>
    <row r="267" spans="1:13" x14ac:dyDescent="0.3">
      <c r="A267" s="1">
        <v>-0.14799999999999999</v>
      </c>
      <c r="B267" s="1">
        <v>-0.12</v>
      </c>
      <c r="C267" s="1"/>
      <c r="E267" s="1">
        <v>1961.375</v>
      </c>
      <c r="F267" s="1">
        <v>-0.1343</v>
      </c>
      <c r="G267" s="1"/>
      <c r="H267" s="1"/>
      <c r="I267" s="1"/>
      <c r="L267" s="1"/>
      <c r="M267" s="1"/>
    </row>
    <row r="268" spans="1:13" x14ac:dyDescent="0.3">
      <c r="A268" s="1">
        <v>-6.4000000000000001E-2</v>
      </c>
      <c r="B268" s="1">
        <v>-0.05</v>
      </c>
      <c r="C268" s="1"/>
      <c r="E268" s="1">
        <v>1961.4583</v>
      </c>
      <c r="F268" s="1">
        <v>-5.7099999999999998E-2</v>
      </c>
      <c r="G268" s="1"/>
      <c r="H268" s="1"/>
      <c r="I268" s="1"/>
      <c r="L268" s="1"/>
      <c r="M268" s="1"/>
    </row>
    <row r="269" spans="1:13" x14ac:dyDescent="0.3">
      <c r="A269" s="1">
        <v>-6.9000000000000006E-2</v>
      </c>
      <c r="B269" s="1">
        <v>-6.6000000000000003E-2</v>
      </c>
      <c r="C269" s="1"/>
      <c r="E269" s="1">
        <v>1961.5417</v>
      </c>
      <c r="F269" s="1">
        <v>-6.7500000000000004E-2</v>
      </c>
      <c r="G269" s="1"/>
      <c r="H269" s="1"/>
      <c r="I269" s="1"/>
      <c r="L269" s="1"/>
      <c r="M269" s="1"/>
    </row>
    <row r="270" spans="1:13" x14ac:dyDescent="0.3">
      <c r="A270" s="1">
        <v>-7.9000000000000001E-2</v>
      </c>
      <c r="B270" s="1">
        <v>-5.0999999999999997E-2</v>
      </c>
      <c r="C270" s="1"/>
      <c r="E270" s="1">
        <v>1961.625</v>
      </c>
      <c r="F270" s="1">
        <v>-6.5299999999999997E-2</v>
      </c>
      <c r="G270" s="1"/>
      <c r="H270" s="1"/>
      <c r="I270" s="1"/>
      <c r="L270" s="1"/>
      <c r="M270" s="1"/>
    </row>
    <row r="271" spans="1:13" x14ac:dyDescent="0.3">
      <c r="A271" s="1">
        <v>-7.3999999999999996E-2</v>
      </c>
      <c r="B271" s="1">
        <v>-5.6000000000000001E-2</v>
      </c>
      <c r="C271" s="1"/>
      <c r="E271" s="1">
        <v>1961.7083</v>
      </c>
      <c r="F271" s="1">
        <v>-6.5199999999999994E-2</v>
      </c>
      <c r="G271" s="1"/>
      <c r="H271" s="1"/>
      <c r="I271" s="1"/>
      <c r="L271" s="1"/>
      <c r="M271" s="1"/>
    </row>
    <row r="272" spans="1:13" x14ac:dyDescent="0.3">
      <c r="A272" s="1">
        <v>-0.11700000000000001</v>
      </c>
      <c r="B272" s="1">
        <v>-0.09</v>
      </c>
      <c r="C272" s="1"/>
      <c r="E272" s="1">
        <v>1961.7917</v>
      </c>
      <c r="F272" s="1">
        <v>-0.1038</v>
      </c>
      <c r="G272" s="1"/>
      <c r="H272" s="1"/>
      <c r="I272" s="1"/>
      <c r="L272" s="1"/>
      <c r="M272" s="1"/>
    </row>
    <row r="273" spans="1:13" x14ac:dyDescent="0.3">
      <c r="A273" s="1">
        <v>-7.6999999999999999E-2</v>
      </c>
      <c r="B273" s="1">
        <v>-6.5000000000000002E-2</v>
      </c>
      <c r="C273" s="1"/>
      <c r="E273" s="1">
        <v>1961.875</v>
      </c>
      <c r="F273" s="1">
        <v>-7.1099999999999997E-2</v>
      </c>
      <c r="G273" s="1"/>
      <c r="H273" s="1"/>
      <c r="I273" s="1"/>
      <c r="L273" s="1"/>
      <c r="M273" s="1"/>
    </row>
    <row r="274" spans="1:13" x14ac:dyDescent="0.3">
      <c r="A274" s="1">
        <v>-0.09</v>
      </c>
      <c r="B274" s="1">
        <v>-7.8E-2</v>
      </c>
      <c r="C274" s="1"/>
      <c r="E274" s="1">
        <v>1961.9583</v>
      </c>
      <c r="F274" s="1">
        <v>-8.4099999999999994E-2</v>
      </c>
      <c r="G274" s="1"/>
      <c r="H274" s="1"/>
      <c r="I274" s="1"/>
      <c r="L274" s="1"/>
      <c r="M274" s="1"/>
    </row>
    <row r="275" spans="1:13" x14ac:dyDescent="0.3">
      <c r="A275" s="1">
        <v>-0.114</v>
      </c>
      <c r="B275" s="1">
        <v>-6.4000000000000001E-2</v>
      </c>
      <c r="C275" s="1"/>
      <c r="E275" s="1">
        <v>1962.0417</v>
      </c>
      <c r="F275" s="1">
        <v>-8.9499999999999996E-2</v>
      </c>
      <c r="G275" s="1"/>
      <c r="H275" s="1"/>
      <c r="I275" s="1"/>
      <c r="L275" s="1"/>
      <c r="M275" s="1"/>
    </row>
    <row r="276" spans="1:13" x14ac:dyDescent="0.3">
      <c r="A276" s="1">
        <v>-7.0000000000000001E-3</v>
      </c>
      <c r="B276" s="1">
        <v>1.7999999999999999E-2</v>
      </c>
      <c r="C276" s="1"/>
      <c r="E276" s="1">
        <v>1962.125</v>
      </c>
      <c r="F276" s="1">
        <v>5.1999999999999998E-3</v>
      </c>
      <c r="G276" s="1"/>
      <c r="H276" s="1"/>
      <c r="I276" s="1"/>
      <c r="L276" s="1"/>
      <c r="M276" s="1"/>
    </row>
    <row r="277" spans="1:13" x14ac:dyDescent="0.3">
      <c r="A277" s="1">
        <v>-9.6000000000000002E-2</v>
      </c>
      <c r="B277" s="1">
        <v>-5.6000000000000001E-2</v>
      </c>
      <c r="C277" s="1"/>
      <c r="E277" s="1">
        <v>1962.2083</v>
      </c>
      <c r="F277" s="1">
        <v>-7.6399999999999996E-2</v>
      </c>
      <c r="G277" s="1"/>
      <c r="H277" s="1"/>
      <c r="I277" s="1"/>
      <c r="L277" s="1"/>
      <c r="M277" s="1"/>
    </row>
    <row r="278" spans="1:13" x14ac:dyDescent="0.3">
      <c r="A278" s="1">
        <v>-0.16200000000000001</v>
      </c>
      <c r="B278" s="1">
        <v>-7.2999999999999995E-2</v>
      </c>
      <c r="C278" s="1"/>
      <c r="E278" s="1">
        <v>1962.2917</v>
      </c>
      <c r="F278" s="1">
        <v>-0.11840000000000001</v>
      </c>
      <c r="G278" s="1"/>
      <c r="H278" s="1"/>
      <c r="I278" s="1"/>
      <c r="L278" s="1"/>
      <c r="M278" s="1"/>
    </row>
    <row r="279" spans="1:13" x14ac:dyDescent="0.3">
      <c r="A279" s="1">
        <v>-0.1</v>
      </c>
      <c r="B279" s="1">
        <v>-4.3999999999999997E-2</v>
      </c>
      <c r="C279" s="1"/>
      <c r="E279" s="1">
        <v>1962.375</v>
      </c>
      <c r="F279" s="1">
        <v>-7.2599999999999998E-2</v>
      </c>
      <c r="G279" s="1"/>
      <c r="H279" s="1"/>
      <c r="I279" s="1"/>
      <c r="L279" s="1"/>
      <c r="M279" s="1"/>
    </row>
    <row r="280" spans="1:13" x14ac:dyDescent="0.3">
      <c r="A280" s="1">
        <v>-7.2999999999999995E-2</v>
      </c>
      <c r="B280" s="1">
        <v>-6.8000000000000005E-2</v>
      </c>
      <c r="C280" s="1"/>
      <c r="E280" s="1">
        <v>1962.4583</v>
      </c>
      <c r="F280" s="1">
        <v>-7.0599999999999996E-2</v>
      </c>
      <c r="G280" s="1"/>
      <c r="H280" s="1"/>
      <c r="I280" s="1"/>
      <c r="L280" s="1"/>
      <c r="M280" s="1"/>
    </row>
    <row r="281" spans="1:13" x14ac:dyDescent="0.3">
      <c r="A281" s="1">
        <v>-6.6000000000000003E-2</v>
      </c>
      <c r="B281" s="1">
        <v>-4.4999999999999998E-2</v>
      </c>
      <c r="C281" s="1"/>
      <c r="E281" s="1">
        <v>1962.5417</v>
      </c>
      <c r="F281" s="1">
        <v>-5.57E-2</v>
      </c>
      <c r="G281" s="1"/>
      <c r="H281" s="1"/>
      <c r="I281" s="1"/>
      <c r="L281" s="1"/>
      <c r="M281" s="1"/>
    </row>
    <row r="282" spans="1:13" x14ac:dyDescent="0.3">
      <c r="A282" s="1">
        <v>-6.4000000000000001E-2</v>
      </c>
      <c r="B282" s="1">
        <v>-7.1999999999999995E-2</v>
      </c>
      <c r="C282" s="1"/>
      <c r="E282" s="1">
        <v>1962.625</v>
      </c>
      <c r="F282" s="1">
        <v>-6.7900000000000002E-2</v>
      </c>
      <c r="G282" s="1"/>
      <c r="H282" s="1"/>
      <c r="I282" s="1"/>
      <c r="L282" s="1"/>
      <c r="M282" s="1"/>
    </row>
    <row r="283" spans="1:13" x14ac:dyDescent="0.3">
      <c r="A283" s="1">
        <v>-5.2999999999999999E-2</v>
      </c>
      <c r="B283" s="1">
        <v>-5.6000000000000001E-2</v>
      </c>
      <c r="C283" s="1"/>
      <c r="E283" s="1">
        <v>1962.7083</v>
      </c>
      <c r="F283" s="1">
        <v>-5.45E-2</v>
      </c>
      <c r="G283" s="1"/>
      <c r="H283" s="1"/>
      <c r="I283" s="1"/>
      <c r="L283" s="1"/>
      <c r="M283" s="1"/>
    </row>
    <row r="284" spans="1:13" x14ac:dyDescent="0.3">
      <c r="A284" s="1">
        <v>8.0000000000000002E-3</v>
      </c>
      <c r="B284" s="1">
        <v>3.5000000000000003E-2</v>
      </c>
      <c r="C284" s="1"/>
      <c r="E284" s="1">
        <v>1962.7917</v>
      </c>
      <c r="F284" s="1">
        <v>2.12E-2</v>
      </c>
      <c r="G284" s="1"/>
      <c r="H284" s="1"/>
      <c r="I284" s="1"/>
      <c r="L284" s="1"/>
      <c r="M284" s="1"/>
    </row>
    <row r="285" spans="1:13" x14ac:dyDescent="0.3">
      <c r="A285" s="1">
        <v>-7.3999999999999996E-2</v>
      </c>
      <c r="B285" s="1">
        <v>-5.5E-2</v>
      </c>
      <c r="C285" s="1"/>
      <c r="E285" s="1">
        <v>1962.875</v>
      </c>
      <c r="F285" s="1">
        <v>-6.4699999999999994E-2</v>
      </c>
      <c r="G285" s="1"/>
      <c r="H285" s="1"/>
      <c r="I285" s="1"/>
      <c r="L285" s="1"/>
      <c r="M285" s="1"/>
    </row>
    <row r="286" spans="1:13" x14ac:dyDescent="0.3">
      <c r="A286" s="1">
        <v>-0.05</v>
      </c>
      <c r="B286" s="1">
        <v>-2.5999999999999999E-2</v>
      </c>
      <c r="C286" s="1"/>
      <c r="E286" s="1">
        <v>1962.9583</v>
      </c>
      <c r="F286" s="1">
        <v>-3.8300000000000001E-2</v>
      </c>
      <c r="G286" s="1"/>
      <c r="H286" s="1"/>
      <c r="I286" s="1"/>
      <c r="L286" s="1"/>
      <c r="M286" s="1"/>
    </row>
    <row r="287" spans="1:13" x14ac:dyDescent="0.3">
      <c r="A287" s="1">
        <v>-7.6999999999999999E-2</v>
      </c>
      <c r="B287" s="1">
        <v>-6.4000000000000001E-2</v>
      </c>
      <c r="C287" s="1"/>
      <c r="E287" s="1">
        <v>1963.0417</v>
      </c>
      <c r="F287" s="1">
        <v>-7.0599999999999996E-2</v>
      </c>
      <c r="G287" s="1"/>
      <c r="H287" s="1"/>
      <c r="I287" s="1"/>
      <c r="L287" s="1"/>
      <c r="M287" s="1"/>
    </row>
    <row r="288" spans="1:13" x14ac:dyDescent="0.3">
      <c r="A288" s="1">
        <v>2E-3</v>
      </c>
      <c r="B288" s="1">
        <v>6.0000000000000001E-3</v>
      </c>
      <c r="C288" s="1"/>
      <c r="E288" s="1">
        <v>1963.125</v>
      </c>
      <c r="F288" s="1">
        <v>4.0000000000000001E-3</v>
      </c>
      <c r="G288" s="1"/>
      <c r="H288" s="1"/>
      <c r="I288" s="1"/>
      <c r="L288" s="1"/>
      <c r="M288" s="1"/>
    </row>
    <row r="289" spans="1:13" x14ac:dyDescent="0.3">
      <c r="A289" s="1">
        <v>-0.114</v>
      </c>
      <c r="B289" s="1">
        <v>-6.5000000000000002E-2</v>
      </c>
      <c r="C289" s="1"/>
      <c r="E289" s="1">
        <v>1963.2083</v>
      </c>
      <c r="F289" s="1">
        <v>-0.09</v>
      </c>
      <c r="G289" s="1"/>
      <c r="H289" s="1"/>
      <c r="I289" s="1"/>
      <c r="L289" s="1"/>
      <c r="M289" s="1"/>
    </row>
    <row r="290" spans="1:13" x14ac:dyDescent="0.3">
      <c r="A290" s="1">
        <v>-8.9999999999999993E-3</v>
      </c>
      <c r="B290" s="1">
        <v>2.1999999999999999E-2</v>
      </c>
      <c r="C290" s="1"/>
      <c r="E290" s="1">
        <v>1963.2917</v>
      </c>
      <c r="F290" s="1">
        <v>6.1999999999999998E-3</v>
      </c>
      <c r="G290" s="1"/>
      <c r="H290" s="1"/>
      <c r="I290" s="1"/>
      <c r="L290" s="1"/>
      <c r="M290" s="1"/>
    </row>
    <row r="291" spans="1:13" x14ac:dyDescent="0.3">
      <c r="A291" s="1">
        <v>-4.4999999999999998E-2</v>
      </c>
      <c r="B291" s="1">
        <v>5.0000000000000001E-3</v>
      </c>
      <c r="C291" s="1"/>
      <c r="E291" s="1">
        <v>1963.375</v>
      </c>
      <c r="F291" s="1">
        <v>-2.0500000000000001E-2</v>
      </c>
      <c r="G291" s="1"/>
      <c r="H291" s="1"/>
      <c r="I291" s="1"/>
      <c r="L291" s="1"/>
      <c r="M291" s="1"/>
    </row>
    <row r="292" spans="1:13" x14ac:dyDescent="0.3">
      <c r="A292" s="1">
        <v>-3.5999999999999997E-2</v>
      </c>
      <c r="B292" s="1">
        <v>2.1000000000000001E-2</v>
      </c>
      <c r="C292" s="1"/>
      <c r="E292" s="1">
        <v>1963.4583</v>
      </c>
      <c r="F292" s="1">
        <v>-8.0999999999999996E-3</v>
      </c>
      <c r="G292" s="1"/>
      <c r="H292" s="1"/>
      <c r="I292" s="1"/>
      <c r="L292" s="1"/>
      <c r="M292" s="1"/>
    </row>
    <row r="293" spans="1:13" x14ac:dyDescent="0.3">
      <c r="A293" s="1">
        <v>-5.7000000000000002E-2</v>
      </c>
      <c r="B293" s="1">
        <v>-1.7999999999999999E-2</v>
      </c>
      <c r="C293" s="1"/>
      <c r="E293" s="1">
        <v>1963.5417</v>
      </c>
      <c r="F293" s="1">
        <v>-3.7900000000000003E-2</v>
      </c>
      <c r="G293" s="1"/>
      <c r="H293" s="1"/>
      <c r="I293" s="1"/>
      <c r="L293" s="1"/>
      <c r="M293" s="1"/>
    </row>
    <row r="294" spans="1:13" x14ac:dyDescent="0.3">
      <c r="A294" s="1">
        <v>-7.9000000000000001E-2</v>
      </c>
      <c r="B294" s="1">
        <v>-2.3E-2</v>
      </c>
      <c r="C294" s="1"/>
      <c r="E294" s="1">
        <v>1963.625</v>
      </c>
      <c r="F294" s="1">
        <v>-5.16E-2</v>
      </c>
      <c r="G294" s="1"/>
      <c r="H294" s="1"/>
      <c r="I294" s="1"/>
      <c r="L294" s="1"/>
      <c r="M294" s="1"/>
    </row>
    <row r="295" spans="1:13" x14ac:dyDescent="0.3">
      <c r="A295" s="1">
        <v>-4.5999999999999999E-2</v>
      </c>
      <c r="B295" s="1">
        <v>-0.01</v>
      </c>
      <c r="C295" s="1"/>
      <c r="E295" s="1">
        <v>1963.7083</v>
      </c>
      <c r="F295" s="1">
        <v>-2.8400000000000002E-2</v>
      </c>
      <c r="G295" s="1"/>
      <c r="H295" s="1"/>
      <c r="I295" s="1"/>
      <c r="L295" s="1"/>
      <c r="M295" s="1"/>
    </row>
    <row r="296" spans="1:13" x14ac:dyDescent="0.3">
      <c r="A296" s="1">
        <v>-5.6000000000000001E-2</v>
      </c>
      <c r="B296" s="1">
        <v>-7.0000000000000001E-3</v>
      </c>
      <c r="C296" s="1"/>
      <c r="E296" s="1">
        <v>1963.7917</v>
      </c>
      <c r="F296" s="1">
        <v>-3.2000000000000001E-2</v>
      </c>
      <c r="G296" s="1"/>
      <c r="H296" s="1"/>
      <c r="I296" s="1"/>
      <c r="L296" s="1"/>
      <c r="M296" s="1"/>
    </row>
    <row r="297" spans="1:13" x14ac:dyDescent="0.3">
      <c r="A297" s="1">
        <v>-0.01</v>
      </c>
      <c r="B297" s="1">
        <v>1.4999999999999999E-2</v>
      </c>
      <c r="C297" s="1"/>
      <c r="E297" s="1">
        <v>1963.875</v>
      </c>
      <c r="F297" s="1">
        <v>2.2000000000000001E-3</v>
      </c>
      <c r="G297" s="1"/>
      <c r="H297" s="1"/>
      <c r="I297" s="1"/>
      <c r="L297" s="1"/>
      <c r="M297" s="1"/>
    </row>
    <row r="298" spans="1:13" x14ac:dyDescent="0.3">
      <c r="A298" s="1">
        <v>-2.9000000000000001E-2</v>
      </c>
      <c r="B298" s="1">
        <v>-4.7E-2</v>
      </c>
      <c r="C298" s="1"/>
      <c r="E298" s="1">
        <v>1963.9583</v>
      </c>
      <c r="F298" s="1">
        <v>-3.78E-2</v>
      </c>
      <c r="G298" s="1"/>
      <c r="H298" s="1"/>
      <c r="I298" s="1"/>
      <c r="L298" s="1"/>
      <c r="M298" s="1"/>
    </row>
    <row r="299" spans="1:13" x14ac:dyDescent="0.3">
      <c r="A299" s="1">
        <v>-0.08</v>
      </c>
      <c r="B299" s="1">
        <v>-6.0000000000000001E-3</v>
      </c>
      <c r="C299" s="1"/>
      <c r="E299" s="1">
        <v>1964.0417</v>
      </c>
      <c r="F299" s="1">
        <v>-4.3799999999999999E-2</v>
      </c>
      <c r="G299" s="1"/>
      <c r="H299" s="1"/>
      <c r="I299" s="1"/>
      <c r="L299" s="1"/>
      <c r="M299" s="1"/>
    </row>
    <row r="300" spans="1:13" x14ac:dyDescent="0.3">
      <c r="A300" s="1">
        <v>-0.157</v>
      </c>
      <c r="B300" s="1">
        <v>-8.5999999999999993E-2</v>
      </c>
      <c r="C300" s="1"/>
      <c r="E300" s="1">
        <v>1964.125</v>
      </c>
      <c r="F300" s="1">
        <v>-0.12230000000000001</v>
      </c>
      <c r="G300" s="1"/>
      <c r="H300" s="1"/>
      <c r="I300" s="1"/>
      <c r="L300" s="1"/>
      <c r="M300" s="1"/>
    </row>
    <row r="301" spans="1:13" x14ac:dyDescent="0.3">
      <c r="A301" s="1">
        <v>-0.16</v>
      </c>
      <c r="B301" s="1">
        <v>-0.114</v>
      </c>
      <c r="C301" s="1"/>
      <c r="E301" s="1">
        <v>1964.2083</v>
      </c>
      <c r="F301" s="1">
        <v>-0.13750000000000001</v>
      </c>
      <c r="G301" s="1"/>
      <c r="H301" s="1"/>
      <c r="I301" s="1"/>
      <c r="L301" s="1"/>
      <c r="M301" s="1"/>
    </row>
    <row r="302" spans="1:13" x14ac:dyDescent="0.3">
      <c r="A302" s="1">
        <v>-0.14399999999999999</v>
      </c>
      <c r="B302" s="1">
        <v>-9.4E-2</v>
      </c>
      <c r="C302" s="1"/>
      <c r="E302" s="1">
        <v>1964.2917</v>
      </c>
      <c r="F302" s="1">
        <v>-0.1195</v>
      </c>
      <c r="G302" s="1"/>
      <c r="H302" s="1"/>
      <c r="I302" s="1"/>
      <c r="L302" s="1"/>
      <c r="M302" s="1"/>
    </row>
    <row r="303" spans="1:13" x14ac:dyDescent="0.3">
      <c r="A303" s="1">
        <v>-0.112</v>
      </c>
      <c r="B303" s="1">
        <v>-6.8000000000000005E-2</v>
      </c>
      <c r="C303" s="1"/>
      <c r="E303" s="1">
        <v>1964.375</v>
      </c>
      <c r="F303" s="1">
        <v>-9.0499999999999997E-2</v>
      </c>
      <c r="G303" s="1"/>
      <c r="H303" s="1"/>
      <c r="I303" s="1"/>
      <c r="L303" s="1"/>
      <c r="M303" s="1"/>
    </row>
    <row r="304" spans="1:13" x14ac:dyDescent="0.3">
      <c r="A304" s="1">
        <v>-0.106</v>
      </c>
      <c r="B304" s="1">
        <v>-6.8000000000000005E-2</v>
      </c>
      <c r="C304" s="1"/>
      <c r="E304" s="1">
        <v>1964.4583</v>
      </c>
      <c r="F304" s="1">
        <v>-8.7400000000000005E-2</v>
      </c>
      <c r="G304" s="1"/>
      <c r="H304" s="1"/>
      <c r="I304" s="1"/>
      <c r="L304" s="1"/>
      <c r="M304" s="1"/>
    </row>
    <row r="305" spans="1:13" x14ac:dyDescent="0.3">
      <c r="A305" s="1">
        <v>-0.14499999999999999</v>
      </c>
      <c r="B305" s="1">
        <v>-0.1</v>
      </c>
      <c r="C305" s="1"/>
      <c r="E305" s="1">
        <v>1964.5417</v>
      </c>
      <c r="F305" s="1">
        <v>-0.123</v>
      </c>
      <c r="G305" s="1"/>
      <c r="H305" s="1"/>
      <c r="I305" s="1"/>
      <c r="L305" s="1"/>
      <c r="M305" s="1"/>
    </row>
    <row r="306" spans="1:13" x14ac:dyDescent="0.3">
      <c r="A306" s="1">
        <v>-6.0999999999999999E-2</v>
      </c>
      <c r="B306" s="1">
        <v>-5.0999999999999997E-2</v>
      </c>
      <c r="C306" s="1"/>
      <c r="E306" s="1">
        <v>1964.625</v>
      </c>
      <c r="F306" s="1">
        <v>-5.6099999999999997E-2</v>
      </c>
      <c r="G306" s="1"/>
      <c r="H306" s="1"/>
      <c r="I306" s="1"/>
      <c r="L306" s="1"/>
      <c r="M306" s="1"/>
    </row>
    <row r="307" spans="1:13" x14ac:dyDescent="0.3">
      <c r="A307" s="1">
        <v>-5.6000000000000001E-2</v>
      </c>
      <c r="B307" s="1">
        <v>-7.0999999999999994E-2</v>
      </c>
      <c r="C307" s="1"/>
      <c r="E307" s="1">
        <v>1964.7083</v>
      </c>
      <c r="F307" s="1">
        <v>-6.3299999999999995E-2</v>
      </c>
      <c r="G307" s="1"/>
      <c r="H307" s="1"/>
      <c r="I307" s="1"/>
      <c r="L307" s="1"/>
      <c r="M307" s="1"/>
    </row>
    <row r="308" spans="1:13" x14ac:dyDescent="0.3">
      <c r="A308" s="1">
        <v>-7.0999999999999994E-2</v>
      </c>
      <c r="B308" s="1">
        <v>-2.9000000000000001E-2</v>
      </c>
      <c r="C308" s="1"/>
      <c r="E308" s="1">
        <v>1964.7917</v>
      </c>
      <c r="F308" s="1">
        <v>-5.04E-2</v>
      </c>
      <c r="G308" s="1"/>
      <c r="H308" s="1"/>
      <c r="I308" s="1"/>
      <c r="L308" s="1"/>
      <c r="M308" s="1"/>
    </row>
    <row r="309" spans="1:13" x14ac:dyDescent="0.3">
      <c r="A309" s="1">
        <v>-5.5E-2</v>
      </c>
      <c r="B309" s="1">
        <v>-2.5000000000000001E-2</v>
      </c>
      <c r="C309" s="1"/>
      <c r="E309" s="1">
        <v>1964.875</v>
      </c>
      <c r="F309" s="1">
        <v>-4.0300000000000002E-2</v>
      </c>
      <c r="G309" s="1"/>
      <c r="H309" s="1"/>
      <c r="I309" s="1"/>
      <c r="L309" s="1"/>
      <c r="M309" s="1"/>
    </row>
    <row r="310" spans="1:13" x14ac:dyDescent="0.3">
      <c r="A310" s="1">
        <v>-3.7999999999999999E-2</v>
      </c>
      <c r="B310" s="1">
        <v>2.9000000000000001E-2</v>
      </c>
      <c r="C310" s="1"/>
      <c r="E310" s="1">
        <v>1964.9583</v>
      </c>
      <c r="F310" s="1">
        <v>-5.1999999999999998E-3</v>
      </c>
      <c r="G310" s="1"/>
      <c r="H310" s="1"/>
      <c r="I310" s="1"/>
      <c r="L310" s="1"/>
      <c r="M310" s="1"/>
    </row>
    <row r="311" spans="1:13" x14ac:dyDescent="0.3">
      <c r="A311" s="1">
        <v>-2.1999999999999999E-2</v>
      </c>
      <c r="B311" s="1">
        <v>4.9000000000000002E-2</v>
      </c>
      <c r="C311" s="1"/>
      <c r="E311" s="1">
        <v>1965.0417</v>
      </c>
      <c r="F311" s="1">
        <v>1.2699999999999999E-2</v>
      </c>
      <c r="G311" s="1"/>
      <c r="H311" s="1"/>
      <c r="I311" s="1"/>
      <c r="L311" s="1"/>
      <c r="M311" s="1"/>
    </row>
    <row r="312" spans="1:13" x14ac:dyDescent="0.3">
      <c r="A312" s="1">
        <v>-7.3999999999999996E-2</v>
      </c>
      <c r="B312" s="1">
        <v>-2.9000000000000001E-2</v>
      </c>
      <c r="C312" s="1"/>
      <c r="E312" s="1">
        <v>1965.125</v>
      </c>
      <c r="F312" s="1">
        <v>-5.1999999999999998E-2</v>
      </c>
      <c r="G312" s="1"/>
      <c r="H312" s="1"/>
      <c r="I312" s="1"/>
      <c r="L312" s="1"/>
      <c r="M312" s="1"/>
    </row>
    <row r="313" spans="1:13" x14ac:dyDescent="0.3">
      <c r="A313" s="1">
        <v>-3.2000000000000001E-2</v>
      </c>
      <c r="B313" s="1">
        <v>2E-3</v>
      </c>
      <c r="C313" s="1"/>
      <c r="E313" s="1">
        <v>1965.2083</v>
      </c>
      <c r="F313" s="1">
        <v>-1.54E-2</v>
      </c>
      <c r="G313" s="1"/>
      <c r="H313" s="1"/>
      <c r="I313" s="1"/>
      <c r="L313" s="1"/>
      <c r="M313" s="1"/>
    </row>
    <row r="314" spans="1:13" x14ac:dyDescent="0.3">
      <c r="A314" s="1">
        <v>1.2E-2</v>
      </c>
      <c r="B314" s="1">
        <v>8.5999999999999993E-2</v>
      </c>
      <c r="C314" s="1"/>
      <c r="E314" s="1">
        <v>1965.2917</v>
      </c>
      <c r="F314" s="1">
        <v>4.82E-2</v>
      </c>
      <c r="G314" s="1"/>
      <c r="H314" s="1"/>
      <c r="I314" s="1"/>
      <c r="L314" s="1"/>
      <c r="M314" s="1"/>
    </row>
    <row r="315" spans="1:13" x14ac:dyDescent="0.3">
      <c r="A315" s="1">
        <v>-0.124</v>
      </c>
      <c r="B315" s="1">
        <v>-8.4000000000000005E-2</v>
      </c>
      <c r="C315" s="1"/>
      <c r="E315" s="1">
        <v>1965.375</v>
      </c>
      <c r="F315" s="1">
        <v>-0.10440000000000001</v>
      </c>
      <c r="G315" s="1"/>
      <c r="H315" s="1"/>
      <c r="I315" s="1"/>
      <c r="L315" s="1"/>
      <c r="M315" s="1"/>
    </row>
    <row r="316" spans="1:13" x14ac:dyDescent="0.3">
      <c r="A316" s="1">
        <v>-6.7000000000000004E-2</v>
      </c>
      <c r="B316" s="1">
        <v>-1.9E-2</v>
      </c>
      <c r="C316" s="1"/>
      <c r="E316" s="1">
        <v>1965.4583</v>
      </c>
      <c r="F316" s="1">
        <v>-4.3499999999999997E-2</v>
      </c>
      <c r="G316" s="1"/>
      <c r="H316" s="1"/>
      <c r="I316" s="1"/>
      <c r="L316" s="1"/>
      <c r="M316" s="1"/>
    </row>
    <row r="317" spans="1:13" x14ac:dyDescent="0.3">
      <c r="A317" s="1">
        <v>-9.0999999999999998E-2</v>
      </c>
      <c r="B317" s="1">
        <v>-3.9E-2</v>
      </c>
      <c r="C317" s="1"/>
      <c r="E317" s="1">
        <v>1965.5417</v>
      </c>
      <c r="F317" s="1">
        <v>-6.5500000000000003E-2</v>
      </c>
      <c r="G317" s="1"/>
      <c r="H317" s="1"/>
      <c r="I317" s="1"/>
      <c r="L317" s="1"/>
      <c r="M317" s="1"/>
    </row>
    <row r="318" spans="1:13" x14ac:dyDescent="0.3">
      <c r="A318" s="1">
        <v>-5.1999999999999998E-2</v>
      </c>
      <c r="B318" s="1">
        <v>7.0000000000000001E-3</v>
      </c>
      <c r="C318" s="1"/>
      <c r="E318" s="1">
        <v>1965.625</v>
      </c>
      <c r="F318" s="1">
        <v>-2.3099999999999999E-2</v>
      </c>
      <c r="G318" s="1"/>
      <c r="H318" s="1"/>
      <c r="I318" s="1"/>
      <c r="L318" s="1"/>
      <c r="M318" s="1"/>
    </row>
    <row r="319" spans="1:13" x14ac:dyDescent="0.3">
      <c r="A319" s="1">
        <v>-3.1E-2</v>
      </c>
      <c r="B319" s="1">
        <v>1.7999999999999999E-2</v>
      </c>
      <c r="C319" s="1"/>
      <c r="E319" s="1">
        <v>1965.7083</v>
      </c>
      <c r="F319" s="1">
        <v>-7.0000000000000001E-3</v>
      </c>
      <c r="G319" s="1"/>
      <c r="H319" s="1"/>
      <c r="I319" s="1"/>
      <c r="L319" s="1"/>
      <c r="M319" s="1"/>
    </row>
    <row r="320" spans="1:13" x14ac:dyDescent="0.3">
      <c r="A320" s="1">
        <v>-4.3999999999999997E-2</v>
      </c>
      <c r="B320" s="1">
        <v>8.0000000000000002E-3</v>
      </c>
      <c r="C320" s="1"/>
      <c r="E320" s="1">
        <v>1965.7917</v>
      </c>
      <c r="F320" s="1">
        <v>-1.8499999999999999E-2</v>
      </c>
      <c r="G320" s="1"/>
      <c r="H320" s="1"/>
      <c r="I320" s="1"/>
      <c r="L320" s="1"/>
      <c r="M320" s="1"/>
    </row>
    <row r="321" spans="1:13" x14ac:dyDescent="0.3">
      <c r="A321" s="1">
        <v>7.0000000000000007E-2</v>
      </c>
      <c r="B321" s="1">
        <v>5.0999999999999997E-2</v>
      </c>
      <c r="C321" s="1"/>
      <c r="E321" s="1">
        <v>1965.875</v>
      </c>
      <c r="F321" s="1">
        <v>6.0699999999999997E-2</v>
      </c>
      <c r="G321" s="1"/>
      <c r="H321" s="1"/>
      <c r="I321" s="1"/>
      <c r="L321" s="1"/>
      <c r="M321" s="1"/>
    </row>
    <row r="322" spans="1:13" x14ac:dyDescent="0.3">
      <c r="A322" s="1">
        <v>6.7000000000000004E-2</v>
      </c>
      <c r="B322" s="1">
        <v>7.4999999999999997E-2</v>
      </c>
      <c r="C322" s="1"/>
      <c r="E322" s="1">
        <v>1965.9583</v>
      </c>
      <c r="F322" s="1">
        <v>7.0900000000000005E-2</v>
      </c>
      <c r="G322" s="1"/>
      <c r="H322" s="1"/>
      <c r="I322" s="1"/>
      <c r="L322" s="1"/>
      <c r="M322" s="1"/>
    </row>
    <row r="323" spans="1:13" x14ac:dyDescent="0.3">
      <c r="A323" s="1">
        <v>-2.1999999999999999E-2</v>
      </c>
      <c r="B323" s="1">
        <v>8.9999999999999993E-3</v>
      </c>
      <c r="C323" s="1"/>
      <c r="E323" s="1">
        <v>1966.0417</v>
      </c>
      <c r="F323" s="1">
        <v>-6.7999999999999996E-3</v>
      </c>
      <c r="G323" s="1"/>
      <c r="H323" s="1"/>
      <c r="I323" s="1"/>
      <c r="L323" s="1"/>
      <c r="M323" s="1"/>
    </row>
    <row r="324" spans="1:13" x14ac:dyDescent="0.3">
      <c r="A324" s="1">
        <v>-7.6999999999999999E-2</v>
      </c>
      <c r="B324" s="1">
        <v>-6.2E-2</v>
      </c>
      <c r="C324" s="1"/>
      <c r="E324" s="1">
        <v>1966.125</v>
      </c>
      <c r="F324" s="1">
        <v>-6.9699999999999998E-2</v>
      </c>
      <c r="G324" s="1"/>
      <c r="H324" s="1"/>
      <c r="I324" s="1"/>
      <c r="L324" s="1"/>
      <c r="M324" s="1"/>
    </row>
    <row r="325" spans="1:13" x14ac:dyDescent="0.3">
      <c r="A325" s="1">
        <v>-0.111</v>
      </c>
      <c r="B325" s="1">
        <v>-9.8000000000000004E-2</v>
      </c>
      <c r="C325" s="1"/>
      <c r="E325" s="1">
        <v>1966.2083</v>
      </c>
      <c r="F325" s="1">
        <v>-0.1046</v>
      </c>
      <c r="G325" s="1"/>
      <c r="H325" s="1"/>
      <c r="I325" s="1"/>
      <c r="L325" s="1"/>
      <c r="M325" s="1"/>
    </row>
    <row r="326" spans="1:13" x14ac:dyDescent="0.3">
      <c r="A326" s="1">
        <v>-1.2999999999999999E-2</v>
      </c>
      <c r="B326" s="1">
        <v>1.9E-2</v>
      </c>
      <c r="C326" s="1"/>
      <c r="E326" s="1">
        <v>1966.2917</v>
      </c>
      <c r="F326" s="1">
        <v>2.7000000000000001E-3</v>
      </c>
      <c r="G326" s="1"/>
      <c r="H326" s="1"/>
      <c r="I326" s="1"/>
      <c r="L326" s="1"/>
      <c r="M326" s="1"/>
    </row>
    <row r="327" spans="1:13" x14ac:dyDescent="0.3">
      <c r="A327" s="1">
        <v>-3.5999999999999997E-2</v>
      </c>
      <c r="B327" s="1">
        <v>-2.3E-2</v>
      </c>
      <c r="C327" s="1"/>
      <c r="E327" s="1">
        <v>1966.375</v>
      </c>
      <c r="F327" s="1">
        <v>-2.9600000000000001E-2</v>
      </c>
      <c r="G327" s="1"/>
      <c r="H327" s="1"/>
      <c r="I327" s="1"/>
      <c r="L327" s="1"/>
      <c r="M327" s="1"/>
    </row>
    <row r="328" spans="1:13" x14ac:dyDescent="0.3">
      <c r="A328" s="1">
        <v>-6.0999999999999999E-2</v>
      </c>
      <c r="B328" s="1">
        <v>-4.5999999999999999E-2</v>
      </c>
      <c r="C328" s="1"/>
      <c r="E328" s="1">
        <v>1966.4583</v>
      </c>
      <c r="F328" s="1">
        <v>-5.3699999999999998E-2</v>
      </c>
      <c r="G328" s="1"/>
      <c r="H328" s="1"/>
      <c r="I328" s="1"/>
      <c r="L328" s="1"/>
      <c r="M328" s="1"/>
    </row>
    <row r="329" spans="1:13" x14ac:dyDescent="0.3">
      <c r="A329" s="1">
        <v>-7.1999999999999995E-2</v>
      </c>
      <c r="B329" s="1">
        <v>-8.5000000000000006E-2</v>
      </c>
      <c r="C329" s="1"/>
      <c r="E329" s="1">
        <v>1966.5417</v>
      </c>
      <c r="F329" s="1">
        <v>-7.8399999999999997E-2</v>
      </c>
      <c r="G329" s="1"/>
      <c r="H329" s="1"/>
      <c r="I329" s="1"/>
      <c r="L329" s="1"/>
      <c r="M329" s="1"/>
    </row>
    <row r="330" spans="1:13" x14ac:dyDescent="0.3">
      <c r="A330" s="1">
        <v>-4.2999999999999997E-2</v>
      </c>
      <c r="B330" s="1">
        <v>-5.0999999999999997E-2</v>
      </c>
      <c r="C330" s="1"/>
      <c r="E330" s="1">
        <v>1966.625</v>
      </c>
      <c r="F330" s="1">
        <v>-4.6899999999999997E-2</v>
      </c>
      <c r="G330" s="1"/>
      <c r="H330" s="1"/>
      <c r="I330" s="1"/>
      <c r="L330" s="1"/>
      <c r="M330" s="1"/>
    </row>
    <row r="331" spans="1:13" x14ac:dyDescent="0.3">
      <c r="A331" s="1">
        <v>-8.3000000000000004E-2</v>
      </c>
      <c r="B331" s="1">
        <v>-9.1999999999999998E-2</v>
      </c>
      <c r="C331" s="1"/>
      <c r="E331" s="1">
        <v>1966.7083</v>
      </c>
      <c r="F331" s="1">
        <v>-8.7400000000000005E-2</v>
      </c>
      <c r="G331" s="1"/>
      <c r="H331" s="1"/>
      <c r="I331" s="1"/>
      <c r="L331" s="1"/>
      <c r="M331" s="1"/>
    </row>
    <row r="332" spans="1:13" x14ac:dyDescent="0.3">
      <c r="A332" s="1">
        <v>-6.2E-2</v>
      </c>
      <c r="B332" s="1">
        <v>-6.8000000000000005E-2</v>
      </c>
      <c r="C332" s="1"/>
      <c r="E332" s="1">
        <v>1966.7917</v>
      </c>
      <c r="F332" s="1">
        <v>-6.4899999999999999E-2</v>
      </c>
      <c r="G332" s="1"/>
      <c r="H332" s="1"/>
      <c r="I332" s="1"/>
      <c r="L332" s="1"/>
      <c r="M332" s="1"/>
    </row>
    <row r="333" spans="1:13" x14ac:dyDescent="0.3">
      <c r="A333" s="1">
        <v>3.0000000000000001E-3</v>
      </c>
      <c r="B333" s="1">
        <v>1.2E-2</v>
      </c>
      <c r="C333" s="1"/>
      <c r="E333" s="1">
        <v>1966.875</v>
      </c>
      <c r="F333" s="1">
        <v>7.4000000000000003E-3</v>
      </c>
      <c r="G333" s="1"/>
      <c r="H333" s="1"/>
      <c r="I333" s="1"/>
      <c r="L333" s="1"/>
      <c r="M333" s="1"/>
    </row>
    <row r="334" spans="1:13" x14ac:dyDescent="0.3">
      <c r="A334" s="1">
        <v>-4.3999999999999997E-2</v>
      </c>
      <c r="B334" s="1">
        <v>-1.7000000000000001E-2</v>
      </c>
      <c r="C334" s="1"/>
      <c r="E334" s="1">
        <v>1966.9583</v>
      </c>
      <c r="F334" s="1">
        <v>-3.0800000000000001E-2</v>
      </c>
      <c r="G334" s="1"/>
      <c r="H334" s="1"/>
      <c r="I334" s="1"/>
      <c r="L334" s="1"/>
      <c r="M334" s="1"/>
    </row>
    <row r="335" spans="1:13" x14ac:dyDescent="0.3">
      <c r="A335" s="1">
        <v>-4.1000000000000002E-2</v>
      </c>
      <c r="B335" s="1">
        <v>-3.0000000000000001E-3</v>
      </c>
      <c r="C335" s="1"/>
      <c r="E335" s="1">
        <v>1967.0417</v>
      </c>
      <c r="F335" s="1">
        <v>-2.24E-2</v>
      </c>
      <c r="G335" s="1"/>
      <c r="H335" s="1"/>
      <c r="I335" s="1"/>
      <c r="L335" s="1"/>
      <c r="M335" s="1"/>
    </row>
    <row r="336" spans="1:13" x14ac:dyDescent="0.3">
      <c r="A336" s="1">
        <v>-0.08</v>
      </c>
      <c r="B336" s="1">
        <v>-3.7999999999999999E-2</v>
      </c>
      <c r="C336" s="1"/>
      <c r="E336" s="1">
        <v>1967.125</v>
      </c>
      <c r="F336" s="1">
        <v>-5.9400000000000001E-2</v>
      </c>
      <c r="G336" s="1"/>
      <c r="H336" s="1"/>
      <c r="I336" s="1"/>
      <c r="L336" s="1"/>
      <c r="M336" s="1"/>
    </row>
    <row r="337" spans="1:13" x14ac:dyDescent="0.3">
      <c r="A337" s="1">
        <v>-0.02</v>
      </c>
      <c r="B337" s="1">
        <v>1.0999999999999999E-2</v>
      </c>
      <c r="C337" s="1"/>
      <c r="E337" s="1">
        <v>1967.2083</v>
      </c>
      <c r="F337" s="1">
        <v>-4.7999999999999996E-3</v>
      </c>
      <c r="G337" s="1"/>
      <c r="H337" s="1"/>
      <c r="I337" s="1"/>
      <c r="L337" s="1"/>
      <c r="M337" s="1"/>
    </row>
    <row r="338" spans="1:13" x14ac:dyDescent="0.3">
      <c r="A338" s="1">
        <v>-6.0000000000000001E-3</v>
      </c>
      <c r="B338" s="1">
        <v>2.5000000000000001E-2</v>
      </c>
      <c r="C338" s="1"/>
      <c r="E338" s="1">
        <v>1967.2917</v>
      </c>
      <c r="F338" s="1">
        <v>9.1999999999999998E-3</v>
      </c>
      <c r="G338" s="1"/>
      <c r="H338" s="1"/>
      <c r="I338" s="1"/>
      <c r="L338" s="1"/>
      <c r="M338" s="1"/>
    </row>
    <row r="339" spans="1:13" x14ac:dyDescent="0.3">
      <c r="A339" s="1">
        <v>-4.4999999999999998E-2</v>
      </c>
      <c r="B339" s="1">
        <v>-4.0000000000000001E-3</v>
      </c>
      <c r="C339" s="1"/>
      <c r="E339" s="1">
        <v>1967.375</v>
      </c>
      <c r="F339" s="1">
        <v>-2.4899999999999999E-2</v>
      </c>
      <c r="G339" s="1"/>
      <c r="H339" s="1"/>
      <c r="I339" s="1"/>
      <c r="L339" s="1"/>
      <c r="M339" s="1"/>
    </row>
    <row r="340" spans="1:13" x14ac:dyDescent="0.3">
      <c r="A340" s="1">
        <v>-1.7999999999999999E-2</v>
      </c>
      <c r="B340" s="1">
        <v>5.0999999999999997E-2</v>
      </c>
      <c r="C340" s="1"/>
      <c r="E340" s="1">
        <v>1967.4583</v>
      </c>
      <c r="F340" s="1">
        <v>1.5800000000000002E-2</v>
      </c>
      <c r="G340" s="1"/>
      <c r="H340" s="1"/>
      <c r="I340" s="1"/>
      <c r="L340" s="1"/>
      <c r="M340" s="1"/>
    </row>
    <row r="341" spans="1:13" x14ac:dyDescent="0.3">
      <c r="A341" s="1">
        <v>-4.8000000000000001E-2</v>
      </c>
      <c r="B341" s="1">
        <v>7.0000000000000001E-3</v>
      </c>
      <c r="C341" s="1"/>
      <c r="E341" s="1">
        <v>1967.5417</v>
      </c>
      <c r="F341" s="1">
        <v>-2.1100000000000001E-2</v>
      </c>
      <c r="G341" s="1"/>
      <c r="H341" s="1"/>
      <c r="I341" s="1"/>
      <c r="L341" s="1"/>
      <c r="M341" s="1"/>
    </row>
    <row r="342" spans="1:13" x14ac:dyDescent="0.3">
      <c r="A342" s="1">
        <v>-4.5999999999999999E-2</v>
      </c>
      <c r="B342" s="1">
        <v>1.6E-2</v>
      </c>
      <c r="C342" s="1"/>
      <c r="E342" s="1">
        <v>1967.625</v>
      </c>
      <c r="F342" s="1">
        <v>-1.5699999999999999E-2</v>
      </c>
      <c r="G342" s="1"/>
      <c r="H342" s="1"/>
      <c r="I342" s="1"/>
      <c r="L342" s="1"/>
      <c r="M342" s="1"/>
    </row>
    <row r="343" spans="1:13" x14ac:dyDescent="0.3">
      <c r="A343" s="1">
        <v>-4.2999999999999997E-2</v>
      </c>
      <c r="B343" s="1">
        <v>2E-3</v>
      </c>
      <c r="C343" s="1"/>
      <c r="E343" s="1">
        <v>1967.7083</v>
      </c>
      <c r="F343" s="1">
        <v>-2.1000000000000001E-2</v>
      </c>
      <c r="G343" s="1"/>
      <c r="H343" s="1"/>
      <c r="I343" s="1"/>
      <c r="L343" s="1"/>
      <c r="M343" s="1"/>
    </row>
    <row r="344" spans="1:13" x14ac:dyDescent="0.3">
      <c r="A344" s="1">
        <v>-8.3000000000000004E-2</v>
      </c>
      <c r="B344" s="1">
        <v>-0.05</v>
      </c>
      <c r="C344" s="1"/>
      <c r="E344" s="1">
        <v>1967.7917</v>
      </c>
      <c r="F344" s="1">
        <v>-6.6799999999999998E-2</v>
      </c>
      <c r="G344" s="1"/>
      <c r="H344" s="1"/>
      <c r="I344" s="1"/>
      <c r="L344" s="1"/>
      <c r="M344" s="1"/>
    </row>
    <row r="345" spans="1:13" x14ac:dyDescent="0.3">
      <c r="A345" s="1">
        <v>1.2E-2</v>
      </c>
      <c r="B345" s="1">
        <v>4.4999999999999998E-2</v>
      </c>
      <c r="C345" s="1"/>
      <c r="E345" s="1">
        <v>1967.875</v>
      </c>
      <c r="F345" s="1">
        <v>2.8199999999999999E-2</v>
      </c>
      <c r="G345" s="1"/>
      <c r="H345" s="1"/>
      <c r="I345" s="1"/>
      <c r="L345" s="1"/>
      <c r="M345" s="1"/>
    </row>
    <row r="346" spans="1:13" x14ac:dyDescent="0.3">
      <c r="A346" s="1">
        <v>-8.5999999999999993E-2</v>
      </c>
      <c r="B346" s="1">
        <v>-4.7E-2</v>
      </c>
      <c r="C346" s="1"/>
      <c r="E346" s="1">
        <v>1967.9583</v>
      </c>
      <c r="F346" s="1">
        <v>-6.6900000000000001E-2</v>
      </c>
      <c r="G346" s="1"/>
      <c r="H346" s="1"/>
      <c r="I346" s="1"/>
      <c r="L346" s="1"/>
      <c r="M346" s="1"/>
    </row>
    <row r="347" spans="1:13" x14ac:dyDescent="0.3">
      <c r="A347" s="1">
        <v>-5.8999999999999997E-2</v>
      </c>
      <c r="B347" s="1">
        <v>-1.4999999999999999E-2</v>
      </c>
      <c r="C347" s="1"/>
      <c r="E347" s="1">
        <v>1968.0417</v>
      </c>
      <c r="F347" s="1">
        <v>-3.7499999999999999E-2</v>
      </c>
      <c r="G347" s="1"/>
      <c r="H347" s="1"/>
      <c r="I347" s="1"/>
      <c r="L347" s="1"/>
      <c r="M347" s="1"/>
    </row>
    <row r="348" spans="1:13" x14ac:dyDescent="0.3">
      <c r="A348" s="1">
        <v>-4.0000000000000001E-3</v>
      </c>
      <c r="B348" s="1">
        <v>2.1000000000000001E-2</v>
      </c>
      <c r="C348" s="1"/>
      <c r="E348" s="1">
        <v>1968.125</v>
      </c>
      <c r="F348" s="1">
        <v>8.2000000000000007E-3</v>
      </c>
      <c r="G348" s="1"/>
      <c r="H348" s="1"/>
      <c r="I348" s="1"/>
      <c r="L348" s="1"/>
      <c r="M348" s="1"/>
    </row>
    <row r="349" spans="1:13" x14ac:dyDescent="0.3">
      <c r="A349" s="1">
        <v>-3.7999999999999999E-2</v>
      </c>
      <c r="B349" s="1">
        <v>-3.4000000000000002E-2</v>
      </c>
      <c r="C349" s="1"/>
      <c r="E349" s="1">
        <v>1968.2083</v>
      </c>
      <c r="F349" s="1">
        <v>-3.5999999999999997E-2</v>
      </c>
      <c r="G349" s="1"/>
      <c r="H349" s="1"/>
      <c r="I349" s="1"/>
      <c r="L349" s="1"/>
      <c r="M349" s="1"/>
    </row>
    <row r="350" spans="1:13" x14ac:dyDescent="0.3">
      <c r="A350" s="1">
        <v>-9.1999999999999998E-2</v>
      </c>
      <c r="B350" s="1">
        <v>-5.3999999999999999E-2</v>
      </c>
      <c r="C350" s="1"/>
      <c r="E350" s="1">
        <v>1968.2917</v>
      </c>
      <c r="F350" s="1">
        <v>-7.3400000000000007E-2</v>
      </c>
      <c r="G350" s="1"/>
      <c r="H350" s="1"/>
      <c r="I350" s="1"/>
      <c r="L350" s="1"/>
      <c r="M350" s="1"/>
    </row>
    <row r="351" spans="1:13" x14ac:dyDescent="0.3">
      <c r="A351" s="1">
        <v>-8.4000000000000005E-2</v>
      </c>
      <c r="B351" s="1">
        <v>-4.7E-2</v>
      </c>
      <c r="C351" s="1"/>
      <c r="E351" s="1">
        <v>1968.375</v>
      </c>
      <c r="F351" s="1">
        <v>-6.59E-2</v>
      </c>
      <c r="G351" s="1"/>
      <c r="H351" s="1"/>
      <c r="I351" s="1"/>
      <c r="L351" s="1"/>
      <c r="M351" s="1"/>
    </row>
    <row r="352" spans="1:13" x14ac:dyDescent="0.3">
      <c r="A352" s="1">
        <v>-5.0999999999999997E-2</v>
      </c>
      <c r="B352" s="1">
        <v>-7.0999999999999994E-2</v>
      </c>
      <c r="C352" s="1"/>
      <c r="E352" s="1">
        <v>1968.4583</v>
      </c>
      <c r="F352" s="1">
        <v>-6.08E-2</v>
      </c>
      <c r="G352" s="1"/>
      <c r="H352" s="1"/>
      <c r="I352" s="1"/>
      <c r="L352" s="1"/>
      <c r="M352" s="1"/>
    </row>
    <row r="353" spans="1:13" x14ac:dyDescent="0.3">
      <c r="A353" s="1">
        <v>-6.6000000000000003E-2</v>
      </c>
      <c r="B353" s="1">
        <v>-4.4999999999999998E-2</v>
      </c>
      <c r="C353" s="1"/>
      <c r="E353" s="1">
        <v>1968.5417</v>
      </c>
      <c r="F353" s="1">
        <v>-5.57E-2</v>
      </c>
      <c r="G353" s="1"/>
      <c r="H353" s="1"/>
      <c r="I353" s="1"/>
      <c r="L353" s="1"/>
      <c r="M353" s="1"/>
    </row>
    <row r="354" spans="1:13" x14ac:dyDescent="0.3">
      <c r="A354" s="1">
        <v>-5.8000000000000003E-2</v>
      </c>
      <c r="B354" s="1">
        <v>-0.03</v>
      </c>
      <c r="C354" s="1"/>
      <c r="E354" s="1">
        <v>1968.625</v>
      </c>
      <c r="F354" s="1">
        <v>-4.4299999999999999E-2</v>
      </c>
      <c r="G354" s="1"/>
      <c r="H354" s="1"/>
      <c r="I354" s="1"/>
      <c r="L354" s="1"/>
      <c r="M354" s="1"/>
    </row>
    <row r="355" spans="1:13" x14ac:dyDescent="0.3">
      <c r="A355" s="1">
        <v>-4.9000000000000002E-2</v>
      </c>
      <c r="B355" s="1">
        <v>-3.4000000000000002E-2</v>
      </c>
      <c r="C355" s="1"/>
      <c r="E355" s="1">
        <v>1968.7083</v>
      </c>
      <c r="F355" s="1">
        <v>-4.1700000000000001E-2</v>
      </c>
      <c r="G355" s="1"/>
      <c r="H355" s="1"/>
      <c r="I355" s="1"/>
      <c r="L355" s="1"/>
      <c r="M355" s="1"/>
    </row>
    <row r="356" spans="1:13" x14ac:dyDescent="0.3">
      <c r="A356" s="1">
        <v>-6.8000000000000005E-2</v>
      </c>
      <c r="B356" s="1">
        <v>-1.6E-2</v>
      </c>
      <c r="C356" s="1"/>
      <c r="E356" s="1">
        <v>1968.7917</v>
      </c>
      <c r="F356" s="1">
        <v>-4.2500000000000003E-2</v>
      </c>
      <c r="G356" s="1"/>
      <c r="H356" s="1"/>
      <c r="I356" s="1"/>
      <c r="L356" s="1"/>
      <c r="M356" s="1"/>
    </row>
    <row r="357" spans="1:13" x14ac:dyDescent="0.3">
      <c r="A357" s="1">
        <v>-6.0999999999999999E-2</v>
      </c>
      <c r="B357" s="1">
        <v>-3.6999999999999998E-2</v>
      </c>
      <c r="C357" s="1"/>
      <c r="E357" s="1">
        <v>1968.875</v>
      </c>
      <c r="F357" s="1">
        <v>-4.9299999999999997E-2</v>
      </c>
      <c r="G357" s="1"/>
      <c r="H357" s="1"/>
      <c r="I357" s="1"/>
      <c r="L357" s="1"/>
      <c r="M357" s="1"/>
    </row>
    <row r="358" spans="1:13" x14ac:dyDescent="0.3">
      <c r="A358" s="1">
        <v>-4.7E-2</v>
      </c>
      <c r="B358" s="1">
        <v>-2.5999999999999999E-2</v>
      </c>
      <c r="C358" s="1"/>
      <c r="E358" s="1">
        <v>1968.9583</v>
      </c>
      <c r="F358" s="1">
        <v>-3.6700000000000003E-2</v>
      </c>
      <c r="G358" s="1"/>
      <c r="H358" s="1"/>
      <c r="I358" s="1"/>
      <c r="L358" s="1"/>
      <c r="M358" s="1"/>
    </row>
    <row r="359" spans="1:13" x14ac:dyDescent="0.3">
      <c r="A359" s="1">
        <v>9.4E-2</v>
      </c>
      <c r="B359" s="1">
        <v>0.11600000000000001</v>
      </c>
      <c r="C359" s="1"/>
      <c r="E359" s="1">
        <v>1969.0417</v>
      </c>
      <c r="F359" s="1">
        <v>0.1048</v>
      </c>
      <c r="G359" s="1"/>
      <c r="H359" s="1"/>
      <c r="I359" s="1"/>
      <c r="L359" s="1"/>
      <c r="M359" s="1"/>
    </row>
    <row r="360" spans="1:13" x14ac:dyDescent="0.3">
      <c r="A360" s="1">
        <v>0.13600000000000001</v>
      </c>
      <c r="B360" s="1">
        <v>0.16800000000000001</v>
      </c>
      <c r="C360" s="1"/>
      <c r="E360" s="1">
        <v>1969.125</v>
      </c>
      <c r="F360" s="1">
        <v>0.1517</v>
      </c>
      <c r="G360" s="1"/>
      <c r="H360" s="1"/>
      <c r="I360" s="1"/>
      <c r="L360" s="1"/>
      <c r="M360" s="1"/>
    </row>
    <row r="361" spans="1:13" x14ac:dyDescent="0.3">
      <c r="A361" s="1">
        <v>-2.3E-2</v>
      </c>
      <c r="B361" s="1">
        <v>5.0000000000000001E-3</v>
      </c>
      <c r="C361" s="1"/>
      <c r="E361" s="1">
        <v>1969.2083</v>
      </c>
      <c r="F361" s="1">
        <v>-9.2999999999999992E-3</v>
      </c>
      <c r="G361" s="1"/>
      <c r="H361" s="1"/>
      <c r="I361" s="1"/>
      <c r="L361" s="1"/>
      <c r="M361" s="1"/>
    </row>
    <row r="362" spans="1:13" x14ac:dyDescent="0.3">
      <c r="A362" s="1">
        <v>-2.8000000000000001E-2</v>
      </c>
      <c r="B362" s="1">
        <v>2.1999999999999999E-2</v>
      </c>
      <c r="C362" s="1"/>
      <c r="E362" s="1">
        <v>1969.2917</v>
      </c>
      <c r="F362" s="1">
        <v>-3.5000000000000001E-3</v>
      </c>
      <c r="G362" s="1"/>
      <c r="H362" s="1"/>
      <c r="I362" s="1"/>
      <c r="L362" s="1"/>
      <c r="M362" s="1"/>
    </row>
    <row r="363" spans="1:13" x14ac:dyDescent="0.3">
      <c r="A363" s="1">
        <v>-5.3999999999999999E-2</v>
      </c>
      <c r="B363" s="1">
        <v>0.02</v>
      </c>
      <c r="C363" s="1"/>
      <c r="E363" s="1">
        <v>1969.375</v>
      </c>
      <c r="F363" s="1">
        <v>-1.78E-2</v>
      </c>
      <c r="G363" s="1"/>
      <c r="H363" s="1"/>
      <c r="I363" s="1"/>
      <c r="L363" s="1"/>
      <c r="M363" s="1"/>
    </row>
    <row r="364" spans="1:13" x14ac:dyDescent="0.3">
      <c r="A364" s="1">
        <v>-5.5E-2</v>
      </c>
      <c r="B364" s="1">
        <v>2.1000000000000001E-2</v>
      </c>
      <c r="C364" s="1"/>
      <c r="E364" s="1">
        <v>1969.4583</v>
      </c>
      <c r="F364" s="1">
        <v>-1.78E-2</v>
      </c>
      <c r="G364" s="1"/>
      <c r="H364" s="1"/>
      <c r="I364" s="1"/>
      <c r="L364" s="1"/>
      <c r="M364" s="1"/>
    </row>
    <row r="365" spans="1:13" x14ac:dyDescent="0.3">
      <c r="A365" s="1">
        <v>-5.3999999999999999E-2</v>
      </c>
      <c r="B365" s="1">
        <v>1E-3</v>
      </c>
      <c r="C365" s="1"/>
      <c r="E365" s="1">
        <v>1969.5417</v>
      </c>
      <c r="F365" s="1">
        <v>-2.7099999999999999E-2</v>
      </c>
      <c r="G365" s="1"/>
      <c r="H365" s="1"/>
      <c r="I365" s="1"/>
      <c r="L365" s="1"/>
      <c r="M365" s="1"/>
    </row>
    <row r="366" spans="1:13" x14ac:dyDescent="0.3">
      <c r="A366" s="1">
        <v>-4.9000000000000002E-2</v>
      </c>
      <c r="B366" s="1">
        <v>4.0000000000000001E-3</v>
      </c>
      <c r="C366" s="1"/>
      <c r="E366" s="1">
        <v>1969.625</v>
      </c>
      <c r="F366" s="1">
        <v>-2.3099999999999999E-2</v>
      </c>
      <c r="G366" s="1"/>
      <c r="H366" s="1"/>
      <c r="I366" s="1"/>
      <c r="L366" s="1"/>
      <c r="M366" s="1"/>
    </row>
    <row r="367" spans="1:13" x14ac:dyDescent="0.3">
      <c r="A367" s="1">
        <v>-3.4000000000000002E-2</v>
      </c>
      <c r="B367" s="1">
        <v>0.03</v>
      </c>
      <c r="C367" s="1"/>
      <c r="E367" s="1">
        <v>1969.7083</v>
      </c>
      <c r="F367" s="1">
        <v>-2.7000000000000001E-3</v>
      </c>
      <c r="G367" s="1"/>
      <c r="H367" s="1"/>
      <c r="I367" s="1"/>
      <c r="L367" s="1"/>
      <c r="M367" s="1"/>
    </row>
    <row r="368" spans="1:13" x14ac:dyDescent="0.3">
      <c r="A368" s="1">
        <v>-2.5000000000000001E-2</v>
      </c>
      <c r="B368" s="1">
        <v>2.3E-2</v>
      </c>
      <c r="C368" s="1"/>
      <c r="E368" s="1">
        <v>1969.7917</v>
      </c>
      <c r="F368" s="1">
        <v>-1.5E-3</v>
      </c>
      <c r="G368" s="1"/>
      <c r="H368" s="1"/>
      <c r="I368" s="1"/>
      <c r="L368" s="1"/>
      <c r="M368" s="1"/>
    </row>
    <row r="369" spans="1:13" x14ac:dyDescent="0.3">
      <c r="A369" s="1">
        <v>1.4999999999999999E-2</v>
      </c>
      <c r="B369" s="1">
        <v>4.2000000000000003E-2</v>
      </c>
      <c r="C369" s="1"/>
      <c r="E369" s="1">
        <v>1969.875</v>
      </c>
      <c r="F369" s="1">
        <v>2.8199999999999999E-2</v>
      </c>
      <c r="G369" s="1"/>
      <c r="H369" s="1"/>
      <c r="I369" s="1"/>
      <c r="L369" s="1"/>
      <c r="M369" s="1"/>
    </row>
    <row r="370" spans="1:13" x14ac:dyDescent="0.3">
      <c r="A370" s="1">
        <v>1.4999999999999999E-2</v>
      </c>
      <c r="B370" s="1">
        <v>4.7E-2</v>
      </c>
      <c r="C370" s="1"/>
      <c r="E370" s="1">
        <v>1969.9583</v>
      </c>
      <c r="F370" s="1">
        <v>3.0700000000000002E-2</v>
      </c>
      <c r="G370" s="1"/>
      <c r="H370" s="1"/>
      <c r="I370" s="1"/>
      <c r="L370" s="1"/>
      <c r="M370" s="1"/>
    </row>
    <row r="371" spans="1:13" x14ac:dyDescent="0.3">
      <c r="A371" s="1">
        <v>3.5999999999999997E-2</v>
      </c>
      <c r="B371" s="1">
        <v>5.8000000000000003E-2</v>
      </c>
      <c r="C371" s="1"/>
      <c r="E371" s="1">
        <v>1970.0417</v>
      </c>
      <c r="F371" s="1">
        <v>4.6800000000000001E-2</v>
      </c>
      <c r="G371" s="1"/>
      <c r="H371" s="1"/>
      <c r="I371" s="1"/>
      <c r="L371" s="1"/>
      <c r="M371" s="1"/>
    </row>
    <row r="372" spans="1:13" x14ac:dyDescent="0.3">
      <c r="A372" s="1">
        <v>-4.0000000000000001E-3</v>
      </c>
      <c r="B372" s="1">
        <v>3.5999999999999997E-2</v>
      </c>
      <c r="C372" s="1"/>
      <c r="E372" s="1">
        <v>1970.125</v>
      </c>
      <c r="F372" s="1">
        <v>1.5599999999999999E-2</v>
      </c>
      <c r="G372" s="1"/>
      <c r="H372" s="1"/>
      <c r="I372" s="1"/>
      <c r="L372" s="1"/>
      <c r="M372" s="1"/>
    </row>
    <row r="373" spans="1:13" x14ac:dyDescent="0.3">
      <c r="A373" s="1">
        <v>-1.0999999999999999E-2</v>
      </c>
      <c r="B373" s="1">
        <v>1.7999999999999999E-2</v>
      </c>
      <c r="C373" s="1"/>
      <c r="E373" s="1">
        <v>1970.2083</v>
      </c>
      <c r="F373" s="1">
        <v>3.2000000000000002E-3</v>
      </c>
      <c r="G373" s="1"/>
      <c r="H373" s="1"/>
      <c r="I373" s="1"/>
      <c r="L373" s="1"/>
      <c r="M373" s="1"/>
    </row>
    <row r="374" spans="1:13" x14ac:dyDescent="0.3">
      <c r="A374" s="1">
        <v>-0.13700000000000001</v>
      </c>
      <c r="B374" s="1">
        <v>-0.121</v>
      </c>
      <c r="C374" s="1"/>
      <c r="E374" s="1">
        <v>1970.2917</v>
      </c>
      <c r="F374" s="1">
        <v>-0.12920000000000001</v>
      </c>
      <c r="G374" s="1"/>
      <c r="H374" s="1"/>
      <c r="I374" s="1"/>
      <c r="L374" s="1"/>
      <c r="M374" s="1"/>
    </row>
    <row r="375" spans="1:13" x14ac:dyDescent="0.3">
      <c r="A375" s="1">
        <v>-8.6999999999999994E-2</v>
      </c>
      <c r="B375" s="1">
        <v>-7.6999999999999999E-2</v>
      </c>
      <c r="C375" s="1"/>
      <c r="E375" s="1">
        <v>1970.375</v>
      </c>
      <c r="F375" s="1">
        <v>-8.2100000000000006E-2</v>
      </c>
      <c r="G375" s="1"/>
      <c r="H375" s="1"/>
      <c r="I375" s="1"/>
      <c r="L375" s="1"/>
      <c r="M375" s="1"/>
    </row>
    <row r="376" spans="1:13" x14ac:dyDescent="0.3">
      <c r="A376" s="1">
        <v>-8.7999999999999995E-2</v>
      </c>
      <c r="B376" s="1">
        <v>-6.5000000000000002E-2</v>
      </c>
      <c r="C376" s="1"/>
      <c r="E376" s="1">
        <v>1970.4583</v>
      </c>
      <c r="F376" s="1">
        <v>-7.6700000000000004E-2</v>
      </c>
      <c r="G376" s="1"/>
      <c r="H376" s="1"/>
      <c r="I376" s="1"/>
      <c r="L376" s="1"/>
      <c r="M376" s="1"/>
    </row>
    <row r="377" spans="1:13" x14ac:dyDescent="0.3">
      <c r="A377" s="1">
        <v>-7.8E-2</v>
      </c>
      <c r="B377" s="1">
        <v>-5.0999999999999997E-2</v>
      </c>
      <c r="C377" s="1"/>
      <c r="E377" s="1">
        <v>1970.5417</v>
      </c>
      <c r="F377" s="1">
        <v>-6.4799999999999996E-2</v>
      </c>
      <c r="G377" s="1"/>
      <c r="H377" s="1"/>
      <c r="I377" s="1"/>
      <c r="L377" s="1"/>
      <c r="M377" s="1"/>
    </row>
    <row r="378" spans="1:13" x14ac:dyDescent="0.3">
      <c r="A378" s="1">
        <v>-8.7999999999999995E-2</v>
      </c>
      <c r="B378" s="1">
        <v>-0.06</v>
      </c>
      <c r="C378" s="1"/>
      <c r="E378" s="1">
        <v>1970.625</v>
      </c>
      <c r="F378" s="1">
        <v>-7.4300000000000005E-2</v>
      </c>
      <c r="G378" s="1"/>
      <c r="H378" s="1"/>
      <c r="I378" s="1"/>
      <c r="L378" s="1"/>
      <c r="M378" s="1"/>
    </row>
    <row r="379" spans="1:13" x14ac:dyDescent="0.3">
      <c r="A379" s="1">
        <v>-0.08</v>
      </c>
      <c r="B379" s="1">
        <v>-6.5000000000000002E-2</v>
      </c>
      <c r="C379" s="1"/>
      <c r="E379" s="1">
        <v>1970.7083</v>
      </c>
      <c r="F379" s="1">
        <v>-7.2700000000000001E-2</v>
      </c>
      <c r="G379" s="1"/>
      <c r="H379" s="1"/>
      <c r="I379" s="1"/>
      <c r="L379" s="1"/>
      <c r="M379" s="1"/>
    </row>
    <row r="380" spans="1:13" x14ac:dyDescent="0.3">
      <c r="A380" s="1">
        <v>-5.2999999999999999E-2</v>
      </c>
      <c r="B380" s="1">
        <v>-3.5000000000000003E-2</v>
      </c>
      <c r="C380" s="1"/>
      <c r="E380" s="1">
        <v>1970.7917</v>
      </c>
      <c r="F380" s="1">
        <v>-4.4200000000000003E-2</v>
      </c>
      <c r="G380" s="1"/>
      <c r="H380" s="1"/>
      <c r="I380" s="1"/>
      <c r="L380" s="1"/>
      <c r="M380" s="1"/>
    </row>
    <row r="381" spans="1:13" x14ac:dyDescent="0.3">
      <c r="A381" s="1">
        <v>0</v>
      </c>
      <c r="B381" s="1">
        <v>-1E-3</v>
      </c>
      <c r="C381" s="1"/>
      <c r="E381" s="1">
        <v>1970.875</v>
      </c>
      <c r="F381" s="1">
        <v>-5.0000000000000001E-4</v>
      </c>
      <c r="G381" s="1"/>
      <c r="H381" s="1"/>
      <c r="I381" s="1"/>
      <c r="L381" s="1"/>
      <c r="M381" s="1"/>
    </row>
    <row r="382" spans="1:13" x14ac:dyDescent="0.3">
      <c r="A382" s="1">
        <v>1.4999999999999999E-2</v>
      </c>
      <c r="B382" s="1">
        <v>2E-3</v>
      </c>
      <c r="C382" s="1"/>
      <c r="E382" s="1">
        <v>1970.9583</v>
      </c>
      <c r="F382" s="1">
        <v>8.6E-3</v>
      </c>
      <c r="G382" s="1"/>
      <c r="H382" s="1"/>
      <c r="I382" s="1"/>
      <c r="L382" s="1"/>
      <c r="M382" s="1"/>
    </row>
    <row r="383" spans="1:13" x14ac:dyDescent="0.3">
      <c r="A383" s="1">
        <v>-9.5000000000000001E-2</v>
      </c>
      <c r="B383" s="1">
        <v>-8.5000000000000006E-2</v>
      </c>
      <c r="C383" s="1"/>
      <c r="E383" s="1">
        <v>1971.0417</v>
      </c>
      <c r="F383" s="1">
        <v>-9.01E-2</v>
      </c>
      <c r="G383" s="1"/>
      <c r="H383" s="1"/>
      <c r="I383" s="1"/>
      <c r="L383" s="1"/>
      <c r="M383" s="1"/>
    </row>
    <row r="384" spans="1:13" x14ac:dyDescent="0.3">
      <c r="A384" s="1">
        <v>-0.18099999999999999</v>
      </c>
      <c r="B384" s="1">
        <v>-0.16</v>
      </c>
      <c r="C384" s="1"/>
      <c r="E384" s="1">
        <v>1971.125</v>
      </c>
      <c r="F384" s="1">
        <v>-0.17069999999999999</v>
      </c>
      <c r="G384" s="1"/>
      <c r="H384" s="1"/>
      <c r="I384" s="1"/>
      <c r="L384" s="1"/>
      <c r="M384" s="1"/>
    </row>
    <row r="385" spans="1:13" x14ac:dyDescent="0.3">
      <c r="A385" s="1">
        <v>-0.188</v>
      </c>
      <c r="B385" s="1">
        <v>-0.156</v>
      </c>
      <c r="C385" s="1"/>
      <c r="E385" s="1">
        <v>1971.2083</v>
      </c>
      <c r="F385" s="1">
        <v>-0.17230000000000001</v>
      </c>
      <c r="G385" s="1"/>
      <c r="H385" s="1"/>
      <c r="I385" s="1"/>
      <c r="L385" s="1"/>
      <c r="M385" s="1"/>
    </row>
    <row r="386" spans="1:13" x14ac:dyDescent="0.3">
      <c r="A386" s="1">
        <v>-0.11600000000000001</v>
      </c>
      <c r="B386" s="1">
        <v>-7.5999999999999998E-2</v>
      </c>
      <c r="C386" s="1"/>
      <c r="E386" s="1">
        <v>1971.2917</v>
      </c>
      <c r="F386" s="1">
        <v>-9.64E-2</v>
      </c>
      <c r="G386" s="1"/>
      <c r="H386" s="1"/>
      <c r="I386" s="1"/>
      <c r="L386" s="1"/>
      <c r="M386" s="1"/>
    </row>
    <row r="387" spans="1:13" x14ac:dyDescent="0.3">
      <c r="A387" s="1">
        <v>-8.6999999999999994E-2</v>
      </c>
      <c r="B387" s="1">
        <v>-6.2E-2</v>
      </c>
      <c r="C387" s="1"/>
      <c r="E387" s="1">
        <v>1971.375</v>
      </c>
      <c r="F387" s="1">
        <v>-7.4800000000000005E-2</v>
      </c>
      <c r="G387" s="1"/>
      <c r="H387" s="1"/>
      <c r="I387" s="1"/>
      <c r="L387" s="1"/>
      <c r="M387" s="1"/>
    </row>
    <row r="388" spans="1:13" x14ac:dyDescent="0.3">
      <c r="A388" s="1">
        <v>-9.7000000000000003E-2</v>
      </c>
      <c r="B388" s="1">
        <v>-5.6000000000000001E-2</v>
      </c>
      <c r="C388" s="1"/>
      <c r="E388" s="1">
        <v>1971.4583</v>
      </c>
      <c r="F388" s="1">
        <v>-7.6899999999999996E-2</v>
      </c>
      <c r="G388" s="1"/>
      <c r="H388" s="1"/>
      <c r="I388" s="1"/>
      <c r="L388" s="1"/>
      <c r="M388" s="1"/>
    </row>
    <row r="389" spans="1:13" x14ac:dyDescent="0.3">
      <c r="A389" s="1">
        <v>-9.0999999999999998E-2</v>
      </c>
      <c r="B389" s="1">
        <v>-4.2000000000000003E-2</v>
      </c>
      <c r="C389" s="1"/>
      <c r="E389" s="1">
        <v>1971.5417</v>
      </c>
      <c r="F389" s="1">
        <v>-6.7000000000000004E-2</v>
      </c>
      <c r="G389" s="1"/>
      <c r="H389" s="1"/>
      <c r="I389" s="1"/>
      <c r="L389" s="1"/>
      <c r="M389" s="1"/>
    </row>
    <row r="390" spans="1:13" x14ac:dyDescent="0.3">
      <c r="A390" s="1">
        <v>-5.5E-2</v>
      </c>
      <c r="B390" s="1">
        <v>-0.03</v>
      </c>
      <c r="C390" s="1"/>
      <c r="E390" s="1">
        <v>1971.625</v>
      </c>
      <c r="F390" s="1">
        <v>-4.2799999999999998E-2</v>
      </c>
      <c r="G390" s="1"/>
      <c r="H390" s="1"/>
      <c r="I390" s="1"/>
      <c r="L390" s="1"/>
      <c r="M390" s="1"/>
    </row>
    <row r="391" spans="1:13" x14ac:dyDescent="0.3">
      <c r="A391" s="1">
        <v>-0.04</v>
      </c>
      <c r="B391" s="1">
        <v>-0.01</v>
      </c>
      <c r="C391" s="1"/>
      <c r="E391" s="1">
        <v>1971.7083</v>
      </c>
      <c r="F391" s="1">
        <v>-2.53E-2</v>
      </c>
      <c r="G391" s="1"/>
      <c r="H391" s="1"/>
      <c r="I391" s="1"/>
      <c r="L391" s="1"/>
      <c r="M391" s="1"/>
    </row>
    <row r="392" spans="1:13" x14ac:dyDescent="0.3">
      <c r="A392" s="1">
        <v>-7.3999999999999996E-2</v>
      </c>
      <c r="B392" s="1">
        <v>-3.7999999999999999E-2</v>
      </c>
      <c r="C392" s="1"/>
      <c r="E392" s="1">
        <v>1971.7917</v>
      </c>
      <c r="F392" s="1">
        <v>-5.6399999999999999E-2</v>
      </c>
      <c r="G392" s="1"/>
      <c r="H392" s="1"/>
      <c r="I392" s="1"/>
      <c r="L392" s="1"/>
      <c r="M392" s="1"/>
    </row>
    <row r="393" spans="1:13" x14ac:dyDescent="0.3">
      <c r="A393" s="1">
        <v>-7.3999999999999996E-2</v>
      </c>
      <c r="B393" s="1">
        <v>-6.8000000000000005E-2</v>
      </c>
      <c r="C393" s="1"/>
      <c r="E393" s="1">
        <v>1971.875</v>
      </c>
      <c r="F393" s="1">
        <v>-7.1099999999999997E-2</v>
      </c>
      <c r="G393" s="1"/>
      <c r="H393" s="1"/>
      <c r="I393" s="1"/>
      <c r="L393" s="1"/>
      <c r="M393" s="1"/>
    </row>
    <row r="394" spans="1:13" x14ac:dyDescent="0.3">
      <c r="A394" s="1">
        <v>-8.5999999999999993E-2</v>
      </c>
      <c r="B394" s="1">
        <v>-7.8E-2</v>
      </c>
      <c r="C394" s="1"/>
      <c r="E394" s="1">
        <v>1971.9583</v>
      </c>
      <c r="F394" s="1">
        <v>-8.2100000000000006E-2</v>
      </c>
      <c r="G394" s="1"/>
      <c r="H394" s="1"/>
      <c r="I394" s="1"/>
      <c r="L394" s="1"/>
      <c r="M394" s="1"/>
    </row>
    <row r="395" spans="1:13" x14ac:dyDescent="0.3">
      <c r="A395" s="1">
        <v>-0.10199999999999999</v>
      </c>
      <c r="B395" s="1">
        <v>-8.5000000000000006E-2</v>
      </c>
      <c r="C395" s="1"/>
      <c r="E395" s="1">
        <v>1972.0417</v>
      </c>
      <c r="F395" s="1">
        <v>-9.3700000000000006E-2</v>
      </c>
      <c r="G395" s="1"/>
      <c r="H395" s="1"/>
      <c r="I395" s="1"/>
      <c r="L395" s="1"/>
      <c r="M395" s="1"/>
    </row>
    <row r="396" spans="1:13" x14ac:dyDescent="0.3">
      <c r="A396" s="1">
        <v>-7.6999999999999999E-2</v>
      </c>
      <c r="B396" s="1">
        <v>-0.08</v>
      </c>
      <c r="C396" s="1"/>
      <c r="E396" s="1">
        <v>1972.125</v>
      </c>
      <c r="F396" s="1">
        <v>-7.85E-2</v>
      </c>
      <c r="G396" s="1"/>
      <c r="H396" s="1"/>
      <c r="I396" s="1"/>
      <c r="L396" s="1"/>
      <c r="M396" s="1"/>
    </row>
    <row r="397" spans="1:13" x14ac:dyDescent="0.3">
      <c r="A397" s="1">
        <v>-0.09</v>
      </c>
      <c r="B397" s="1">
        <v>-0.08</v>
      </c>
      <c r="C397" s="1"/>
      <c r="E397" s="1">
        <v>1972.2083</v>
      </c>
      <c r="F397" s="1">
        <v>-8.5099999999999995E-2</v>
      </c>
      <c r="G397" s="1"/>
      <c r="H397" s="1"/>
      <c r="I397" s="1"/>
      <c r="L397" s="1"/>
      <c r="M397" s="1"/>
    </row>
    <row r="398" spans="1:13" x14ac:dyDescent="0.3">
      <c r="A398" s="1">
        <v>-7.0000000000000007E-2</v>
      </c>
      <c r="B398" s="1">
        <v>-0.06</v>
      </c>
      <c r="C398" s="1"/>
      <c r="E398" s="1">
        <v>1972.2917</v>
      </c>
      <c r="F398" s="1">
        <v>-6.5100000000000005E-2</v>
      </c>
      <c r="G398" s="1"/>
      <c r="H398" s="1"/>
      <c r="I398" s="1"/>
      <c r="L398" s="1"/>
      <c r="M398" s="1"/>
    </row>
    <row r="399" spans="1:13" x14ac:dyDescent="0.3">
      <c r="A399" s="1">
        <v>-5.0999999999999997E-2</v>
      </c>
      <c r="B399" s="1">
        <v>-4.1000000000000002E-2</v>
      </c>
      <c r="C399" s="1"/>
      <c r="E399" s="1">
        <v>1972.375</v>
      </c>
      <c r="F399" s="1">
        <v>-4.6100000000000002E-2</v>
      </c>
      <c r="G399" s="1"/>
      <c r="H399" s="1"/>
      <c r="I399" s="1"/>
      <c r="L399" s="1"/>
      <c r="M399" s="1"/>
    </row>
    <row r="400" spans="1:13" x14ac:dyDescent="0.3">
      <c r="A400" s="1">
        <v>-1.7999999999999999E-2</v>
      </c>
      <c r="B400" s="1">
        <v>-1.2999999999999999E-2</v>
      </c>
      <c r="C400" s="1"/>
      <c r="E400" s="1">
        <v>1972.4583</v>
      </c>
      <c r="F400" s="1">
        <v>-1.5599999999999999E-2</v>
      </c>
      <c r="G400" s="1"/>
      <c r="H400" s="1"/>
      <c r="I400" s="1"/>
      <c r="L400" s="1"/>
      <c r="M400" s="1"/>
    </row>
    <row r="401" spans="1:13" x14ac:dyDescent="0.3">
      <c r="A401" s="1">
        <v>-4.4999999999999998E-2</v>
      </c>
      <c r="B401" s="1">
        <v>-3.3000000000000002E-2</v>
      </c>
      <c r="C401" s="1"/>
      <c r="E401" s="1">
        <v>1972.5417</v>
      </c>
      <c r="F401" s="1">
        <v>-3.9100000000000003E-2</v>
      </c>
      <c r="G401" s="1"/>
      <c r="H401" s="1"/>
      <c r="I401" s="1"/>
      <c r="L401" s="1"/>
      <c r="M401" s="1"/>
    </row>
    <row r="402" spans="1:13" x14ac:dyDescent="0.3">
      <c r="A402" s="1">
        <v>-6.0000000000000001E-3</v>
      </c>
      <c r="B402" s="1">
        <v>1.2999999999999999E-2</v>
      </c>
      <c r="C402" s="1"/>
      <c r="E402" s="1">
        <v>1972.625</v>
      </c>
      <c r="F402" s="1">
        <v>3.3E-3</v>
      </c>
      <c r="G402" s="1"/>
      <c r="H402" s="1"/>
      <c r="I402" s="1"/>
      <c r="L402" s="1"/>
      <c r="M402" s="1"/>
    </row>
    <row r="403" spans="1:13" x14ac:dyDescent="0.3">
      <c r="A403" s="1">
        <v>-2.1999999999999999E-2</v>
      </c>
      <c r="B403" s="1">
        <v>-7.0000000000000001E-3</v>
      </c>
      <c r="C403" s="1"/>
      <c r="E403" s="1">
        <v>1972.7083</v>
      </c>
      <c r="F403" s="1">
        <v>-1.47E-2</v>
      </c>
      <c r="G403" s="1"/>
      <c r="H403" s="1"/>
      <c r="I403" s="1"/>
      <c r="L403" s="1"/>
      <c r="M403" s="1"/>
    </row>
    <row r="404" spans="1:13" x14ac:dyDescent="0.3">
      <c r="A404" s="1">
        <v>6.6000000000000003E-2</v>
      </c>
      <c r="B404" s="1">
        <v>6.6000000000000003E-2</v>
      </c>
      <c r="C404" s="1"/>
      <c r="E404" s="1">
        <v>1972.7917</v>
      </c>
      <c r="F404" s="1">
        <v>6.6000000000000003E-2</v>
      </c>
      <c r="G404" s="1"/>
      <c r="H404" s="1"/>
      <c r="I404" s="1"/>
      <c r="L404" s="1"/>
      <c r="M404" s="1"/>
    </row>
    <row r="405" spans="1:13" x14ac:dyDescent="0.3">
      <c r="A405" s="1">
        <v>7.9000000000000001E-2</v>
      </c>
      <c r="B405" s="1">
        <v>4.2000000000000003E-2</v>
      </c>
      <c r="C405" s="1"/>
      <c r="E405" s="1">
        <v>1972.875</v>
      </c>
      <c r="F405" s="1">
        <v>6.0900000000000003E-2</v>
      </c>
      <c r="G405" s="1"/>
      <c r="H405" s="1"/>
      <c r="I405" s="1"/>
      <c r="L405" s="1"/>
      <c r="M405" s="1"/>
    </row>
    <row r="406" spans="1:13" x14ac:dyDescent="0.3">
      <c r="A406" s="1">
        <v>7.2999999999999995E-2</v>
      </c>
      <c r="B406" s="1">
        <v>2.5999999999999999E-2</v>
      </c>
      <c r="C406" s="1"/>
      <c r="E406" s="1">
        <v>1972.9583</v>
      </c>
      <c r="F406" s="1">
        <v>0.05</v>
      </c>
      <c r="G406" s="1"/>
      <c r="H406" s="1"/>
      <c r="I406" s="1"/>
      <c r="L406" s="1"/>
      <c r="M406" s="1"/>
    </row>
    <row r="407" spans="1:13" x14ac:dyDescent="0.3">
      <c r="A407" s="1">
        <v>5.0999999999999997E-2</v>
      </c>
      <c r="B407" s="1">
        <v>3.3000000000000002E-2</v>
      </c>
      <c r="C407" s="1"/>
      <c r="E407" s="1">
        <v>1973.0417</v>
      </c>
      <c r="F407" s="1">
        <v>4.2200000000000001E-2</v>
      </c>
      <c r="G407" s="1"/>
      <c r="H407" s="1"/>
      <c r="I407" s="1"/>
      <c r="L407" s="1"/>
      <c r="M407" s="1"/>
    </row>
    <row r="408" spans="1:13" x14ac:dyDescent="0.3">
      <c r="A408" s="1">
        <v>0.112</v>
      </c>
      <c r="B408" s="1">
        <v>0.11600000000000001</v>
      </c>
      <c r="C408" s="1"/>
      <c r="E408" s="1">
        <v>1973.125</v>
      </c>
      <c r="F408" s="1">
        <v>0.114</v>
      </c>
      <c r="G408" s="1"/>
      <c r="H408" s="1"/>
      <c r="I408" s="1"/>
      <c r="L408" s="1"/>
      <c r="M408" s="1"/>
    </row>
    <row r="409" spans="1:13" x14ac:dyDescent="0.3">
      <c r="A409" s="1">
        <v>-5.3999999999999999E-2</v>
      </c>
      <c r="B409" s="1">
        <v>2E-3</v>
      </c>
      <c r="C409" s="1"/>
      <c r="E409" s="1">
        <v>1973.2083</v>
      </c>
      <c r="F409" s="1">
        <v>-2.6599999999999999E-2</v>
      </c>
      <c r="G409" s="1"/>
      <c r="H409" s="1"/>
      <c r="I409" s="1"/>
      <c r="L409" s="1"/>
      <c r="M409" s="1"/>
    </row>
    <row r="410" spans="1:13" x14ac:dyDescent="0.3">
      <c r="A410" s="1">
        <v>-0.13400000000000001</v>
      </c>
      <c r="B410" s="1">
        <v>-9.7000000000000003E-2</v>
      </c>
      <c r="C410" s="1"/>
      <c r="E410" s="1">
        <v>1973.2917</v>
      </c>
      <c r="F410" s="1">
        <v>-0.1159</v>
      </c>
      <c r="G410" s="1"/>
      <c r="H410" s="1"/>
      <c r="I410" s="1"/>
      <c r="L410" s="1"/>
      <c r="M410" s="1"/>
    </row>
    <row r="411" spans="1:13" x14ac:dyDescent="0.3">
      <c r="A411" s="1">
        <v>-8.1000000000000003E-2</v>
      </c>
      <c r="B411" s="1">
        <v>-4.1000000000000002E-2</v>
      </c>
      <c r="C411" s="1"/>
      <c r="E411" s="1">
        <v>1973.375</v>
      </c>
      <c r="F411" s="1">
        <v>-6.1400000000000003E-2</v>
      </c>
      <c r="G411" s="1"/>
      <c r="H411" s="1"/>
      <c r="I411" s="1"/>
      <c r="L411" s="1"/>
      <c r="M411" s="1"/>
    </row>
    <row r="412" spans="1:13" x14ac:dyDescent="0.3">
      <c r="A412" s="1">
        <v>-5.8000000000000003E-2</v>
      </c>
      <c r="B412" s="1">
        <v>-3.1E-2</v>
      </c>
      <c r="C412" s="1"/>
      <c r="E412" s="1">
        <v>1973.4583</v>
      </c>
      <c r="F412" s="1">
        <v>-4.48E-2</v>
      </c>
      <c r="G412" s="1"/>
      <c r="H412" s="1"/>
      <c r="I412" s="1"/>
      <c r="L412" s="1"/>
      <c r="M412" s="1"/>
    </row>
    <row r="413" spans="1:13" x14ac:dyDescent="0.3">
      <c r="A413" s="1">
        <v>-9.7000000000000003E-2</v>
      </c>
      <c r="B413" s="1">
        <v>-6.3E-2</v>
      </c>
      <c r="C413" s="1"/>
      <c r="E413" s="1">
        <v>1973.5417</v>
      </c>
      <c r="F413" s="1">
        <v>-8.0399999999999999E-2</v>
      </c>
      <c r="G413" s="1"/>
      <c r="H413" s="1"/>
      <c r="I413" s="1"/>
      <c r="L413" s="1"/>
      <c r="M413" s="1"/>
    </row>
    <row r="414" spans="1:13" x14ac:dyDescent="0.3">
      <c r="A414" s="1">
        <v>-7.5999999999999998E-2</v>
      </c>
      <c r="B414" s="1">
        <v>-7.1999999999999995E-2</v>
      </c>
      <c r="C414" s="1"/>
      <c r="E414" s="1">
        <v>1973.625</v>
      </c>
      <c r="F414" s="1">
        <v>-7.3999999999999996E-2</v>
      </c>
      <c r="G414" s="1"/>
      <c r="H414" s="1"/>
      <c r="I414" s="1"/>
      <c r="L414" s="1"/>
      <c r="M414" s="1"/>
    </row>
    <row r="415" spans="1:13" x14ac:dyDescent="0.3">
      <c r="A415" s="1">
        <v>-0.13200000000000001</v>
      </c>
      <c r="B415" s="1">
        <v>-0.104</v>
      </c>
      <c r="C415" s="1"/>
      <c r="E415" s="1">
        <v>1973.7083</v>
      </c>
      <c r="F415" s="1">
        <v>-0.1183</v>
      </c>
      <c r="G415" s="1"/>
      <c r="H415" s="1"/>
      <c r="I415" s="1"/>
      <c r="L415" s="1"/>
      <c r="M415" s="1"/>
    </row>
    <row r="416" spans="1:13" x14ac:dyDescent="0.3">
      <c r="A416" s="1">
        <v>-8.8999999999999996E-2</v>
      </c>
      <c r="B416" s="1">
        <v>-7.6999999999999999E-2</v>
      </c>
      <c r="C416" s="1"/>
      <c r="E416" s="1">
        <v>1973.7917</v>
      </c>
      <c r="F416" s="1">
        <v>-8.3099999999999993E-2</v>
      </c>
      <c r="G416" s="1"/>
      <c r="H416" s="1"/>
      <c r="I416" s="1"/>
      <c r="L416" s="1"/>
      <c r="M416" s="1"/>
    </row>
    <row r="417" spans="1:13" x14ac:dyDescent="0.3">
      <c r="A417" s="1">
        <v>-8.8999999999999996E-2</v>
      </c>
      <c r="B417" s="1">
        <v>-5.5E-2</v>
      </c>
      <c r="C417" s="1"/>
      <c r="E417" s="1">
        <v>1973.875</v>
      </c>
      <c r="F417" s="1">
        <v>-7.2400000000000006E-2</v>
      </c>
      <c r="G417" s="1"/>
      <c r="H417" s="1"/>
      <c r="I417" s="1"/>
      <c r="L417" s="1"/>
      <c r="M417" s="1"/>
    </row>
    <row r="418" spans="1:13" x14ac:dyDescent="0.3">
      <c r="A418" s="1">
        <v>-6.5000000000000002E-2</v>
      </c>
      <c r="B418" s="1">
        <v>-2.3E-2</v>
      </c>
      <c r="C418" s="1"/>
      <c r="E418" s="1">
        <v>1973.9583</v>
      </c>
      <c r="F418" s="1">
        <v>-4.4400000000000002E-2</v>
      </c>
      <c r="G418" s="1"/>
      <c r="H418" s="1"/>
      <c r="I418" s="1"/>
      <c r="L418" s="1"/>
      <c r="M418" s="1"/>
    </row>
    <row r="419" spans="1:13" x14ac:dyDescent="0.3">
      <c r="A419" s="1">
        <v>-0.01</v>
      </c>
      <c r="B419" s="1">
        <v>0</v>
      </c>
      <c r="C419" s="1"/>
      <c r="E419" s="1">
        <v>1974.0417</v>
      </c>
      <c r="F419" s="1">
        <v>-5.1000000000000004E-3</v>
      </c>
      <c r="G419" s="1"/>
      <c r="H419" s="1"/>
      <c r="I419" s="1"/>
      <c r="L419" s="1"/>
      <c r="M419" s="1"/>
    </row>
    <row r="420" spans="1:13" x14ac:dyDescent="0.3">
      <c r="A420" s="1">
        <v>-0.11700000000000001</v>
      </c>
      <c r="B420" s="1">
        <v>-0.108</v>
      </c>
      <c r="C420" s="1"/>
      <c r="E420" s="1">
        <v>1974.125</v>
      </c>
      <c r="F420" s="1">
        <v>-0.11260000000000001</v>
      </c>
      <c r="G420" s="1"/>
      <c r="H420" s="1"/>
      <c r="I420" s="1"/>
      <c r="L420" s="1"/>
      <c r="M420" s="1"/>
    </row>
    <row r="421" spans="1:13" x14ac:dyDescent="0.3">
      <c r="A421" s="1">
        <v>2.3E-2</v>
      </c>
      <c r="B421" s="1">
        <v>1.7999999999999999E-2</v>
      </c>
      <c r="C421" s="1"/>
      <c r="E421" s="1">
        <v>1974.2083</v>
      </c>
      <c r="F421" s="1">
        <v>2.06E-2</v>
      </c>
      <c r="G421" s="1"/>
      <c r="H421" s="1"/>
      <c r="I421" s="1"/>
      <c r="L421" s="1"/>
      <c r="M421" s="1"/>
    </row>
    <row r="422" spans="1:13" x14ac:dyDescent="0.3">
      <c r="A422" s="1">
        <v>-8.9999999999999993E-3</v>
      </c>
      <c r="B422" s="1">
        <v>1.9E-2</v>
      </c>
      <c r="C422" s="1"/>
      <c r="E422" s="1">
        <v>1974.2917</v>
      </c>
      <c r="F422" s="1">
        <v>4.7000000000000002E-3</v>
      </c>
      <c r="G422" s="1"/>
      <c r="H422" s="1"/>
      <c r="I422" s="1"/>
      <c r="L422" s="1"/>
      <c r="M422" s="1"/>
    </row>
    <row r="423" spans="1:13" x14ac:dyDescent="0.3">
      <c r="A423" s="1">
        <v>-6.9000000000000006E-2</v>
      </c>
      <c r="B423" s="1">
        <v>-2.3E-2</v>
      </c>
      <c r="C423" s="1"/>
      <c r="E423" s="1">
        <v>1974.375</v>
      </c>
      <c r="F423" s="1">
        <v>-4.65E-2</v>
      </c>
      <c r="G423" s="1"/>
      <c r="H423" s="1"/>
      <c r="I423" s="1"/>
      <c r="L423" s="1"/>
      <c r="M423" s="1"/>
    </row>
    <row r="424" spans="1:13" x14ac:dyDescent="0.3">
      <c r="A424" s="1">
        <v>-3.3000000000000002E-2</v>
      </c>
      <c r="B424" s="1">
        <v>1.0999999999999999E-2</v>
      </c>
      <c r="C424" s="1"/>
      <c r="E424" s="1">
        <v>1974.4583</v>
      </c>
      <c r="F424" s="1">
        <v>-1.15E-2</v>
      </c>
      <c r="G424" s="1"/>
      <c r="H424" s="1"/>
      <c r="I424" s="1"/>
      <c r="L424" s="1"/>
      <c r="M424" s="1"/>
    </row>
    <row r="425" spans="1:13" x14ac:dyDescent="0.3">
      <c r="A425" s="1">
        <v>-7.1999999999999995E-2</v>
      </c>
      <c r="B425" s="1">
        <v>-3.3000000000000002E-2</v>
      </c>
      <c r="C425" s="1"/>
      <c r="E425" s="1">
        <v>1974.5417</v>
      </c>
      <c r="F425" s="1">
        <v>-5.2900000000000003E-2</v>
      </c>
      <c r="G425" s="1"/>
      <c r="H425" s="1"/>
      <c r="I425" s="1"/>
      <c r="L425" s="1"/>
      <c r="M425" s="1"/>
    </row>
    <row r="426" spans="1:13" x14ac:dyDescent="0.3">
      <c r="A426" s="1">
        <v>-6.4000000000000001E-2</v>
      </c>
      <c r="B426" s="1">
        <v>-2.3E-2</v>
      </c>
      <c r="C426" s="1"/>
      <c r="E426" s="1">
        <v>1974.625</v>
      </c>
      <c r="F426" s="1">
        <v>-4.3900000000000002E-2</v>
      </c>
      <c r="G426" s="1"/>
      <c r="H426" s="1"/>
      <c r="I426" s="1"/>
      <c r="L426" s="1"/>
      <c r="M426" s="1"/>
    </row>
    <row r="427" spans="1:13" x14ac:dyDescent="0.3">
      <c r="A427" s="1">
        <v>-3.1E-2</v>
      </c>
      <c r="B427" s="1">
        <v>-2.5000000000000001E-2</v>
      </c>
      <c r="C427" s="1"/>
      <c r="E427" s="1">
        <v>1974.7083</v>
      </c>
      <c r="F427" s="1">
        <v>-2.81E-2</v>
      </c>
      <c r="G427" s="1"/>
      <c r="H427" s="1"/>
      <c r="I427" s="1"/>
      <c r="L427" s="1"/>
      <c r="M427" s="1"/>
    </row>
    <row r="428" spans="1:13" x14ac:dyDescent="0.3">
      <c r="A428" s="1">
        <v>-3.7999999999999999E-2</v>
      </c>
      <c r="B428" s="1">
        <v>-1.2999999999999999E-2</v>
      </c>
      <c r="C428" s="1"/>
      <c r="E428" s="1">
        <v>1974.7917</v>
      </c>
      <c r="F428" s="1">
        <v>-2.58E-2</v>
      </c>
      <c r="G428" s="1"/>
      <c r="H428" s="1"/>
      <c r="I428" s="1"/>
      <c r="L428" s="1"/>
      <c r="M428" s="1"/>
    </row>
    <row r="429" spans="1:13" x14ac:dyDescent="0.3">
      <c r="A429" s="1">
        <v>-0.04</v>
      </c>
      <c r="B429" s="1">
        <v>-4.9000000000000002E-2</v>
      </c>
      <c r="C429" s="1"/>
      <c r="E429" s="1">
        <v>1974.875</v>
      </c>
      <c r="F429" s="1">
        <v>-4.4400000000000002E-2</v>
      </c>
      <c r="G429" s="1"/>
      <c r="H429" s="1"/>
      <c r="I429" s="1"/>
      <c r="L429" s="1"/>
      <c r="M429" s="1"/>
    </row>
    <row r="430" spans="1:13" x14ac:dyDescent="0.3">
      <c r="A430" s="1">
        <v>-8.5999999999999993E-2</v>
      </c>
      <c r="B430" s="1">
        <v>-8.4000000000000005E-2</v>
      </c>
      <c r="C430" s="1"/>
      <c r="E430" s="1">
        <v>1974.9583</v>
      </c>
      <c r="F430" s="1">
        <v>-8.5000000000000006E-2</v>
      </c>
      <c r="G430" s="1"/>
      <c r="H430" s="1"/>
      <c r="I430" s="1"/>
      <c r="L430" s="1"/>
      <c r="M430" s="1"/>
    </row>
    <row r="431" spans="1:13" x14ac:dyDescent="0.3">
      <c r="A431" s="1">
        <v>-0.13500000000000001</v>
      </c>
      <c r="B431" s="1">
        <v>-0.13400000000000001</v>
      </c>
      <c r="C431" s="1"/>
      <c r="E431" s="1">
        <v>1975.0417</v>
      </c>
      <c r="F431" s="1">
        <v>-0.13450000000000001</v>
      </c>
      <c r="G431" s="1"/>
      <c r="H431" s="1"/>
      <c r="I431" s="1"/>
      <c r="L431" s="1"/>
      <c r="M431" s="1"/>
    </row>
    <row r="432" spans="1:13" x14ac:dyDescent="0.3">
      <c r="A432" s="1">
        <v>-6.8000000000000005E-2</v>
      </c>
      <c r="B432" s="1">
        <v>-7.3999999999999996E-2</v>
      </c>
      <c r="C432" s="1"/>
      <c r="E432" s="1">
        <v>1975.125</v>
      </c>
      <c r="F432" s="1">
        <v>-7.0900000000000005E-2</v>
      </c>
      <c r="G432" s="1"/>
      <c r="H432" s="1"/>
      <c r="I432" s="1"/>
      <c r="L432" s="1"/>
      <c r="M432" s="1"/>
    </row>
    <row r="433" spans="1:13" x14ac:dyDescent="0.3">
      <c r="A433" s="1">
        <v>-3.2000000000000001E-2</v>
      </c>
      <c r="B433" s="1">
        <v>-2.8000000000000001E-2</v>
      </c>
      <c r="C433" s="1"/>
      <c r="E433" s="1">
        <v>1975.2083</v>
      </c>
      <c r="F433" s="1">
        <v>-0.03</v>
      </c>
      <c r="G433" s="1"/>
      <c r="H433" s="1"/>
      <c r="I433" s="1"/>
      <c r="L433" s="1"/>
      <c r="M433" s="1"/>
    </row>
    <row r="434" spans="1:13" x14ac:dyDescent="0.3">
      <c r="A434" s="1">
        <v>-2.5000000000000001E-2</v>
      </c>
      <c r="B434" s="1">
        <v>-2.4E-2</v>
      </c>
      <c r="C434" s="1"/>
      <c r="E434" s="1">
        <v>1975.2917</v>
      </c>
      <c r="F434" s="1">
        <v>-2.4500000000000001E-2</v>
      </c>
      <c r="G434" s="1"/>
      <c r="H434" s="1"/>
      <c r="I434" s="1"/>
      <c r="L434" s="1"/>
      <c r="M434" s="1"/>
    </row>
    <row r="435" spans="1:13" x14ac:dyDescent="0.3">
      <c r="A435" s="1">
        <v>-0.106</v>
      </c>
      <c r="B435" s="1">
        <v>-5.2999999999999999E-2</v>
      </c>
      <c r="C435" s="1"/>
      <c r="E435" s="1">
        <v>1975.375</v>
      </c>
      <c r="F435" s="1">
        <v>-8.0100000000000005E-2</v>
      </c>
      <c r="G435" s="1"/>
      <c r="H435" s="1"/>
      <c r="I435" s="1"/>
      <c r="L435" s="1"/>
      <c r="M435" s="1"/>
    </row>
    <row r="436" spans="1:13" x14ac:dyDescent="0.3">
      <c r="A436" s="1">
        <v>-7.0000000000000007E-2</v>
      </c>
      <c r="B436" s="1">
        <v>-0.01</v>
      </c>
      <c r="C436" s="1"/>
      <c r="E436" s="1">
        <v>1975.4583</v>
      </c>
      <c r="F436" s="1">
        <v>-4.0599999999999997E-2</v>
      </c>
      <c r="G436" s="1"/>
      <c r="H436" s="1"/>
      <c r="I436" s="1"/>
      <c r="L436" s="1"/>
      <c r="M436" s="1"/>
    </row>
    <row r="437" spans="1:13" x14ac:dyDescent="0.3">
      <c r="A437" s="1">
        <v>-8.4000000000000005E-2</v>
      </c>
      <c r="B437" s="1">
        <v>-0.06</v>
      </c>
      <c r="C437" s="1"/>
      <c r="E437" s="1">
        <v>1975.5417</v>
      </c>
      <c r="F437" s="1">
        <v>-7.2300000000000003E-2</v>
      </c>
      <c r="G437" s="1"/>
      <c r="H437" s="1"/>
      <c r="I437" s="1"/>
      <c r="L437" s="1"/>
      <c r="M437" s="1"/>
    </row>
    <row r="438" spans="1:13" x14ac:dyDescent="0.3">
      <c r="A438" s="1">
        <v>-7.9000000000000001E-2</v>
      </c>
      <c r="B438" s="1">
        <v>-6.3E-2</v>
      </c>
      <c r="C438" s="1"/>
      <c r="E438" s="1">
        <v>1975.625</v>
      </c>
      <c r="F438" s="1">
        <v>-7.1199999999999999E-2</v>
      </c>
      <c r="G438" s="1"/>
      <c r="H438" s="1"/>
      <c r="I438" s="1"/>
      <c r="L438" s="1"/>
      <c r="M438" s="1"/>
    </row>
    <row r="439" spans="1:13" x14ac:dyDescent="0.3">
      <c r="A439" s="1">
        <v>-7.6999999999999999E-2</v>
      </c>
      <c r="B439" s="1">
        <v>-7.6999999999999999E-2</v>
      </c>
      <c r="C439" s="1"/>
      <c r="E439" s="1">
        <v>1975.7083</v>
      </c>
      <c r="F439" s="1">
        <v>-7.6999999999999999E-2</v>
      </c>
      <c r="G439" s="1"/>
      <c r="H439" s="1"/>
      <c r="I439" s="1"/>
      <c r="L439" s="1"/>
      <c r="M439" s="1"/>
    </row>
    <row r="440" spans="1:13" x14ac:dyDescent="0.3">
      <c r="A440" s="1">
        <v>-9.6000000000000002E-2</v>
      </c>
      <c r="B440" s="1">
        <v>-9.2999999999999999E-2</v>
      </c>
      <c r="C440" s="1"/>
      <c r="E440" s="1">
        <v>1975.7917</v>
      </c>
      <c r="F440" s="1">
        <v>-9.4500000000000001E-2</v>
      </c>
      <c r="G440" s="1"/>
      <c r="H440" s="1"/>
      <c r="I440" s="1"/>
      <c r="L440" s="1"/>
      <c r="M440" s="1"/>
    </row>
    <row r="441" spans="1:13" x14ac:dyDescent="0.3">
      <c r="A441" s="1">
        <v>-0.13100000000000001</v>
      </c>
      <c r="B441" s="1">
        <v>-0.11899999999999999</v>
      </c>
      <c r="C441" s="1"/>
      <c r="E441" s="1">
        <v>1975.875</v>
      </c>
      <c r="F441" s="1">
        <v>-0.12509999999999999</v>
      </c>
      <c r="G441" s="1"/>
      <c r="H441" s="1"/>
      <c r="I441" s="1"/>
      <c r="L441" s="1"/>
      <c r="M441" s="1"/>
    </row>
    <row r="442" spans="1:13" x14ac:dyDescent="0.3">
      <c r="A442" s="1">
        <v>-0.154</v>
      </c>
      <c r="B442" s="1">
        <v>-0.14799999999999999</v>
      </c>
      <c r="C442" s="1"/>
      <c r="E442" s="1">
        <v>1975.9583</v>
      </c>
      <c r="F442" s="1">
        <v>-0.15110000000000001</v>
      </c>
      <c r="G442" s="1"/>
      <c r="H442" s="1"/>
      <c r="I442" s="1"/>
      <c r="L442" s="1"/>
      <c r="M442" s="1"/>
    </row>
    <row r="443" spans="1:13" x14ac:dyDescent="0.3">
      <c r="A443" s="1">
        <v>-0.123</v>
      </c>
      <c r="B443" s="1">
        <v>-0.18</v>
      </c>
      <c r="C443" s="1"/>
      <c r="E443" s="1">
        <v>1976.0417</v>
      </c>
      <c r="F443" s="1">
        <v>-0.15090000000000001</v>
      </c>
      <c r="G443" s="1"/>
      <c r="H443" s="1"/>
      <c r="I443" s="1"/>
      <c r="L443" s="1"/>
      <c r="M443" s="1"/>
    </row>
    <row r="444" spans="1:13" x14ac:dyDescent="0.3">
      <c r="A444" s="1">
        <v>-7.6999999999999999E-2</v>
      </c>
      <c r="B444" s="1">
        <v>-0.126</v>
      </c>
      <c r="C444" s="1"/>
      <c r="E444" s="1">
        <v>1976.125</v>
      </c>
      <c r="F444" s="1">
        <v>-0.10100000000000001</v>
      </c>
      <c r="G444" s="1"/>
      <c r="H444" s="1"/>
      <c r="I444" s="1"/>
      <c r="L444" s="1"/>
      <c r="M444" s="1"/>
    </row>
    <row r="445" spans="1:13" x14ac:dyDescent="0.3">
      <c r="A445" s="1">
        <v>-0.13600000000000001</v>
      </c>
      <c r="B445" s="1">
        <v>-0.14399999999999999</v>
      </c>
      <c r="C445" s="1"/>
      <c r="E445" s="1">
        <v>1976.2083</v>
      </c>
      <c r="F445" s="1">
        <v>-0.1399</v>
      </c>
      <c r="G445" s="1"/>
      <c r="H445" s="1"/>
      <c r="I445" s="1"/>
      <c r="L445" s="1"/>
      <c r="M445" s="1"/>
    </row>
    <row r="446" spans="1:13" x14ac:dyDescent="0.3">
      <c r="A446" s="1">
        <v>-6.7000000000000004E-2</v>
      </c>
      <c r="B446" s="1">
        <v>-7.0000000000000007E-2</v>
      </c>
      <c r="C446" s="1"/>
      <c r="E446" s="1">
        <v>1976.2917</v>
      </c>
      <c r="F446" s="1">
        <v>-6.8500000000000005E-2</v>
      </c>
      <c r="G446" s="1"/>
      <c r="H446" s="1"/>
      <c r="I446" s="1"/>
      <c r="L446" s="1"/>
      <c r="M446" s="1"/>
    </row>
    <row r="447" spans="1:13" x14ac:dyDescent="0.3">
      <c r="A447" s="1">
        <v>-7.4999999999999997E-2</v>
      </c>
      <c r="B447" s="1">
        <v>-5.2999999999999999E-2</v>
      </c>
      <c r="C447" s="1"/>
      <c r="E447" s="1">
        <v>1976.375</v>
      </c>
      <c r="F447" s="1">
        <v>-6.4199999999999993E-2</v>
      </c>
      <c r="G447" s="1"/>
      <c r="H447" s="1"/>
      <c r="I447" s="1"/>
      <c r="L447" s="1"/>
      <c r="M447" s="1"/>
    </row>
    <row r="448" spans="1:13" x14ac:dyDescent="0.3">
      <c r="A448" s="1">
        <v>-8.5000000000000006E-2</v>
      </c>
      <c r="B448" s="1">
        <v>-6.2E-2</v>
      </c>
      <c r="C448" s="1"/>
      <c r="E448" s="1">
        <v>1976.4583</v>
      </c>
      <c r="F448" s="1">
        <v>-7.3700000000000002E-2</v>
      </c>
      <c r="G448" s="1"/>
      <c r="H448" s="1"/>
      <c r="I448" s="1"/>
      <c r="L448" s="1"/>
      <c r="M448" s="1"/>
    </row>
    <row r="449" spans="1:13" x14ac:dyDescent="0.3">
      <c r="A449" s="1">
        <v>1.2999999999999999E-2</v>
      </c>
      <c r="B449" s="1">
        <v>-3.3000000000000002E-2</v>
      </c>
      <c r="C449" s="1"/>
      <c r="E449" s="1">
        <v>1976.5417</v>
      </c>
      <c r="F449" s="1">
        <v>-9.4999999999999998E-3</v>
      </c>
      <c r="G449" s="1"/>
      <c r="H449" s="1"/>
      <c r="I449" s="1"/>
      <c r="L449" s="1"/>
      <c r="M449" s="1"/>
    </row>
    <row r="450" spans="1:13" x14ac:dyDescent="0.3">
      <c r="A450" s="1">
        <v>-8.9999999999999993E-3</v>
      </c>
      <c r="B450" s="1">
        <v>-4.4999999999999998E-2</v>
      </c>
      <c r="C450" s="1"/>
      <c r="E450" s="1">
        <v>1976.625</v>
      </c>
      <c r="F450" s="1">
        <v>-2.6599999999999999E-2</v>
      </c>
      <c r="G450" s="1"/>
      <c r="H450" s="1"/>
      <c r="I450" s="1"/>
      <c r="L450" s="1"/>
      <c r="M450" s="1"/>
    </row>
    <row r="451" spans="1:13" x14ac:dyDescent="0.3">
      <c r="A451" s="1">
        <v>-7.0000000000000001E-3</v>
      </c>
      <c r="B451" s="1">
        <v>-1E-3</v>
      </c>
      <c r="C451" s="1"/>
      <c r="E451" s="1">
        <v>1976.7083</v>
      </c>
      <c r="F451" s="1">
        <v>-4.1000000000000003E-3</v>
      </c>
      <c r="G451" s="1"/>
      <c r="H451" s="1"/>
      <c r="I451" s="1"/>
      <c r="L451" s="1"/>
      <c r="M451" s="1"/>
    </row>
    <row r="452" spans="1:13" x14ac:dyDescent="0.3">
      <c r="A452" s="1">
        <v>-1.6E-2</v>
      </c>
      <c r="B452" s="1">
        <v>-1.2999999999999999E-2</v>
      </c>
      <c r="C452" s="1"/>
      <c r="E452" s="1">
        <v>1976.7917</v>
      </c>
      <c r="F452" s="1">
        <v>-1.4500000000000001E-2</v>
      </c>
      <c r="G452" s="1"/>
      <c r="H452" s="1"/>
      <c r="I452" s="1"/>
      <c r="L452" s="1"/>
      <c r="M452" s="1"/>
    </row>
    <row r="453" spans="1:13" x14ac:dyDescent="0.3">
      <c r="A453" s="1">
        <v>-6.0000000000000001E-3</v>
      </c>
      <c r="B453" s="1">
        <v>-4.0000000000000001E-3</v>
      </c>
      <c r="C453" s="1"/>
      <c r="E453" s="1">
        <v>1976.875</v>
      </c>
      <c r="F453" s="1">
        <v>-5.0000000000000001E-3</v>
      </c>
      <c r="G453" s="1"/>
      <c r="H453" s="1"/>
      <c r="I453" s="1"/>
      <c r="L453" s="1"/>
      <c r="M453" s="1"/>
    </row>
    <row r="454" spans="1:13" x14ac:dyDescent="0.3">
      <c r="A454" s="1">
        <v>-1E-3</v>
      </c>
      <c r="B454" s="1">
        <v>1.0999999999999999E-2</v>
      </c>
      <c r="C454" s="1"/>
      <c r="E454" s="1">
        <v>1976.9583</v>
      </c>
      <c r="F454" s="1">
        <v>4.8999999999999998E-3</v>
      </c>
      <c r="G454" s="1"/>
      <c r="H454" s="1"/>
      <c r="I454" s="1"/>
      <c r="L454" s="1"/>
      <c r="M454" s="1"/>
    </row>
    <row r="455" spans="1:13" x14ac:dyDescent="0.3">
      <c r="A455" s="1">
        <v>-0.05</v>
      </c>
      <c r="B455" s="1">
        <v>-5.5E-2</v>
      </c>
      <c r="C455" s="1"/>
      <c r="E455" s="1">
        <v>1977.0417</v>
      </c>
      <c r="F455" s="1">
        <v>-5.2400000000000002E-2</v>
      </c>
      <c r="G455" s="1"/>
      <c r="H455" s="1"/>
      <c r="I455" s="1"/>
      <c r="L455" s="1"/>
      <c r="M455" s="1"/>
    </row>
    <row r="456" spans="1:13" x14ac:dyDescent="0.3">
      <c r="A456" s="1">
        <v>-0.14399999999999999</v>
      </c>
      <c r="B456" s="1">
        <v>-0.13200000000000001</v>
      </c>
      <c r="C456" s="1"/>
      <c r="E456" s="1">
        <v>1977.125</v>
      </c>
      <c r="F456" s="1">
        <v>-0.1381</v>
      </c>
      <c r="G456" s="1"/>
      <c r="H456" s="1"/>
      <c r="I456" s="1"/>
      <c r="L456" s="1"/>
      <c r="M456" s="1"/>
    </row>
    <row r="457" spans="1:13" x14ac:dyDescent="0.3">
      <c r="A457" s="1">
        <v>-0.20300000000000001</v>
      </c>
      <c r="B457" s="1">
        <v>-0.17100000000000001</v>
      </c>
      <c r="C457" s="1"/>
      <c r="E457" s="1">
        <v>1977.2083</v>
      </c>
      <c r="F457" s="1">
        <v>-0.18729999999999999</v>
      </c>
      <c r="G457" s="1"/>
      <c r="H457" s="1"/>
      <c r="I457" s="1"/>
      <c r="L457" s="1"/>
      <c r="M457" s="1"/>
    </row>
    <row r="458" spans="1:13" x14ac:dyDescent="0.3">
      <c r="A458" s="1">
        <v>-0.16500000000000001</v>
      </c>
      <c r="B458" s="1">
        <v>-0.14299999999999999</v>
      </c>
      <c r="C458" s="1"/>
      <c r="E458" s="1">
        <v>1977.2917</v>
      </c>
      <c r="F458" s="1">
        <v>-0.1542</v>
      </c>
      <c r="G458" s="1"/>
      <c r="H458" s="1"/>
      <c r="I458" s="1"/>
      <c r="L458" s="1"/>
      <c r="M458" s="1"/>
    </row>
    <row r="459" spans="1:13" x14ac:dyDescent="0.3">
      <c r="A459" s="1">
        <v>-0.13300000000000001</v>
      </c>
      <c r="B459" s="1">
        <v>-0.108</v>
      </c>
      <c r="C459" s="1"/>
      <c r="E459" s="1">
        <v>1977.375</v>
      </c>
      <c r="F459" s="1">
        <v>-0.1208</v>
      </c>
      <c r="G459" s="1"/>
      <c r="H459" s="1"/>
      <c r="I459" s="1"/>
      <c r="L459" s="1"/>
      <c r="M459" s="1"/>
    </row>
    <row r="460" spans="1:13" x14ac:dyDescent="0.3">
      <c r="A460" s="1">
        <v>-9.4E-2</v>
      </c>
      <c r="B460" s="1">
        <v>-7.0999999999999994E-2</v>
      </c>
      <c r="C460" s="1"/>
      <c r="E460" s="1">
        <v>1977.4583</v>
      </c>
      <c r="F460" s="1">
        <v>-8.2699999999999996E-2</v>
      </c>
      <c r="G460" s="1"/>
      <c r="H460" s="1"/>
      <c r="I460" s="1"/>
      <c r="L460" s="1"/>
      <c r="M460" s="1"/>
    </row>
    <row r="461" spans="1:13" x14ac:dyDescent="0.3">
      <c r="A461" s="1">
        <v>-0.115</v>
      </c>
      <c r="B461" s="1">
        <v>-8.7999999999999995E-2</v>
      </c>
      <c r="C461" s="1"/>
      <c r="E461" s="1">
        <v>1977.5417</v>
      </c>
      <c r="F461" s="1">
        <v>-0.1018</v>
      </c>
      <c r="G461" s="1"/>
      <c r="H461" s="1"/>
      <c r="I461" s="1"/>
      <c r="L461" s="1"/>
      <c r="M461" s="1"/>
    </row>
    <row r="462" spans="1:13" x14ac:dyDescent="0.3">
      <c r="A462" s="1">
        <v>-6.7000000000000004E-2</v>
      </c>
      <c r="B462" s="1">
        <v>-4.8000000000000001E-2</v>
      </c>
      <c r="C462" s="1"/>
      <c r="E462" s="1">
        <v>1977.625</v>
      </c>
      <c r="F462" s="1">
        <v>-5.7700000000000001E-2</v>
      </c>
      <c r="G462" s="1"/>
      <c r="H462" s="1"/>
      <c r="I462" s="1"/>
      <c r="L462" s="1"/>
      <c r="M462" s="1"/>
    </row>
    <row r="463" spans="1:13" x14ac:dyDescent="0.3">
      <c r="A463" s="1">
        <v>-4.2999999999999997E-2</v>
      </c>
      <c r="B463" s="1">
        <v>-2.8000000000000001E-2</v>
      </c>
      <c r="C463" s="1"/>
      <c r="E463" s="1">
        <v>1977.7083</v>
      </c>
      <c r="F463" s="1">
        <v>-3.5700000000000003E-2</v>
      </c>
      <c r="G463" s="1"/>
      <c r="H463" s="1"/>
      <c r="I463" s="1"/>
      <c r="L463" s="1"/>
      <c r="M463" s="1"/>
    </row>
    <row r="464" spans="1:13" x14ac:dyDescent="0.3">
      <c r="A464" s="1">
        <v>-6.2E-2</v>
      </c>
      <c r="B464" s="1">
        <v>-3.7999999999999999E-2</v>
      </c>
      <c r="C464" s="1"/>
      <c r="E464" s="1">
        <v>1977.7917</v>
      </c>
      <c r="F464" s="1">
        <v>-5.0299999999999997E-2</v>
      </c>
      <c r="G464" s="1"/>
      <c r="H464" s="1"/>
      <c r="I464" s="1"/>
      <c r="L464" s="1"/>
      <c r="M464" s="1"/>
    </row>
    <row r="465" spans="1:13" x14ac:dyDescent="0.3">
      <c r="A465" s="1">
        <v>-6.4000000000000001E-2</v>
      </c>
      <c r="B465" s="1">
        <v>-6.2E-2</v>
      </c>
      <c r="C465" s="1"/>
      <c r="E465" s="1">
        <v>1977.875</v>
      </c>
      <c r="F465" s="1">
        <v>-6.3E-2</v>
      </c>
      <c r="G465" s="1"/>
      <c r="H465" s="1"/>
      <c r="I465" s="1"/>
      <c r="L465" s="1"/>
      <c r="M465" s="1"/>
    </row>
    <row r="466" spans="1:13" x14ac:dyDescent="0.3">
      <c r="A466" s="1">
        <v>-2.9000000000000001E-2</v>
      </c>
      <c r="B466" s="1">
        <v>-4.0000000000000001E-3</v>
      </c>
      <c r="C466" s="1"/>
      <c r="E466" s="1">
        <v>1977.9583</v>
      </c>
      <c r="F466" s="1">
        <v>-1.6799999999999999E-2</v>
      </c>
      <c r="G466" s="1"/>
      <c r="H466" s="1"/>
      <c r="I466" s="1"/>
      <c r="L466" s="1"/>
      <c r="M466" s="1"/>
    </row>
    <row r="467" spans="1:13" x14ac:dyDescent="0.3">
      <c r="A467" s="1">
        <v>0.09</v>
      </c>
      <c r="B467" s="1">
        <v>0.113</v>
      </c>
      <c r="C467" s="1"/>
      <c r="E467" s="1">
        <v>1978.0417</v>
      </c>
      <c r="F467" s="1">
        <v>0.1013</v>
      </c>
      <c r="G467" s="1"/>
      <c r="H467" s="1"/>
      <c r="I467" s="1"/>
      <c r="L467" s="1"/>
      <c r="M467" s="1"/>
    </row>
    <row r="468" spans="1:13" x14ac:dyDescent="0.3">
      <c r="A468" s="1">
        <v>2.5999999999999999E-2</v>
      </c>
      <c r="B468" s="1">
        <v>7.0000000000000007E-2</v>
      </c>
      <c r="C468" s="1"/>
      <c r="E468" s="1">
        <v>1978.125</v>
      </c>
      <c r="F468" s="1">
        <v>4.7500000000000001E-2</v>
      </c>
      <c r="G468" s="1"/>
      <c r="H468" s="1"/>
      <c r="I468" s="1"/>
      <c r="L468" s="1"/>
      <c r="M468" s="1"/>
    </row>
    <row r="469" spans="1:13" x14ac:dyDescent="0.3">
      <c r="A469" s="1">
        <v>7.3999999999999996E-2</v>
      </c>
      <c r="B469" s="1">
        <v>0.106</v>
      </c>
      <c r="C469" s="1"/>
      <c r="E469" s="1">
        <v>1978.2083</v>
      </c>
      <c r="F469" s="1">
        <v>8.9700000000000002E-2</v>
      </c>
      <c r="G469" s="1"/>
      <c r="H469" s="1"/>
      <c r="I469" s="1"/>
      <c r="L469" s="1"/>
      <c r="M469" s="1"/>
    </row>
    <row r="470" spans="1:13" x14ac:dyDescent="0.3">
      <c r="A470" s="1">
        <v>4.2000000000000003E-2</v>
      </c>
      <c r="B470" s="1">
        <v>7.3999999999999996E-2</v>
      </c>
      <c r="C470" s="1"/>
      <c r="E470" s="1">
        <v>1978.2917</v>
      </c>
      <c r="F470" s="1">
        <v>5.7700000000000001E-2</v>
      </c>
      <c r="G470" s="1"/>
      <c r="H470" s="1"/>
      <c r="I470" s="1"/>
      <c r="L470" s="1"/>
      <c r="M470" s="1"/>
    </row>
    <row r="471" spans="1:13" x14ac:dyDescent="0.3">
      <c r="A471" s="1">
        <v>-4.2000000000000003E-2</v>
      </c>
      <c r="B471" s="1">
        <v>-0.05</v>
      </c>
      <c r="C471" s="1"/>
      <c r="E471" s="1">
        <v>1978.375</v>
      </c>
      <c r="F471" s="1">
        <v>-4.5900000000000003E-2</v>
      </c>
      <c r="G471" s="1"/>
      <c r="H471" s="1"/>
      <c r="I471" s="1"/>
      <c r="L471" s="1"/>
      <c r="M471" s="1"/>
    </row>
    <row r="472" spans="1:13" x14ac:dyDescent="0.3">
      <c r="A472" s="1">
        <v>-0.128</v>
      </c>
      <c r="B472" s="1">
        <v>-0.105</v>
      </c>
      <c r="C472" s="1"/>
      <c r="E472" s="1">
        <v>1978.4583</v>
      </c>
      <c r="F472" s="1">
        <v>-0.1167</v>
      </c>
      <c r="G472" s="1"/>
      <c r="H472" s="1"/>
      <c r="I472" s="1"/>
      <c r="L472" s="1"/>
      <c r="M472" s="1"/>
    </row>
    <row r="473" spans="1:13" x14ac:dyDescent="0.3">
      <c r="A473" s="1">
        <v>-9.4E-2</v>
      </c>
      <c r="B473" s="1">
        <v>-6.6000000000000003E-2</v>
      </c>
      <c r="C473" s="1"/>
      <c r="E473" s="1">
        <v>1978.5417</v>
      </c>
      <c r="F473" s="1">
        <v>-8.0299999999999996E-2</v>
      </c>
      <c r="G473" s="1"/>
      <c r="H473" s="1"/>
      <c r="I473" s="1"/>
      <c r="L473" s="1"/>
      <c r="M473" s="1"/>
    </row>
    <row r="474" spans="1:13" x14ac:dyDescent="0.3">
      <c r="A474" s="1">
        <v>-5.8000000000000003E-2</v>
      </c>
      <c r="B474" s="1">
        <v>-0.06</v>
      </c>
      <c r="C474" s="1"/>
      <c r="E474" s="1">
        <v>1978.625</v>
      </c>
      <c r="F474" s="1">
        <v>-5.8999999999999997E-2</v>
      </c>
      <c r="G474" s="1"/>
      <c r="H474" s="1"/>
      <c r="I474" s="1"/>
      <c r="L474" s="1"/>
      <c r="M474" s="1"/>
    </row>
    <row r="475" spans="1:13" x14ac:dyDescent="0.3">
      <c r="A475" s="1">
        <v>-7.3999999999999996E-2</v>
      </c>
      <c r="B475" s="1">
        <v>-0.129</v>
      </c>
      <c r="C475" s="1"/>
      <c r="E475" s="1">
        <v>1978.7083</v>
      </c>
      <c r="F475" s="1">
        <v>-0.1009</v>
      </c>
      <c r="G475" s="1"/>
      <c r="H475" s="1"/>
      <c r="I475" s="1"/>
      <c r="L475" s="1"/>
      <c r="M475" s="1"/>
    </row>
    <row r="476" spans="1:13" x14ac:dyDescent="0.3">
      <c r="A476" s="1">
        <v>-3.2000000000000001E-2</v>
      </c>
      <c r="B476" s="1">
        <v>-3.5000000000000003E-2</v>
      </c>
      <c r="C476" s="1"/>
      <c r="E476" s="1">
        <v>1978.7917</v>
      </c>
      <c r="F476" s="1">
        <v>-3.3500000000000002E-2</v>
      </c>
      <c r="G476" s="1"/>
      <c r="H476" s="1"/>
      <c r="I476" s="1"/>
      <c r="L476" s="1"/>
      <c r="M476" s="1"/>
    </row>
    <row r="477" spans="1:13" x14ac:dyDescent="0.3">
      <c r="A477" s="1">
        <v>-3.4000000000000002E-2</v>
      </c>
      <c r="B477" s="1">
        <v>-0.01</v>
      </c>
      <c r="C477" s="1"/>
      <c r="E477" s="1">
        <v>1978.875</v>
      </c>
      <c r="F477" s="1">
        <v>-2.23E-2</v>
      </c>
      <c r="G477" s="1"/>
      <c r="H477" s="1"/>
      <c r="I477" s="1"/>
      <c r="L477" s="1"/>
      <c r="M477" s="1"/>
    </row>
    <row r="478" spans="1:13" x14ac:dyDescent="0.3">
      <c r="A478" s="1">
        <v>-0.105</v>
      </c>
      <c r="B478" s="1">
        <v>-7.3999999999999996E-2</v>
      </c>
      <c r="C478" s="1"/>
      <c r="E478" s="1">
        <v>1978.9583</v>
      </c>
      <c r="F478" s="1">
        <v>-8.9800000000000005E-2</v>
      </c>
      <c r="G478" s="1"/>
      <c r="H478" s="1"/>
      <c r="I478" s="1"/>
      <c r="L478" s="1"/>
      <c r="M478" s="1"/>
    </row>
    <row r="479" spans="1:13" x14ac:dyDescent="0.3">
      <c r="A479" s="1">
        <v>5.0000000000000001E-3</v>
      </c>
      <c r="B479" s="1">
        <v>-4.2999999999999997E-2</v>
      </c>
      <c r="C479" s="1"/>
      <c r="E479" s="1">
        <v>1979.0417</v>
      </c>
      <c r="F479" s="1">
        <v>-1.8499999999999999E-2</v>
      </c>
      <c r="G479" s="1"/>
      <c r="H479" s="1"/>
      <c r="I479" s="1"/>
      <c r="L479" s="1"/>
      <c r="M479" s="1"/>
    </row>
    <row r="480" spans="1:13" x14ac:dyDescent="0.3">
      <c r="A480" s="1">
        <v>-3.7999999999999999E-2</v>
      </c>
      <c r="B480" s="1">
        <v>-0.01</v>
      </c>
      <c r="C480" s="1"/>
      <c r="E480" s="1">
        <v>1979.125</v>
      </c>
      <c r="F480" s="1">
        <v>-2.4299999999999999E-2</v>
      </c>
      <c r="G480" s="1"/>
      <c r="H480" s="1"/>
      <c r="I480" s="1"/>
      <c r="L480" s="1"/>
      <c r="M480" s="1"/>
    </row>
    <row r="481" spans="1:13" x14ac:dyDescent="0.3">
      <c r="A481" s="1">
        <v>-1.4E-2</v>
      </c>
      <c r="B481" s="1">
        <v>5.0000000000000001E-3</v>
      </c>
      <c r="C481" s="1"/>
      <c r="E481" s="1">
        <v>1979.2083</v>
      </c>
      <c r="F481" s="1">
        <v>-4.7000000000000002E-3</v>
      </c>
      <c r="G481" s="1"/>
      <c r="H481" s="1"/>
      <c r="I481" s="1"/>
      <c r="L481" s="1"/>
      <c r="M481" s="1"/>
    </row>
    <row r="482" spans="1:13" x14ac:dyDescent="0.3">
      <c r="A482" s="1">
        <v>-7.6999999999999999E-2</v>
      </c>
      <c r="B482" s="1">
        <v>-3.9E-2</v>
      </c>
      <c r="C482" s="1"/>
      <c r="E482" s="1">
        <v>1979.2917</v>
      </c>
      <c r="F482" s="1">
        <v>-5.8400000000000001E-2</v>
      </c>
      <c r="G482" s="1"/>
      <c r="H482" s="1"/>
      <c r="I482" s="1"/>
      <c r="L482" s="1"/>
      <c r="M482" s="1"/>
    </row>
    <row r="483" spans="1:13" x14ac:dyDescent="0.3">
      <c r="A483" s="1">
        <v>-5.0999999999999997E-2</v>
      </c>
      <c r="B483" s="1">
        <v>-4.1000000000000002E-2</v>
      </c>
      <c r="C483" s="1"/>
      <c r="E483" s="1">
        <v>1979.375</v>
      </c>
      <c r="F483" s="1">
        <v>-4.6100000000000002E-2</v>
      </c>
      <c r="G483" s="1"/>
      <c r="H483" s="1"/>
      <c r="I483" s="1"/>
      <c r="L483" s="1"/>
      <c r="M483" s="1"/>
    </row>
    <row r="484" spans="1:13" x14ac:dyDescent="0.3">
      <c r="A484" s="1">
        <v>-8.7999999999999995E-2</v>
      </c>
      <c r="B484" s="1">
        <v>-5.8999999999999997E-2</v>
      </c>
      <c r="C484" s="1"/>
      <c r="E484" s="1">
        <v>1979.4583</v>
      </c>
      <c r="F484" s="1">
        <v>-7.3800000000000004E-2</v>
      </c>
      <c r="G484" s="1"/>
      <c r="H484" s="1"/>
      <c r="I484" s="1"/>
      <c r="L484" s="1"/>
      <c r="M484" s="1"/>
    </row>
    <row r="485" spans="1:13" x14ac:dyDescent="0.3">
      <c r="A485" s="1">
        <v>-9.0999999999999998E-2</v>
      </c>
      <c r="B485" s="1">
        <v>-0.06</v>
      </c>
      <c r="C485" s="1"/>
      <c r="E485" s="1">
        <v>1979.5417</v>
      </c>
      <c r="F485" s="1">
        <v>-7.5800000000000006E-2</v>
      </c>
      <c r="G485" s="1"/>
      <c r="H485" s="1"/>
      <c r="I485" s="1"/>
      <c r="L485" s="1"/>
      <c r="M485" s="1"/>
    </row>
    <row r="486" spans="1:13" x14ac:dyDescent="0.3">
      <c r="A486" s="1">
        <v>-7.5999999999999998E-2</v>
      </c>
      <c r="B486" s="1">
        <v>-4.4999999999999998E-2</v>
      </c>
      <c r="C486" s="1"/>
      <c r="E486" s="1">
        <v>1979.625</v>
      </c>
      <c r="F486" s="1">
        <v>-6.08E-2</v>
      </c>
      <c r="G486" s="1"/>
      <c r="H486" s="1"/>
      <c r="I486" s="1"/>
      <c r="L486" s="1"/>
      <c r="M486" s="1"/>
    </row>
    <row r="487" spans="1:13" x14ac:dyDescent="0.3">
      <c r="A487" s="1">
        <v>-6.5000000000000002E-2</v>
      </c>
      <c r="B487" s="1">
        <v>-0.04</v>
      </c>
      <c r="C487" s="1"/>
      <c r="E487" s="1">
        <v>1979.7083</v>
      </c>
      <c r="F487" s="1">
        <v>-5.28E-2</v>
      </c>
      <c r="G487" s="1"/>
      <c r="H487" s="1"/>
      <c r="I487" s="1"/>
      <c r="L487" s="1"/>
      <c r="M487" s="1"/>
    </row>
    <row r="488" spans="1:13" x14ac:dyDescent="0.3">
      <c r="A488" s="1">
        <v>-4.1000000000000002E-2</v>
      </c>
      <c r="B488" s="1">
        <v>-2.3E-2</v>
      </c>
      <c r="C488" s="1"/>
      <c r="E488" s="1">
        <v>1979.7917</v>
      </c>
      <c r="F488" s="1">
        <v>-3.2199999999999999E-2</v>
      </c>
      <c r="G488" s="1"/>
      <c r="H488" s="1"/>
      <c r="I488" s="1"/>
      <c r="L488" s="1"/>
      <c r="M488" s="1"/>
    </row>
    <row r="489" spans="1:13" x14ac:dyDescent="0.3">
      <c r="A489" s="1">
        <v>-7.0000000000000007E-2</v>
      </c>
      <c r="B489" s="1">
        <v>-4.5999999999999999E-2</v>
      </c>
      <c r="C489" s="1"/>
      <c r="E489" s="1">
        <v>1979.875</v>
      </c>
      <c r="F489" s="1">
        <v>-5.8299999999999998E-2</v>
      </c>
      <c r="G489" s="1"/>
      <c r="H489" s="1"/>
      <c r="I489" s="1"/>
      <c r="L489" s="1"/>
      <c r="M489" s="1"/>
    </row>
    <row r="490" spans="1:13" x14ac:dyDescent="0.3">
      <c r="A490" s="1">
        <v>-2.4E-2</v>
      </c>
      <c r="B490" s="1">
        <v>-4.0000000000000001E-3</v>
      </c>
      <c r="C490" s="1"/>
      <c r="E490" s="1">
        <v>1979.9583</v>
      </c>
      <c r="F490" s="1">
        <v>-1.4200000000000001E-2</v>
      </c>
      <c r="G490" s="1"/>
      <c r="H490" s="1"/>
      <c r="I490" s="1"/>
      <c r="L490" s="1"/>
      <c r="M490" s="1"/>
    </row>
    <row r="491" spans="1:13" x14ac:dyDescent="0.3">
      <c r="A491" s="1">
        <v>5.7000000000000002E-2</v>
      </c>
      <c r="B491" s="1">
        <v>8.5000000000000006E-2</v>
      </c>
      <c r="C491" s="1"/>
      <c r="E491" s="1">
        <v>1980.0417</v>
      </c>
      <c r="F491" s="1">
        <v>7.0699999999999999E-2</v>
      </c>
      <c r="G491" s="1"/>
      <c r="H491" s="1"/>
      <c r="I491" s="1"/>
      <c r="L491" s="1"/>
      <c r="M491" s="1"/>
    </row>
    <row r="492" spans="1:13" x14ac:dyDescent="0.3">
      <c r="A492" s="1">
        <v>0.124</v>
      </c>
      <c r="B492" s="1">
        <v>0.14599999999999999</v>
      </c>
      <c r="C492" s="1"/>
      <c r="E492" s="1">
        <v>1980.125</v>
      </c>
      <c r="F492" s="1">
        <v>0.1348</v>
      </c>
      <c r="G492" s="1"/>
      <c r="H492" s="1"/>
      <c r="I492" s="1"/>
      <c r="L492" s="1"/>
      <c r="M492" s="1"/>
    </row>
    <row r="493" spans="1:13" x14ac:dyDescent="0.3">
      <c r="A493" s="1">
        <v>1.7000000000000001E-2</v>
      </c>
      <c r="B493" s="1">
        <v>4.2000000000000003E-2</v>
      </c>
      <c r="C493" s="1"/>
      <c r="E493" s="1">
        <v>1980.2083</v>
      </c>
      <c r="F493" s="1">
        <v>2.92E-2</v>
      </c>
      <c r="G493" s="1"/>
      <c r="H493" s="1"/>
      <c r="I493" s="1"/>
      <c r="L493" s="1"/>
      <c r="M493" s="1"/>
    </row>
    <row r="494" spans="1:13" x14ac:dyDescent="0.3">
      <c r="A494" s="1">
        <v>-5.1999999999999998E-2</v>
      </c>
      <c r="B494" s="1">
        <v>-2.7E-2</v>
      </c>
      <c r="C494" s="1"/>
      <c r="E494" s="1">
        <v>1980.2917</v>
      </c>
      <c r="F494" s="1">
        <v>-3.9800000000000002E-2</v>
      </c>
      <c r="G494" s="1"/>
      <c r="H494" s="1"/>
      <c r="I494" s="1"/>
      <c r="L494" s="1"/>
      <c r="M494" s="1"/>
    </row>
    <row r="495" spans="1:13" x14ac:dyDescent="0.3">
      <c r="A495" s="1">
        <v>-4.8000000000000001E-2</v>
      </c>
      <c r="B495" s="1">
        <v>-3.2000000000000001E-2</v>
      </c>
      <c r="C495" s="1"/>
      <c r="E495" s="1">
        <v>1980.375</v>
      </c>
      <c r="F495" s="1">
        <v>-4.02E-2</v>
      </c>
      <c r="G495" s="1"/>
      <c r="H495" s="1"/>
      <c r="I495" s="1"/>
      <c r="L495" s="1"/>
      <c r="M495" s="1"/>
    </row>
    <row r="496" spans="1:13" x14ac:dyDescent="0.3">
      <c r="A496" s="1">
        <v>-5.5E-2</v>
      </c>
      <c r="B496" s="1">
        <v>-3.6999999999999998E-2</v>
      </c>
      <c r="C496" s="1"/>
      <c r="E496" s="1">
        <v>1980.4583</v>
      </c>
      <c r="F496" s="1">
        <v>-4.6199999999999998E-2</v>
      </c>
      <c r="G496" s="1"/>
      <c r="H496" s="1"/>
      <c r="I496" s="1"/>
      <c r="L496" s="1"/>
      <c r="M496" s="1"/>
    </row>
    <row r="497" spans="1:13" x14ac:dyDescent="0.3">
      <c r="A497" s="1">
        <v>-7.1999999999999995E-2</v>
      </c>
      <c r="B497" s="1">
        <v>-4.4999999999999998E-2</v>
      </c>
      <c r="C497" s="1"/>
      <c r="E497" s="1">
        <v>1980.5417</v>
      </c>
      <c r="F497" s="1">
        <v>-5.8799999999999998E-2</v>
      </c>
      <c r="G497" s="1"/>
      <c r="H497" s="1"/>
      <c r="I497" s="1"/>
      <c r="L497" s="1"/>
      <c r="M497" s="1"/>
    </row>
    <row r="498" spans="1:13" x14ac:dyDescent="0.3">
      <c r="A498" s="1">
        <v>-1.4999999999999999E-2</v>
      </c>
      <c r="B498" s="1">
        <v>-2E-3</v>
      </c>
      <c r="C498" s="1"/>
      <c r="E498" s="1">
        <v>1980.625</v>
      </c>
      <c r="F498" s="1">
        <v>-8.6E-3</v>
      </c>
      <c r="G498" s="1"/>
      <c r="H498" s="1"/>
      <c r="I498" s="1"/>
      <c r="L498" s="1"/>
      <c r="M498" s="1"/>
    </row>
    <row r="499" spans="1:13" x14ac:dyDescent="0.3">
      <c r="A499" s="1">
        <v>-0.04</v>
      </c>
      <c r="B499" s="1">
        <v>-3.1E-2</v>
      </c>
      <c r="C499" s="1"/>
      <c r="E499" s="1">
        <v>1980.7083</v>
      </c>
      <c r="F499" s="1">
        <v>-3.56E-2</v>
      </c>
      <c r="G499" s="1"/>
      <c r="H499" s="1"/>
      <c r="I499" s="1"/>
      <c r="L499" s="1"/>
      <c r="M499" s="1"/>
    </row>
    <row r="500" spans="1:13" x14ac:dyDescent="0.3">
      <c r="A500" s="1">
        <v>-5.2999999999999999E-2</v>
      </c>
      <c r="B500" s="1">
        <v>-4.1000000000000002E-2</v>
      </c>
      <c r="C500" s="1"/>
      <c r="E500" s="1">
        <v>1980.7917</v>
      </c>
      <c r="F500" s="1">
        <v>-4.7100000000000003E-2</v>
      </c>
      <c r="G500" s="1"/>
      <c r="H500" s="1"/>
      <c r="I500" s="1"/>
      <c r="L500" s="1"/>
      <c r="M500" s="1"/>
    </row>
    <row r="501" spans="1:13" x14ac:dyDescent="0.3">
      <c r="A501" s="1">
        <v>-8.8999999999999996E-2</v>
      </c>
      <c r="B501" s="1">
        <v>-7.3999999999999996E-2</v>
      </c>
      <c r="C501" s="1"/>
      <c r="E501" s="1">
        <v>1980.875</v>
      </c>
      <c r="F501" s="1">
        <v>-8.1699999999999995E-2</v>
      </c>
      <c r="G501" s="1"/>
      <c r="H501" s="1"/>
      <c r="I501" s="1"/>
      <c r="L501" s="1"/>
      <c r="M501" s="1"/>
    </row>
    <row r="502" spans="1:13" x14ac:dyDescent="0.3">
      <c r="A502" s="1">
        <v>-4.1000000000000002E-2</v>
      </c>
      <c r="B502" s="1">
        <v>-2.5999999999999999E-2</v>
      </c>
      <c r="C502" s="1"/>
      <c r="E502" s="1">
        <v>1980.9583</v>
      </c>
      <c r="F502" s="1">
        <v>-3.3700000000000001E-2</v>
      </c>
      <c r="G502" s="1"/>
      <c r="H502" s="1"/>
      <c r="I502" s="1"/>
      <c r="L502" s="1"/>
      <c r="M502" s="1"/>
    </row>
    <row r="503" spans="1:13" x14ac:dyDescent="0.3">
      <c r="A503" s="1">
        <v>-0.01</v>
      </c>
      <c r="B503" s="1">
        <v>-3.0000000000000001E-3</v>
      </c>
      <c r="C503" s="1"/>
      <c r="E503" s="1">
        <v>1981.0417</v>
      </c>
      <c r="F503" s="1">
        <v>-6.6E-3</v>
      </c>
      <c r="G503" s="1"/>
      <c r="H503" s="1"/>
      <c r="I503" s="1"/>
      <c r="L503" s="1"/>
      <c r="M503" s="1"/>
    </row>
    <row r="504" spans="1:13" x14ac:dyDescent="0.3">
      <c r="A504" s="1">
        <v>-7.3999999999999996E-2</v>
      </c>
      <c r="B504" s="1">
        <v>-6.5000000000000002E-2</v>
      </c>
      <c r="C504" s="1"/>
      <c r="E504" s="1">
        <v>1981.125</v>
      </c>
      <c r="F504" s="1">
        <v>-6.9599999999999995E-2</v>
      </c>
      <c r="G504" s="1"/>
      <c r="H504" s="1"/>
      <c r="I504" s="1"/>
      <c r="L504" s="1"/>
      <c r="M504" s="1"/>
    </row>
    <row r="505" spans="1:13" x14ac:dyDescent="0.3">
      <c r="A505" s="1">
        <v>-4.1000000000000002E-2</v>
      </c>
      <c r="B505" s="1">
        <v>-2.5000000000000001E-2</v>
      </c>
      <c r="C505" s="1"/>
      <c r="E505" s="1">
        <v>1981.2083</v>
      </c>
      <c r="F505" s="1">
        <v>-3.32E-2</v>
      </c>
      <c r="G505" s="1"/>
      <c r="H505" s="1"/>
      <c r="I505" s="1"/>
      <c r="L505" s="1"/>
      <c r="M505" s="1"/>
    </row>
    <row r="506" spans="1:13" x14ac:dyDescent="0.3">
      <c r="A506" s="1">
        <v>-6.4000000000000001E-2</v>
      </c>
      <c r="B506" s="1">
        <v>-4.8000000000000001E-2</v>
      </c>
      <c r="C506" s="1"/>
      <c r="E506" s="1">
        <v>1981.2917</v>
      </c>
      <c r="F506" s="1">
        <v>-5.62E-2</v>
      </c>
      <c r="G506" s="1"/>
      <c r="H506" s="1"/>
      <c r="I506" s="1"/>
      <c r="L506" s="1"/>
      <c r="M506" s="1"/>
    </row>
    <row r="507" spans="1:13" x14ac:dyDescent="0.3">
      <c r="A507" s="1">
        <v>-5.7000000000000002E-2</v>
      </c>
      <c r="B507" s="1">
        <v>-3.7999999999999999E-2</v>
      </c>
      <c r="C507" s="1"/>
      <c r="E507" s="1">
        <v>1981.375</v>
      </c>
      <c r="F507" s="1">
        <v>-4.7699999999999999E-2</v>
      </c>
      <c r="G507" s="1"/>
      <c r="H507" s="1"/>
      <c r="I507" s="1"/>
      <c r="L507" s="1"/>
      <c r="M507" s="1"/>
    </row>
    <row r="508" spans="1:13" x14ac:dyDescent="0.3">
      <c r="A508" s="1">
        <v>-9.0999999999999998E-2</v>
      </c>
      <c r="B508" s="1">
        <v>-0.08</v>
      </c>
      <c r="C508" s="1"/>
      <c r="E508" s="1">
        <v>1981.4583</v>
      </c>
      <c r="F508" s="1">
        <v>-8.5599999999999996E-2</v>
      </c>
      <c r="G508" s="1"/>
      <c r="H508" s="1"/>
      <c r="I508" s="1"/>
      <c r="L508" s="1"/>
      <c r="M508" s="1"/>
    </row>
    <row r="509" spans="1:13" x14ac:dyDescent="0.3">
      <c r="A509" s="1">
        <v>-5.0999999999999997E-2</v>
      </c>
      <c r="B509" s="1">
        <v>-3.9E-2</v>
      </c>
      <c r="C509" s="1"/>
      <c r="E509" s="1">
        <v>1981.5417</v>
      </c>
      <c r="F509" s="1">
        <v>-4.5100000000000001E-2</v>
      </c>
      <c r="G509" s="1"/>
      <c r="H509" s="1"/>
      <c r="I509" s="1"/>
      <c r="L509" s="1"/>
      <c r="M509" s="1"/>
    </row>
    <row r="510" spans="1:13" x14ac:dyDescent="0.3">
      <c r="A510" s="1">
        <v>-8.5000000000000006E-2</v>
      </c>
      <c r="B510" s="1">
        <v>-7.8E-2</v>
      </c>
      <c r="C510" s="1"/>
      <c r="E510" s="1">
        <v>1981.625</v>
      </c>
      <c r="F510" s="1">
        <v>-8.1600000000000006E-2</v>
      </c>
      <c r="G510" s="1"/>
      <c r="H510" s="1"/>
      <c r="I510" s="1"/>
      <c r="L510" s="1"/>
      <c r="M510" s="1"/>
    </row>
    <row r="511" spans="1:13" x14ac:dyDescent="0.3">
      <c r="A511" s="1">
        <v>-9.1999999999999998E-2</v>
      </c>
      <c r="B511" s="1">
        <v>-8.3000000000000004E-2</v>
      </c>
      <c r="C511" s="1"/>
      <c r="E511" s="1">
        <v>1981.7083</v>
      </c>
      <c r="F511" s="1">
        <v>-8.7599999999999997E-2</v>
      </c>
      <c r="G511" s="1"/>
      <c r="H511" s="1"/>
      <c r="I511" s="1"/>
      <c r="L511" s="1"/>
      <c r="M511" s="1"/>
    </row>
    <row r="512" spans="1:13" x14ac:dyDescent="0.3">
      <c r="A512" s="1">
        <v>-0.05</v>
      </c>
      <c r="B512" s="1">
        <v>-4.3999999999999997E-2</v>
      </c>
      <c r="C512" s="1"/>
      <c r="E512" s="1">
        <v>1981.7917</v>
      </c>
      <c r="F512" s="1">
        <v>-4.7100000000000003E-2</v>
      </c>
      <c r="G512" s="1"/>
      <c r="H512" s="1"/>
      <c r="I512" s="1"/>
      <c r="L512" s="1"/>
      <c r="M512" s="1"/>
    </row>
    <row r="513" spans="1:13" x14ac:dyDescent="0.3">
      <c r="A513" s="1">
        <v>8.9999999999999993E-3</v>
      </c>
      <c r="B513" s="1">
        <v>1.7999999999999999E-2</v>
      </c>
      <c r="C513" s="1"/>
      <c r="E513" s="1">
        <v>1981.875</v>
      </c>
      <c r="F513" s="1">
        <v>1.34E-2</v>
      </c>
      <c r="G513" s="1"/>
      <c r="H513" s="1"/>
      <c r="I513" s="1"/>
      <c r="L513" s="1"/>
      <c r="M513" s="1"/>
    </row>
    <row r="514" spans="1:13" x14ac:dyDescent="0.3">
      <c r="A514" s="1">
        <v>-2.1999999999999999E-2</v>
      </c>
      <c r="B514" s="1">
        <v>5.0000000000000001E-3</v>
      </c>
      <c r="C514" s="1"/>
      <c r="E514" s="1">
        <v>1981.9583</v>
      </c>
      <c r="F514" s="1">
        <v>-8.8000000000000005E-3</v>
      </c>
      <c r="G514" s="1"/>
      <c r="H514" s="1"/>
      <c r="I514" s="1"/>
      <c r="L514" s="1"/>
      <c r="M514" s="1"/>
    </row>
    <row r="515" spans="1:13" x14ac:dyDescent="0.3">
      <c r="A515" s="1">
        <v>-1.9E-2</v>
      </c>
      <c r="B515" s="1">
        <v>0</v>
      </c>
      <c r="C515" s="1"/>
      <c r="E515" s="1">
        <v>1982.0417</v>
      </c>
      <c r="F515" s="1">
        <v>-9.7000000000000003E-3</v>
      </c>
      <c r="G515" s="1"/>
      <c r="H515" s="1"/>
      <c r="I515" s="1"/>
      <c r="L515" s="1"/>
      <c r="M515" s="1"/>
    </row>
    <row r="516" spans="1:13" x14ac:dyDescent="0.3">
      <c r="A516" s="1">
        <v>-3.2000000000000001E-2</v>
      </c>
      <c r="B516" s="1">
        <v>-1.6E-2</v>
      </c>
      <c r="C516" s="1"/>
      <c r="E516" s="1">
        <v>1982.125</v>
      </c>
      <c r="F516" s="1">
        <v>-2.4199999999999999E-2</v>
      </c>
      <c r="G516" s="1"/>
      <c r="H516" s="1"/>
      <c r="I516" s="1"/>
      <c r="L516" s="1"/>
      <c r="M516" s="1"/>
    </row>
    <row r="517" spans="1:13" x14ac:dyDescent="0.3">
      <c r="A517" s="1">
        <v>7.6999999999999999E-2</v>
      </c>
      <c r="B517" s="1">
        <v>0.1</v>
      </c>
      <c r="C517" s="1"/>
      <c r="E517" s="1">
        <v>1982.2083</v>
      </c>
      <c r="F517" s="1">
        <v>8.8300000000000003E-2</v>
      </c>
      <c r="G517" s="1"/>
      <c r="H517" s="1"/>
      <c r="I517" s="1"/>
      <c r="L517" s="1"/>
      <c r="M517" s="1"/>
    </row>
    <row r="518" spans="1:13" x14ac:dyDescent="0.3">
      <c r="A518" s="1">
        <v>6.7000000000000004E-2</v>
      </c>
      <c r="B518" s="1">
        <v>9.5000000000000001E-2</v>
      </c>
      <c r="C518" s="1"/>
      <c r="E518" s="1">
        <v>1982.2917</v>
      </c>
      <c r="F518" s="1">
        <v>8.0699999999999994E-2</v>
      </c>
      <c r="G518" s="1"/>
      <c r="H518" s="1"/>
      <c r="I518" s="1"/>
      <c r="L518" s="1"/>
      <c r="M518" s="1"/>
    </row>
    <row r="519" spans="1:13" x14ac:dyDescent="0.3">
      <c r="A519" s="1">
        <v>3.6999999999999998E-2</v>
      </c>
      <c r="B519" s="1">
        <v>4.7E-2</v>
      </c>
      <c r="C519" s="1"/>
      <c r="E519" s="1">
        <v>1982.375</v>
      </c>
      <c r="F519" s="1">
        <v>4.19E-2</v>
      </c>
      <c r="G519" s="1"/>
      <c r="H519" s="1"/>
      <c r="I519" s="1"/>
      <c r="L519" s="1"/>
      <c r="M519" s="1"/>
    </row>
    <row r="520" spans="1:13" x14ac:dyDescent="0.3">
      <c r="A520" s="1">
        <v>1.2999999999999999E-2</v>
      </c>
      <c r="B520" s="1">
        <v>3.3000000000000002E-2</v>
      </c>
      <c r="C520" s="1"/>
      <c r="E520" s="1">
        <v>1982.4583</v>
      </c>
      <c r="F520" s="1">
        <v>2.2800000000000001E-2</v>
      </c>
      <c r="G520" s="1"/>
      <c r="H520" s="1"/>
      <c r="I520" s="1"/>
      <c r="L520" s="1"/>
      <c r="M520" s="1"/>
    </row>
    <row r="521" spans="1:13" x14ac:dyDescent="0.3">
      <c r="A521" s="1">
        <v>-0.03</v>
      </c>
      <c r="B521" s="1">
        <v>-8.0000000000000002E-3</v>
      </c>
      <c r="C521" s="1"/>
      <c r="E521" s="1">
        <v>1982.5417</v>
      </c>
      <c r="F521" s="1">
        <v>-1.9199999999999998E-2</v>
      </c>
      <c r="G521" s="1"/>
      <c r="H521" s="1"/>
      <c r="I521" s="1"/>
      <c r="L521" s="1"/>
      <c r="M521" s="1"/>
    </row>
    <row r="522" spans="1:13" x14ac:dyDescent="0.3">
      <c r="A522" s="1">
        <v>-1.2E-2</v>
      </c>
      <c r="B522" s="1">
        <v>4.0000000000000001E-3</v>
      </c>
      <c r="C522" s="1"/>
      <c r="E522" s="1">
        <v>1982.625</v>
      </c>
      <c r="F522" s="1">
        <v>-4.1999999999999997E-3</v>
      </c>
      <c r="G522" s="1"/>
      <c r="H522" s="1"/>
      <c r="I522" s="1"/>
      <c r="L522" s="1"/>
      <c r="M522" s="1"/>
    </row>
    <row r="523" spans="1:13" x14ac:dyDescent="0.3">
      <c r="A523" s="1">
        <v>0.06</v>
      </c>
      <c r="B523" s="1">
        <v>6.6000000000000003E-2</v>
      </c>
      <c r="C523" s="1"/>
      <c r="E523" s="1">
        <v>1982.7083</v>
      </c>
      <c r="F523" s="1">
        <v>6.2899999999999998E-2</v>
      </c>
      <c r="G523" s="1"/>
      <c r="H523" s="1"/>
      <c r="I523" s="1"/>
      <c r="L523" s="1"/>
      <c r="M523" s="1"/>
    </row>
    <row r="524" spans="1:13" x14ac:dyDescent="0.3">
      <c r="A524" s="1">
        <v>5.3999999999999999E-2</v>
      </c>
      <c r="B524" s="1">
        <v>6.3E-2</v>
      </c>
      <c r="C524" s="1"/>
      <c r="E524" s="1">
        <v>1982.7917</v>
      </c>
      <c r="F524" s="1">
        <v>5.8400000000000001E-2</v>
      </c>
      <c r="G524" s="1"/>
      <c r="H524" s="1"/>
      <c r="I524" s="1"/>
      <c r="L524" s="1"/>
      <c r="M524" s="1"/>
    </row>
    <row r="525" spans="1:13" x14ac:dyDescent="0.3">
      <c r="A525" s="1">
        <v>0.186</v>
      </c>
      <c r="B525" s="1">
        <v>0.19800000000000001</v>
      </c>
      <c r="C525" s="1"/>
      <c r="E525" s="1">
        <v>1982.875</v>
      </c>
      <c r="F525" s="1">
        <v>0.19189999999999999</v>
      </c>
      <c r="G525" s="1"/>
      <c r="H525" s="1"/>
      <c r="I525" s="1"/>
      <c r="L525" s="1"/>
      <c r="M525" s="1"/>
    </row>
    <row r="526" spans="1:13" x14ac:dyDescent="0.3">
      <c r="A526" s="1">
        <v>0.11</v>
      </c>
      <c r="B526" s="1">
        <v>0.124</v>
      </c>
      <c r="C526" s="1"/>
      <c r="E526" s="1">
        <v>1982.9583</v>
      </c>
      <c r="F526" s="1">
        <v>0.1169</v>
      </c>
      <c r="G526" s="1"/>
      <c r="H526" s="1"/>
      <c r="I526" s="1"/>
      <c r="L526" s="1"/>
      <c r="M526" s="1"/>
    </row>
    <row r="527" spans="1:13" x14ac:dyDescent="0.3">
      <c r="A527" s="1">
        <v>0.188</v>
      </c>
      <c r="B527" s="1">
        <v>0.20699999999999999</v>
      </c>
      <c r="C527" s="1"/>
      <c r="E527" s="1">
        <v>1983.0417</v>
      </c>
      <c r="F527" s="1">
        <v>0.1973</v>
      </c>
      <c r="G527" s="1"/>
      <c r="H527" s="1"/>
      <c r="I527" s="1"/>
      <c r="L527" s="1"/>
      <c r="M527" s="1"/>
    </row>
    <row r="528" spans="1:13" x14ac:dyDescent="0.3">
      <c r="A528" s="1">
        <v>0.246</v>
      </c>
      <c r="B528" s="1">
        <v>0.26200000000000001</v>
      </c>
      <c r="C528" s="1"/>
      <c r="E528" s="1">
        <v>1983.125</v>
      </c>
      <c r="F528" s="1">
        <v>0.25380000000000003</v>
      </c>
      <c r="G528" s="1"/>
      <c r="H528" s="1"/>
      <c r="I528" s="1"/>
      <c r="L528" s="1"/>
      <c r="M528" s="1"/>
    </row>
    <row r="529" spans="1:13" x14ac:dyDescent="0.3">
      <c r="A529" s="1">
        <v>0.26</v>
      </c>
      <c r="B529" s="1">
        <v>0.26400000000000001</v>
      </c>
      <c r="C529" s="1"/>
      <c r="E529" s="1">
        <v>1983.2083</v>
      </c>
      <c r="F529" s="1">
        <v>0.26200000000000001</v>
      </c>
      <c r="G529" s="1"/>
      <c r="H529" s="1"/>
      <c r="I529" s="1"/>
      <c r="L529" s="1"/>
      <c r="M529" s="1"/>
    </row>
    <row r="530" spans="1:13" x14ac:dyDescent="0.3">
      <c r="A530" s="1">
        <v>0.152</v>
      </c>
      <c r="B530" s="1">
        <v>0.16800000000000001</v>
      </c>
      <c r="C530" s="1"/>
      <c r="E530" s="1">
        <v>1983.2917</v>
      </c>
      <c r="F530" s="1">
        <v>0.1598</v>
      </c>
      <c r="G530" s="1"/>
      <c r="H530" s="1"/>
      <c r="I530" s="1"/>
      <c r="L530" s="1"/>
      <c r="M530" s="1"/>
    </row>
    <row r="531" spans="1:13" x14ac:dyDescent="0.3">
      <c r="A531" s="1">
        <v>0.10100000000000001</v>
      </c>
      <c r="B531" s="1">
        <v>0.11799999999999999</v>
      </c>
      <c r="C531" s="1"/>
      <c r="E531" s="1">
        <v>1983.375</v>
      </c>
      <c r="F531" s="1">
        <v>0.10929999999999999</v>
      </c>
      <c r="G531" s="1"/>
      <c r="H531" s="1"/>
      <c r="I531" s="1"/>
      <c r="L531" s="1"/>
      <c r="M531" s="1"/>
    </row>
    <row r="532" spans="1:13" x14ac:dyDescent="0.3">
      <c r="A532" s="1">
        <v>0.10100000000000001</v>
      </c>
      <c r="B532" s="1">
        <v>0.115</v>
      </c>
      <c r="C532" s="1"/>
      <c r="E532" s="1">
        <v>1983.4583</v>
      </c>
      <c r="F532" s="1">
        <v>0.1079</v>
      </c>
      <c r="G532" s="1"/>
      <c r="H532" s="1"/>
      <c r="I532" s="1"/>
      <c r="L532" s="1"/>
      <c r="M532" s="1"/>
    </row>
    <row r="533" spans="1:13" x14ac:dyDescent="0.3">
      <c r="A533" s="1">
        <v>9.8000000000000004E-2</v>
      </c>
      <c r="B533" s="1">
        <v>0.10100000000000001</v>
      </c>
      <c r="C533" s="1"/>
      <c r="E533" s="1">
        <v>1983.5417</v>
      </c>
      <c r="F533" s="1">
        <v>9.9500000000000005E-2</v>
      </c>
      <c r="G533" s="1"/>
      <c r="H533" s="1"/>
      <c r="I533" s="1"/>
      <c r="L533" s="1"/>
      <c r="M533" s="1"/>
    </row>
    <row r="534" spans="1:13" x14ac:dyDescent="0.3">
      <c r="A534" s="1">
        <v>0.104</v>
      </c>
      <c r="B534" s="1">
        <v>0.12</v>
      </c>
      <c r="C534" s="1"/>
      <c r="E534" s="1">
        <v>1983.625</v>
      </c>
      <c r="F534" s="1">
        <v>0.1118</v>
      </c>
      <c r="G534" s="1"/>
      <c r="H534" s="1"/>
      <c r="I534" s="1"/>
      <c r="L534" s="1"/>
      <c r="M534" s="1"/>
    </row>
    <row r="535" spans="1:13" x14ac:dyDescent="0.3">
      <c r="A535" s="1">
        <v>0.17</v>
      </c>
      <c r="B535" s="1">
        <v>0.17299999999999999</v>
      </c>
      <c r="C535" s="1"/>
      <c r="E535" s="1">
        <v>1983.7083</v>
      </c>
      <c r="F535" s="1">
        <v>0.17150000000000001</v>
      </c>
      <c r="G535" s="1"/>
      <c r="H535" s="1"/>
      <c r="I535" s="1"/>
      <c r="L535" s="1"/>
      <c r="M535" s="1"/>
    </row>
    <row r="536" spans="1:13" x14ac:dyDescent="0.3">
      <c r="A536" s="1">
        <v>0.112</v>
      </c>
      <c r="B536" s="1">
        <v>0.11799999999999999</v>
      </c>
      <c r="C536" s="1"/>
      <c r="E536" s="1">
        <v>1983.7917</v>
      </c>
      <c r="F536" s="1">
        <v>0.1149</v>
      </c>
      <c r="G536" s="1"/>
      <c r="H536" s="1"/>
      <c r="I536" s="1"/>
      <c r="L536" s="1"/>
      <c r="M536" s="1"/>
    </row>
    <row r="537" spans="1:13" x14ac:dyDescent="0.3">
      <c r="A537" s="1">
        <v>0.115</v>
      </c>
      <c r="B537" s="1">
        <v>0.11799999999999999</v>
      </c>
      <c r="C537" s="1"/>
      <c r="E537" s="1">
        <v>1983.875</v>
      </c>
      <c r="F537" s="1">
        <v>0.11650000000000001</v>
      </c>
      <c r="G537" s="1"/>
      <c r="H537" s="1"/>
      <c r="I537" s="1"/>
      <c r="L537" s="1"/>
      <c r="M537" s="1"/>
    </row>
    <row r="538" spans="1:13" x14ac:dyDescent="0.3">
      <c r="A538" s="1">
        <v>9.4E-2</v>
      </c>
      <c r="B538" s="1">
        <v>0.108</v>
      </c>
      <c r="C538" s="1"/>
      <c r="E538" s="1">
        <v>1983.9583</v>
      </c>
      <c r="F538" s="1">
        <v>0.1009</v>
      </c>
      <c r="G538" s="1"/>
      <c r="H538" s="1"/>
      <c r="I538" s="1"/>
      <c r="L538" s="1"/>
      <c r="M538" s="1"/>
    </row>
    <row r="539" spans="1:13" x14ac:dyDescent="0.3">
      <c r="A539" s="1">
        <v>2.9000000000000001E-2</v>
      </c>
      <c r="B539" s="1">
        <v>0.04</v>
      </c>
      <c r="C539" s="1"/>
      <c r="E539" s="1">
        <v>1984.0417</v>
      </c>
      <c r="F539" s="1">
        <v>3.44E-2</v>
      </c>
      <c r="G539" s="1"/>
      <c r="H539" s="1"/>
      <c r="I539" s="1"/>
      <c r="L539" s="1"/>
      <c r="M539" s="1"/>
    </row>
    <row r="540" spans="1:13" x14ac:dyDescent="0.3">
      <c r="A540" s="1">
        <v>-4.1000000000000002E-2</v>
      </c>
      <c r="B540" s="1">
        <v>-3.2000000000000001E-2</v>
      </c>
      <c r="C540" s="1"/>
      <c r="E540" s="1">
        <v>1984.125</v>
      </c>
      <c r="F540" s="1">
        <v>-3.6600000000000001E-2</v>
      </c>
      <c r="G540" s="1"/>
      <c r="H540" s="1"/>
      <c r="I540" s="1"/>
      <c r="L540" s="1"/>
      <c r="M540" s="1"/>
    </row>
    <row r="541" spans="1:13" x14ac:dyDescent="0.3">
      <c r="A541" s="1">
        <v>-2.3E-2</v>
      </c>
      <c r="B541" s="1">
        <v>-1.2999999999999999E-2</v>
      </c>
      <c r="C541" s="1"/>
      <c r="E541" s="1">
        <v>1984.2083</v>
      </c>
      <c r="F541" s="1">
        <v>-1.8100000000000002E-2</v>
      </c>
      <c r="G541" s="1"/>
      <c r="H541" s="1"/>
      <c r="I541" s="1"/>
      <c r="L541" s="1"/>
      <c r="M541" s="1"/>
    </row>
    <row r="542" spans="1:13" x14ac:dyDescent="0.3">
      <c r="A542" s="1">
        <v>-7.6999999999999999E-2</v>
      </c>
      <c r="B542" s="1">
        <v>-0.06</v>
      </c>
      <c r="C542" s="1"/>
      <c r="E542" s="1">
        <v>1984.2917</v>
      </c>
      <c r="F542" s="1">
        <v>-6.8699999999999997E-2</v>
      </c>
      <c r="G542" s="1"/>
      <c r="H542" s="1"/>
      <c r="I542" s="1"/>
      <c r="L542" s="1"/>
      <c r="M542" s="1"/>
    </row>
    <row r="543" spans="1:13" x14ac:dyDescent="0.3">
      <c r="A543" s="1">
        <v>-6.6000000000000003E-2</v>
      </c>
      <c r="B543" s="1">
        <v>-6.2E-2</v>
      </c>
      <c r="C543" s="1"/>
      <c r="E543" s="1">
        <v>1984.375</v>
      </c>
      <c r="F543" s="1">
        <v>-6.4000000000000001E-2</v>
      </c>
      <c r="G543" s="1"/>
      <c r="H543" s="1"/>
      <c r="I543" s="1"/>
      <c r="L543" s="1"/>
      <c r="M543" s="1"/>
    </row>
    <row r="544" spans="1:13" x14ac:dyDescent="0.3">
      <c r="A544" s="1">
        <v>-8.9999999999999993E-3</v>
      </c>
      <c r="B544" s="1">
        <v>-0.01</v>
      </c>
      <c r="C544" s="1"/>
      <c r="E544" s="1">
        <v>1984.4583</v>
      </c>
      <c r="F544" s="1">
        <v>-9.4999999999999998E-3</v>
      </c>
      <c r="G544" s="1"/>
      <c r="H544" s="1"/>
      <c r="I544" s="1"/>
      <c r="L544" s="1"/>
      <c r="M544" s="1"/>
    </row>
    <row r="545" spans="1:13" x14ac:dyDescent="0.3">
      <c r="A545" s="1">
        <v>0.05</v>
      </c>
      <c r="B545" s="1">
        <v>5.2999999999999999E-2</v>
      </c>
      <c r="C545" s="1"/>
      <c r="E545" s="1">
        <v>1984.5417</v>
      </c>
      <c r="F545" s="1">
        <v>5.1499999999999997E-2</v>
      </c>
      <c r="G545" s="1"/>
      <c r="H545" s="1"/>
      <c r="I545" s="1"/>
      <c r="L545" s="1"/>
      <c r="M545" s="1"/>
    </row>
    <row r="546" spans="1:13" x14ac:dyDescent="0.3">
      <c r="A546" s="1">
        <v>3.6999999999999998E-2</v>
      </c>
      <c r="B546" s="1">
        <v>3.7999999999999999E-2</v>
      </c>
      <c r="C546" s="1"/>
      <c r="E546" s="1">
        <v>1984.625</v>
      </c>
      <c r="F546" s="1">
        <v>3.7499999999999999E-2</v>
      </c>
      <c r="G546" s="1"/>
      <c r="H546" s="1"/>
      <c r="I546" s="1"/>
      <c r="L546" s="1"/>
      <c r="M546" s="1"/>
    </row>
    <row r="547" spans="1:13" x14ac:dyDescent="0.3">
      <c r="A547" s="1">
        <v>7.1999999999999995E-2</v>
      </c>
      <c r="B547" s="1">
        <v>7.1999999999999995E-2</v>
      </c>
      <c r="C547" s="1"/>
      <c r="E547" s="1">
        <v>1984.7083</v>
      </c>
      <c r="F547" s="1">
        <v>7.1999999999999995E-2</v>
      </c>
      <c r="G547" s="1"/>
      <c r="H547" s="1"/>
      <c r="I547" s="1"/>
      <c r="L547" s="1"/>
      <c r="M547" s="1"/>
    </row>
    <row r="548" spans="1:13" x14ac:dyDescent="0.3">
      <c r="A548" s="1">
        <v>-2.9000000000000001E-2</v>
      </c>
      <c r="B548" s="1">
        <v>-2.3E-2</v>
      </c>
      <c r="C548" s="1"/>
      <c r="E548" s="1">
        <v>1984.7917</v>
      </c>
      <c r="F548" s="1">
        <v>-2.6100000000000002E-2</v>
      </c>
      <c r="G548" s="1"/>
      <c r="H548" s="1"/>
      <c r="I548" s="1"/>
      <c r="L548" s="1"/>
      <c r="M548" s="1"/>
    </row>
    <row r="549" spans="1:13" x14ac:dyDescent="0.3">
      <c r="A549" s="1">
        <v>4.2000000000000003E-2</v>
      </c>
      <c r="B549" s="1">
        <v>4.8000000000000001E-2</v>
      </c>
      <c r="C549" s="1"/>
      <c r="E549" s="1">
        <v>1984.875</v>
      </c>
      <c r="F549" s="1">
        <v>4.4900000000000002E-2</v>
      </c>
      <c r="G549" s="1"/>
      <c r="H549" s="1"/>
      <c r="I549" s="1"/>
      <c r="L549" s="1"/>
      <c r="M549" s="1"/>
    </row>
    <row r="550" spans="1:13" x14ac:dyDescent="0.3">
      <c r="A550" s="1">
        <v>8.9999999999999993E-3</v>
      </c>
      <c r="B550" s="1">
        <v>0.02</v>
      </c>
      <c r="C550" s="1"/>
      <c r="E550" s="1">
        <v>1984.9583</v>
      </c>
      <c r="F550" s="1">
        <v>1.44E-2</v>
      </c>
      <c r="G550" s="1"/>
      <c r="H550" s="1"/>
      <c r="I550" s="1"/>
      <c r="L550" s="1"/>
      <c r="M550" s="1"/>
    </row>
    <row r="551" spans="1:13" x14ac:dyDescent="0.3">
      <c r="A551" s="1">
        <v>-4.1000000000000002E-2</v>
      </c>
      <c r="B551" s="1">
        <v>-3.1E-2</v>
      </c>
      <c r="C551" s="1"/>
      <c r="E551" s="1">
        <v>1985.0417</v>
      </c>
      <c r="F551" s="1">
        <v>-3.61E-2</v>
      </c>
      <c r="G551" s="1"/>
      <c r="H551" s="1"/>
      <c r="I551" s="1"/>
      <c r="L551" s="1"/>
      <c r="M551" s="1"/>
    </row>
    <row r="552" spans="1:13" x14ac:dyDescent="0.3">
      <c r="A552" s="1">
        <v>-9.9000000000000005E-2</v>
      </c>
      <c r="B552" s="1">
        <v>-9.6000000000000002E-2</v>
      </c>
      <c r="C552" s="1"/>
      <c r="E552" s="1">
        <v>1985.125</v>
      </c>
      <c r="F552" s="1">
        <v>-9.7500000000000003E-2</v>
      </c>
      <c r="G552" s="1"/>
      <c r="H552" s="1"/>
      <c r="I552" s="1"/>
      <c r="L552" s="1"/>
      <c r="M552" s="1"/>
    </row>
    <row r="553" spans="1:13" x14ac:dyDescent="0.3">
      <c r="A553" s="1">
        <v>-9.9000000000000005E-2</v>
      </c>
      <c r="B553" s="1">
        <v>-9.5000000000000001E-2</v>
      </c>
      <c r="C553" s="1"/>
      <c r="E553" s="1">
        <v>1985.2083</v>
      </c>
      <c r="F553" s="1">
        <v>-9.7000000000000003E-2</v>
      </c>
      <c r="G553" s="1"/>
      <c r="H553" s="1"/>
      <c r="I553" s="1"/>
      <c r="L553" s="1"/>
      <c r="M553" s="1"/>
    </row>
    <row r="554" spans="1:13" x14ac:dyDescent="0.3">
      <c r="A554" s="1">
        <v>-4.9000000000000002E-2</v>
      </c>
      <c r="B554" s="1">
        <v>-3.5999999999999997E-2</v>
      </c>
      <c r="C554" s="1"/>
      <c r="E554" s="1">
        <v>1985.2917</v>
      </c>
      <c r="F554" s="1">
        <v>-4.2599999999999999E-2</v>
      </c>
      <c r="G554" s="1"/>
      <c r="H554" s="1"/>
      <c r="I554" s="1"/>
      <c r="L554" s="1"/>
      <c r="M554" s="1"/>
    </row>
    <row r="555" spans="1:13" x14ac:dyDescent="0.3">
      <c r="A555" s="1">
        <v>-9.0999999999999998E-2</v>
      </c>
      <c r="B555" s="1">
        <v>-7.3999999999999996E-2</v>
      </c>
      <c r="C555" s="1"/>
      <c r="E555" s="1">
        <v>1985.375</v>
      </c>
      <c r="F555" s="1">
        <v>-8.2699999999999996E-2</v>
      </c>
      <c r="G555" s="1"/>
      <c r="H555" s="1"/>
      <c r="I555" s="1"/>
      <c r="L555" s="1"/>
      <c r="M555" s="1"/>
    </row>
    <row r="556" spans="1:13" x14ac:dyDescent="0.3">
      <c r="A556" s="1">
        <v>-2.7E-2</v>
      </c>
      <c r="B556" s="1">
        <v>-1.2999999999999999E-2</v>
      </c>
      <c r="C556" s="1"/>
      <c r="E556" s="1">
        <v>1985.4583</v>
      </c>
      <c r="F556" s="1">
        <v>-2.01E-2</v>
      </c>
      <c r="G556" s="1"/>
      <c r="H556" s="1"/>
      <c r="I556" s="1"/>
      <c r="L556" s="1"/>
      <c r="M556" s="1"/>
    </row>
    <row r="557" spans="1:13" x14ac:dyDescent="0.3">
      <c r="A557" s="1">
        <v>-4.4999999999999998E-2</v>
      </c>
      <c r="B557" s="1">
        <v>-0.03</v>
      </c>
      <c r="C557" s="1"/>
      <c r="E557" s="1">
        <v>1985.5417</v>
      </c>
      <c r="F557" s="1">
        <v>-3.7699999999999997E-2</v>
      </c>
      <c r="G557" s="1"/>
      <c r="H557" s="1"/>
      <c r="I557" s="1"/>
      <c r="L557" s="1"/>
      <c r="M557" s="1"/>
    </row>
    <row r="558" spans="1:13" x14ac:dyDescent="0.3">
      <c r="A558" s="1">
        <v>-6.4000000000000001E-2</v>
      </c>
      <c r="B558" s="1">
        <v>-4.8000000000000001E-2</v>
      </c>
      <c r="C558" s="1"/>
      <c r="E558" s="1">
        <v>1985.625</v>
      </c>
      <c r="F558" s="1">
        <v>-5.62E-2</v>
      </c>
      <c r="G558" s="1"/>
      <c r="H558" s="1"/>
      <c r="I558" s="1"/>
      <c r="L558" s="1"/>
      <c r="M558" s="1"/>
    </row>
    <row r="559" spans="1:13" x14ac:dyDescent="0.3">
      <c r="A559" s="1">
        <v>-1.2999999999999999E-2</v>
      </c>
      <c r="B559" s="1">
        <v>-0.01</v>
      </c>
      <c r="C559" s="1"/>
      <c r="E559" s="1">
        <v>1985.7083</v>
      </c>
      <c r="F559" s="1">
        <v>-1.15E-2</v>
      </c>
      <c r="G559" s="1"/>
      <c r="H559" s="1"/>
      <c r="I559" s="1"/>
      <c r="L559" s="1"/>
      <c r="M559" s="1"/>
    </row>
    <row r="560" spans="1:13" x14ac:dyDescent="0.3">
      <c r="A560" s="1">
        <v>-3.7999999999999999E-2</v>
      </c>
      <c r="B560" s="1">
        <v>-3.5000000000000003E-2</v>
      </c>
      <c r="C560" s="1"/>
      <c r="E560" s="1">
        <v>1985.7917</v>
      </c>
      <c r="F560" s="1">
        <v>-3.6499999999999998E-2</v>
      </c>
      <c r="G560" s="1"/>
      <c r="H560" s="1"/>
      <c r="I560" s="1"/>
      <c r="L560" s="1"/>
      <c r="M560" s="1"/>
    </row>
    <row r="561" spans="1:13" x14ac:dyDescent="0.3">
      <c r="A561" s="1">
        <v>-3.4000000000000002E-2</v>
      </c>
      <c r="B561" s="1">
        <v>-0.04</v>
      </c>
      <c r="C561" s="1"/>
      <c r="E561" s="1">
        <v>1985.875</v>
      </c>
      <c r="F561" s="1">
        <v>-3.6900000000000002E-2</v>
      </c>
      <c r="G561" s="1"/>
      <c r="H561" s="1"/>
      <c r="I561" s="1"/>
      <c r="L561" s="1"/>
      <c r="M561" s="1"/>
    </row>
    <row r="562" spans="1:13" x14ac:dyDescent="0.3">
      <c r="A562" s="1">
        <v>-5.2999999999999999E-2</v>
      </c>
      <c r="B562" s="1">
        <v>-4.7E-2</v>
      </c>
      <c r="C562" s="1"/>
      <c r="E562" s="1">
        <v>1985.9583</v>
      </c>
      <c r="F562" s="1">
        <v>-5.0099999999999999E-2</v>
      </c>
      <c r="G562" s="1"/>
      <c r="H562" s="1"/>
      <c r="I562" s="1"/>
      <c r="L562" s="1"/>
      <c r="M562" s="1"/>
    </row>
    <row r="563" spans="1:13" x14ac:dyDescent="0.3">
      <c r="A563" s="1">
        <v>-1.9E-2</v>
      </c>
      <c r="B563" s="1">
        <v>-1.7999999999999999E-2</v>
      </c>
      <c r="C563" s="1"/>
      <c r="E563" s="1">
        <v>1986.0417</v>
      </c>
      <c r="F563" s="1">
        <v>-1.8499999999999999E-2</v>
      </c>
      <c r="G563" s="1"/>
      <c r="H563" s="1"/>
      <c r="I563" s="1"/>
      <c r="L563" s="1"/>
      <c r="M563" s="1"/>
    </row>
    <row r="564" spans="1:13" x14ac:dyDescent="0.3">
      <c r="A564" s="1">
        <v>0.121</v>
      </c>
      <c r="B564" s="1">
        <v>0.125</v>
      </c>
      <c r="C564" s="1"/>
      <c r="E564" s="1">
        <v>1986.125</v>
      </c>
      <c r="F564" s="1">
        <v>0.123</v>
      </c>
      <c r="G564" s="1"/>
      <c r="H564" s="1"/>
      <c r="I564" s="1"/>
      <c r="L564" s="1"/>
      <c r="M564" s="1"/>
    </row>
    <row r="565" spans="1:13" x14ac:dyDescent="0.3">
      <c r="A565" s="1">
        <v>0.108</v>
      </c>
      <c r="B565" s="1">
        <v>0.121</v>
      </c>
      <c r="C565" s="1"/>
      <c r="E565" s="1">
        <v>1986.2083</v>
      </c>
      <c r="F565" s="1">
        <v>0.1144</v>
      </c>
      <c r="G565" s="1"/>
      <c r="H565" s="1"/>
      <c r="I565" s="1"/>
      <c r="L565" s="1"/>
      <c r="M565" s="1"/>
    </row>
    <row r="566" spans="1:13" x14ac:dyDescent="0.3">
      <c r="A566" s="1">
        <v>6.0000000000000001E-3</v>
      </c>
      <c r="B566" s="1">
        <v>1.9E-2</v>
      </c>
      <c r="C566" s="1"/>
      <c r="E566" s="1">
        <v>1986.2917</v>
      </c>
      <c r="F566" s="1">
        <v>1.24E-2</v>
      </c>
      <c r="G566" s="1"/>
      <c r="H566" s="1"/>
      <c r="I566" s="1"/>
      <c r="L566" s="1"/>
      <c r="M566" s="1"/>
    </row>
    <row r="567" spans="1:13" x14ac:dyDescent="0.3">
      <c r="A567" s="1">
        <v>-3.3000000000000002E-2</v>
      </c>
      <c r="B567" s="1">
        <v>-1.7000000000000001E-2</v>
      </c>
      <c r="C567" s="1"/>
      <c r="E567" s="1">
        <v>1986.375</v>
      </c>
      <c r="F567" s="1">
        <v>-2.52E-2</v>
      </c>
      <c r="G567" s="1"/>
      <c r="H567" s="1"/>
      <c r="I567" s="1"/>
      <c r="L567" s="1"/>
      <c r="M567" s="1"/>
    </row>
    <row r="568" spans="1:13" x14ac:dyDescent="0.3">
      <c r="A568" s="1">
        <v>-4.4999999999999998E-2</v>
      </c>
      <c r="B568" s="1">
        <v>-3.6999999999999998E-2</v>
      </c>
      <c r="C568" s="1"/>
      <c r="E568" s="1">
        <v>1986.4583</v>
      </c>
      <c r="F568" s="1">
        <v>-4.1099999999999998E-2</v>
      </c>
      <c r="G568" s="1"/>
      <c r="H568" s="1"/>
      <c r="I568" s="1"/>
      <c r="L568" s="1"/>
      <c r="M568" s="1"/>
    </row>
    <row r="569" spans="1:13" x14ac:dyDescent="0.3">
      <c r="A569" s="1">
        <v>-1.4E-2</v>
      </c>
      <c r="B569" s="1">
        <v>1E-3</v>
      </c>
      <c r="C569" s="1"/>
      <c r="E569" s="1">
        <v>1986.5417</v>
      </c>
      <c r="F569" s="1">
        <v>-6.7000000000000002E-3</v>
      </c>
      <c r="G569" s="1"/>
      <c r="H569" s="1"/>
      <c r="I569" s="1"/>
      <c r="L569" s="1"/>
      <c r="M569" s="1"/>
    </row>
    <row r="570" spans="1:13" x14ac:dyDescent="0.3">
      <c r="A570" s="1">
        <v>-1.2E-2</v>
      </c>
      <c r="B570" s="1">
        <v>-8.0000000000000002E-3</v>
      </c>
      <c r="C570" s="1"/>
      <c r="E570" s="1">
        <v>1986.625</v>
      </c>
      <c r="F570" s="1">
        <v>-0.01</v>
      </c>
      <c r="G570" s="1"/>
      <c r="H570" s="1"/>
      <c r="I570" s="1"/>
      <c r="L570" s="1"/>
      <c r="M570" s="1"/>
    </row>
    <row r="571" spans="1:13" x14ac:dyDescent="0.3">
      <c r="A571" s="1">
        <v>-7.0000000000000001E-3</v>
      </c>
      <c r="B571" s="1">
        <v>-1.2999999999999999E-2</v>
      </c>
      <c r="C571" s="1"/>
      <c r="E571" s="1">
        <v>1986.7083</v>
      </c>
      <c r="F571" s="1">
        <v>-9.9000000000000008E-3</v>
      </c>
      <c r="G571" s="1"/>
      <c r="H571" s="1"/>
      <c r="I571" s="1"/>
      <c r="L571" s="1"/>
      <c r="M571" s="1"/>
    </row>
    <row r="572" spans="1:13" x14ac:dyDescent="0.3">
      <c r="A572" s="1">
        <v>2E-3</v>
      </c>
      <c r="B572" s="1">
        <v>1.7000000000000001E-2</v>
      </c>
      <c r="C572" s="1"/>
      <c r="E572" s="1">
        <v>1986.7917</v>
      </c>
      <c r="F572" s="1">
        <v>9.2999999999999992E-3</v>
      </c>
      <c r="G572" s="1"/>
      <c r="H572" s="1"/>
      <c r="I572" s="1"/>
      <c r="L572" s="1"/>
      <c r="M572" s="1"/>
    </row>
    <row r="573" spans="1:13" x14ac:dyDescent="0.3">
      <c r="A573" s="1">
        <v>3.0000000000000001E-3</v>
      </c>
      <c r="B573" s="1">
        <v>2E-3</v>
      </c>
      <c r="C573" s="1"/>
      <c r="E573" s="1">
        <v>1986.875</v>
      </c>
      <c r="F573" s="1">
        <v>2.5000000000000001E-3</v>
      </c>
      <c r="G573" s="1"/>
      <c r="H573" s="1"/>
      <c r="I573" s="1"/>
      <c r="L573" s="1"/>
      <c r="M573" s="1"/>
    </row>
    <row r="574" spans="1:13" x14ac:dyDescent="0.3">
      <c r="A574" s="1">
        <v>2.7E-2</v>
      </c>
      <c r="B574" s="1">
        <v>3.2000000000000001E-2</v>
      </c>
      <c r="C574" s="1"/>
      <c r="E574" s="1">
        <v>1986.9583</v>
      </c>
      <c r="F574" s="1">
        <v>2.9399999999999999E-2</v>
      </c>
      <c r="G574" s="1"/>
      <c r="H574" s="1"/>
      <c r="I574" s="1"/>
      <c r="L574" s="1"/>
      <c r="M574" s="1"/>
    </row>
    <row r="575" spans="1:13" x14ac:dyDescent="0.3">
      <c r="A575" s="1">
        <v>-7.6999999999999999E-2</v>
      </c>
      <c r="B575" s="1">
        <v>-5.5E-2</v>
      </c>
      <c r="C575" s="1"/>
      <c r="E575" s="1">
        <v>1987.0417</v>
      </c>
      <c r="F575" s="1">
        <v>-6.6199999999999995E-2</v>
      </c>
      <c r="G575" s="1"/>
      <c r="H575" s="1"/>
      <c r="I575" s="1"/>
      <c r="L575" s="1"/>
      <c r="M575" s="1"/>
    </row>
    <row r="576" spans="1:13" x14ac:dyDescent="0.3">
      <c r="A576" s="1">
        <v>-1.9E-2</v>
      </c>
      <c r="B576" s="1">
        <v>6.0000000000000001E-3</v>
      </c>
      <c r="C576" s="1"/>
      <c r="E576" s="1">
        <v>1987.125</v>
      </c>
      <c r="F576" s="1">
        <v>-6.7999999999999996E-3</v>
      </c>
      <c r="G576" s="1"/>
      <c r="H576" s="1"/>
      <c r="I576" s="1"/>
      <c r="L576" s="1"/>
      <c r="M576" s="1"/>
    </row>
    <row r="577" spans="1:13" x14ac:dyDescent="0.3">
      <c r="A577" s="1">
        <v>-2.9000000000000001E-2</v>
      </c>
      <c r="B577" s="1">
        <v>-7.0000000000000001E-3</v>
      </c>
      <c r="C577" s="1"/>
      <c r="E577" s="1">
        <v>1987.2083</v>
      </c>
      <c r="F577" s="1">
        <v>-1.8200000000000001E-2</v>
      </c>
      <c r="G577" s="1"/>
      <c r="H577" s="1"/>
      <c r="I577" s="1"/>
      <c r="L577" s="1"/>
      <c r="M577" s="1"/>
    </row>
    <row r="578" spans="1:13" x14ac:dyDescent="0.3">
      <c r="A578" s="1">
        <v>-6.7000000000000004E-2</v>
      </c>
      <c r="B578" s="1">
        <v>-5.0999999999999997E-2</v>
      </c>
      <c r="C578" s="1"/>
      <c r="E578" s="1">
        <v>1987.2917</v>
      </c>
      <c r="F578" s="1">
        <v>-5.9200000000000003E-2</v>
      </c>
      <c r="G578" s="1"/>
      <c r="H578" s="1"/>
      <c r="I578" s="1"/>
      <c r="L578" s="1"/>
      <c r="M578" s="1"/>
    </row>
    <row r="579" spans="1:13" x14ac:dyDescent="0.3">
      <c r="A579" s="1">
        <v>2.5000000000000001E-2</v>
      </c>
      <c r="B579" s="1">
        <v>4.3999999999999997E-2</v>
      </c>
      <c r="C579" s="1"/>
      <c r="E579" s="1">
        <v>1987.375</v>
      </c>
      <c r="F579" s="1">
        <v>3.4299999999999997E-2</v>
      </c>
      <c r="G579" s="1"/>
      <c r="H579" s="1"/>
      <c r="I579" s="1"/>
      <c r="L579" s="1"/>
      <c r="M579" s="1"/>
    </row>
    <row r="580" spans="1:13" x14ac:dyDescent="0.3">
      <c r="A580" s="1">
        <v>-3.5999999999999997E-2</v>
      </c>
      <c r="B580" s="1">
        <v>-3.1E-2</v>
      </c>
      <c r="C580" s="1"/>
      <c r="E580" s="1">
        <v>1987.4583</v>
      </c>
      <c r="F580" s="1">
        <v>-3.3599999999999998E-2</v>
      </c>
      <c r="G580" s="1"/>
      <c r="H580" s="1"/>
      <c r="I580" s="1"/>
      <c r="L580" s="1"/>
      <c r="M580" s="1"/>
    </row>
    <row r="581" spans="1:13" x14ac:dyDescent="0.3">
      <c r="A581" s="1">
        <v>-1.0999999999999999E-2</v>
      </c>
      <c r="B581" s="1">
        <v>1E-3</v>
      </c>
      <c r="C581" s="1"/>
      <c r="E581" s="1">
        <v>1987.5417</v>
      </c>
      <c r="F581" s="1">
        <v>-5.1000000000000004E-3</v>
      </c>
      <c r="G581" s="1"/>
      <c r="H581" s="1"/>
      <c r="I581" s="1"/>
      <c r="L581" s="1"/>
      <c r="M581" s="1"/>
    </row>
    <row r="582" spans="1:13" x14ac:dyDescent="0.3">
      <c r="A582" s="1">
        <v>2.8000000000000001E-2</v>
      </c>
      <c r="B582" s="1">
        <v>2.8000000000000001E-2</v>
      </c>
      <c r="C582" s="1"/>
      <c r="E582" s="1">
        <v>1987.625</v>
      </c>
      <c r="F582" s="1">
        <v>2.8000000000000001E-2</v>
      </c>
      <c r="G582" s="1"/>
      <c r="H582" s="1"/>
      <c r="I582" s="1"/>
      <c r="L582" s="1"/>
      <c r="M582" s="1"/>
    </row>
    <row r="583" spans="1:13" x14ac:dyDescent="0.3">
      <c r="A583" s="1">
        <v>-1.2999999999999999E-2</v>
      </c>
      <c r="B583" s="1">
        <v>-7.0000000000000001E-3</v>
      </c>
      <c r="C583" s="1"/>
      <c r="E583" s="1">
        <v>1987.7083</v>
      </c>
      <c r="F583" s="1">
        <v>-1.01E-2</v>
      </c>
      <c r="G583" s="1"/>
      <c r="H583" s="1"/>
      <c r="I583" s="1"/>
      <c r="L583" s="1"/>
      <c r="M583" s="1"/>
    </row>
    <row r="584" spans="1:13" x14ac:dyDescent="0.3">
      <c r="A584" s="1">
        <v>1.0999999999999999E-2</v>
      </c>
      <c r="B584" s="1">
        <v>1.0999999999999999E-2</v>
      </c>
      <c r="C584" s="1"/>
      <c r="E584" s="1">
        <v>1987.7917</v>
      </c>
      <c r="F584" s="1">
        <v>1.0999999999999999E-2</v>
      </c>
      <c r="G584" s="1"/>
      <c r="H584" s="1"/>
      <c r="I584" s="1"/>
      <c r="L584" s="1"/>
      <c r="M584" s="1"/>
    </row>
    <row r="585" spans="1:13" x14ac:dyDescent="0.3">
      <c r="A585" s="1">
        <v>2.4E-2</v>
      </c>
      <c r="B585" s="1">
        <v>8.9999999999999993E-3</v>
      </c>
      <c r="C585" s="1"/>
      <c r="E585" s="1">
        <v>1987.875</v>
      </c>
      <c r="F585" s="1">
        <v>1.67E-2</v>
      </c>
      <c r="G585" s="1"/>
      <c r="H585" s="1"/>
      <c r="I585" s="1"/>
      <c r="L585" s="1"/>
      <c r="M585" s="1"/>
    </row>
    <row r="586" spans="1:13" x14ac:dyDescent="0.3">
      <c r="A586" s="1">
        <v>-4.0000000000000001E-3</v>
      </c>
      <c r="B586" s="1">
        <v>-2.3E-2</v>
      </c>
      <c r="C586" s="1"/>
      <c r="E586" s="1">
        <v>1987.9583</v>
      </c>
      <c r="F586" s="1">
        <v>-1.3299999999999999E-2</v>
      </c>
      <c r="G586" s="1"/>
      <c r="H586" s="1"/>
      <c r="I586" s="1"/>
      <c r="L586" s="1"/>
      <c r="M586" s="1"/>
    </row>
    <row r="587" spans="1:13" x14ac:dyDescent="0.3">
      <c r="A587" s="1">
        <v>-6.5000000000000002E-2</v>
      </c>
      <c r="B587" s="1">
        <v>-7.9000000000000001E-2</v>
      </c>
      <c r="C587" s="1"/>
      <c r="E587" s="1">
        <v>1988.0417</v>
      </c>
      <c r="F587" s="1">
        <v>-7.1900000000000006E-2</v>
      </c>
      <c r="G587" s="1"/>
      <c r="H587" s="1"/>
      <c r="I587" s="1"/>
      <c r="L587" s="1"/>
      <c r="M587" s="1"/>
    </row>
    <row r="588" spans="1:13" x14ac:dyDescent="0.3">
      <c r="A588" s="1">
        <v>-3.5000000000000003E-2</v>
      </c>
      <c r="B588" s="1">
        <v>-8.5999999999999993E-2</v>
      </c>
      <c r="C588" s="1"/>
      <c r="E588" s="1">
        <v>1988.125</v>
      </c>
      <c r="F588" s="1">
        <v>-0.06</v>
      </c>
      <c r="G588" s="1"/>
      <c r="H588" s="1"/>
      <c r="I588" s="1"/>
      <c r="L588" s="1"/>
      <c r="M588" s="1"/>
    </row>
    <row r="589" spans="1:13" x14ac:dyDescent="0.3">
      <c r="A589" s="1">
        <v>-5.7000000000000002E-2</v>
      </c>
      <c r="B589" s="1">
        <v>-0.11</v>
      </c>
      <c r="C589" s="1"/>
      <c r="E589" s="1">
        <v>1988.2083</v>
      </c>
      <c r="F589" s="1">
        <v>-8.2900000000000001E-2</v>
      </c>
      <c r="G589" s="1"/>
      <c r="H589" s="1"/>
      <c r="I589" s="1"/>
      <c r="L589" s="1"/>
      <c r="M589" s="1"/>
    </row>
    <row r="590" spans="1:13" x14ac:dyDescent="0.3">
      <c r="A590" s="1">
        <v>3.0000000000000001E-3</v>
      </c>
      <c r="B590" s="1">
        <v>-0.03</v>
      </c>
      <c r="C590" s="1"/>
      <c r="E590" s="1">
        <v>1988.2917</v>
      </c>
      <c r="F590" s="1">
        <v>-1.32E-2</v>
      </c>
      <c r="G590" s="1"/>
      <c r="H590" s="1"/>
      <c r="I590" s="1"/>
      <c r="L590" s="1"/>
      <c r="M590" s="1"/>
    </row>
    <row r="591" spans="1:13" x14ac:dyDescent="0.3">
      <c r="A591" s="1">
        <v>-7.4999999999999997E-2</v>
      </c>
      <c r="B591" s="1">
        <v>-0.09</v>
      </c>
      <c r="C591" s="1"/>
      <c r="E591" s="1">
        <v>1988.375</v>
      </c>
      <c r="F591" s="1">
        <v>-8.2299999999999998E-2</v>
      </c>
      <c r="G591" s="1"/>
      <c r="H591" s="1"/>
      <c r="I591" s="1"/>
      <c r="L591" s="1"/>
      <c r="M591" s="1"/>
    </row>
    <row r="592" spans="1:13" x14ac:dyDescent="0.3">
      <c r="A592" s="1">
        <v>-0.128</v>
      </c>
      <c r="B592" s="1">
        <v>-7.6999999999999999E-2</v>
      </c>
      <c r="C592" s="1"/>
      <c r="E592" s="1">
        <v>1988.4583</v>
      </c>
      <c r="F592" s="1">
        <v>-0.10299999999999999</v>
      </c>
      <c r="G592" s="1"/>
      <c r="H592" s="1"/>
      <c r="I592" s="1"/>
      <c r="L592" s="1"/>
      <c r="M592" s="1"/>
    </row>
    <row r="593" spans="1:13" x14ac:dyDescent="0.3">
      <c r="A593" s="1">
        <v>-7.8E-2</v>
      </c>
      <c r="B593" s="1">
        <v>-3.3000000000000002E-2</v>
      </c>
      <c r="C593" s="1"/>
      <c r="E593" s="1">
        <v>1988.5417</v>
      </c>
      <c r="F593" s="1">
        <v>-5.6000000000000001E-2</v>
      </c>
      <c r="G593" s="1"/>
      <c r="H593" s="1"/>
      <c r="I593" s="1"/>
      <c r="L593" s="1"/>
      <c r="M593" s="1"/>
    </row>
    <row r="594" spans="1:13" x14ac:dyDescent="0.3">
      <c r="A594" s="1">
        <v>-6.7000000000000004E-2</v>
      </c>
      <c r="B594" s="1">
        <v>-1.7000000000000001E-2</v>
      </c>
      <c r="C594" s="1"/>
      <c r="E594" s="1">
        <v>1988.625</v>
      </c>
      <c r="F594" s="1">
        <v>-4.2500000000000003E-2</v>
      </c>
      <c r="G594" s="1"/>
      <c r="H594" s="1"/>
      <c r="I594" s="1"/>
      <c r="L594" s="1"/>
      <c r="M594" s="1"/>
    </row>
    <row r="595" spans="1:13" x14ac:dyDescent="0.3">
      <c r="A595" s="1">
        <v>-6.2E-2</v>
      </c>
      <c r="B595" s="1">
        <v>-7.0999999999999994E-2</v>
      </c>
      <c r="C595" s="1"/>
      <c r="E595" s="1">
        <v>1988.7083</v>
      </c>
      <c r="F595" s="1">
        <v>-6.6400000000000001E-2</v>
      </c>
      <c r="G595" s="1"/>
      <c r="H595" s="1"/>
      <c r="I595" s="1"/>
      <c r="L595" s="1"/>
      <c r="M595" s="1"/>
    </row>
    <row r="596" spans="1:13" x14ac:dyDescent="0.3">
      <c r="A596" s="1">
        <v>-0.05</v>
      </c>
      <c r="B596" s="1">
        <v>-5.2999999999999999E-2</v>
      </c>
      <c r="C596" s="1"/>
      <c r="E596" s="1">
        <v>1988.7917</v>
      </c>
      <c r="F596" s="1">
        <v>-5.1499999999999997E-2</v>
      </c>
      <c r="G596" s="1"/>
      <c r="H596" s="1"/>
      <c r="I596" s="1"/>
      <c r="L596" s="1"/>
      <c r="M596" s="1"/>
    </row>
    <row r="597" spans="1:13" x14ac:dyDescent="0.3">
      <c r="A597" s="1">
        <v>-9.5000000000000001E-2</v>
      </c>
      <c r="B597" s="1">
        <v>-0.10100000000000001</v>
      </c>
      <c r="C597" s="1"/>
      <c r="E597" s="1">
        <v>1988.875</v>
      </c>
      <c r="F597" s="1">
        <v>-9.7900000000000001E-2</v>
      </c>
      <c r="G597" s="1"/>
      <c r="H597" s="1"/>
      <c r="I597" s="1"/>
      <c r="L597" s="1"/>
      <c r="M597" s="1"/>
    </row>
    <row r="598" spans="1:13" x14ac:dyDescent="0.3">
      <c r="A598" s="1">
        <v>-0.11700000000000001</v>
      </c>
      <c r="B598" s="1">
        <v>-0.12</v>
      </c>
      <c r="C598" s="1"/>
      <c r="E598" s="1">
        <v>1988.9583</v>
      </c>
      <c r="F598" s="1">
        <v>-0.11849999999999999</v>
      </c>
      <c r="G598" s="1"/>
      <c r="H598" s="1"/>
      <c r="I598" s="1"/>
      <c r="L598" s="1"/>
      <c r="M598" s="1"/>
    </row>
    <row r="599" spans="1:13" x14ac:dyDescent="0.3">
      <c r="A599" s="1">
        <v>-0.17199999999999999</v>
      </c>
      <c r="B599" s="1">
        <v>-0.18</v>
      </c>
      <c r="C599" s="1"/>
      <c r="E599" s="1">
        <v>1989.0417</v>
      </c>
      <c r="F599" s="1">
        <v>-0.1759</v>
      </c>
      <c r="G599" s="1"/>
      <c r="H599" s="1"/>
      <c r="I599" s="1"/>
      <c r="L599" s="1"/>
      <c r="M599" s="1"/>
    </row>
    <row r="600" spans="1:13" x14ac:dyDescent="0.3">
      <c r="A600" s="1">
        <v>-0.15</v>
      </c>
      <c r="B600" s="1">
        <v>-0.16300000000000001</v>
      </c>
      <c r="C600" s="1"/>
      <c r="E600" s="1">
        <v>1989.125</v>
      </c>
      <c r="F600" s="1">
        <v>-0.15640000000000001</v>
      </c>
      <c r="G600" s="1"/>
      <c r="H600" s="1"/>
      <c r="I600" s="1"/>
      <c r="L600" s="1"/>
      <c r="M600" s="1"/>
    </row>
    <row r="601" spans="1:13" x14ac:dyDescent="0.3">
      <c r="A601" s="1">
        <v>-0.05</v>
      </c>
      <c r="B601" s="1">
        <v>-5.8999999999999997E-2</v>
      </c>
      <c r="C601" s="1"/>
      <c r="E601" s="1">
        <v>1989.2083</v>
      </c>
      <c r="F601" s="1">
        <v>-5.4399999999999997E-2</v>
      </c>
      <c r="G601" s="1"/>
      <c r="H601" s="1"/>
      <c r="I601" s="1"/>
      <c r="L601" s="1"/>
      <c r="M601" s="1"/>
    </row>
    <row r="602" spans="1:13" x14ac:dyDescent="0.3">
      <c r="A602" s="1">
        <v>-2.8000000000000001E-2</v>
      </c>
      <c r="B602" s="1">
        <v>-1.2E-2</v>
      </c>
      <c r="C602" s="1"/>
      <c r="E602" s="1">
        <v>1989.2917</v>
      </c>
      <c r="F602" s="1">
        <v>-2.0199999999999999E-2</v>
      </c>
      <c r="G602" s="1"/>
      <c r="H602" s="1"/>
      <c r="I602" s="1"/>
      <c r="L602" s="1"/>
      <c r="M602" s="1"/>
    </row>
    <row r="603" spans="1:13" x14ac:dyDescent="0.3">
      <c r="A603" s="1">
        <v>-4.4999999999999998E-2</v>
      </c>
      <c r="B603" s="1">
        <v>-2.5999999999999999E-2</v>
      </c>
      <c r="C603" s="1"/>
      <c r="E603" s="1">
        <v>1989.375</v>
      </c>
      <c r="F603" s="1">
        <v>-3.5700000000000003E-2</v>
      </c>
      <c r="G603" s="1"/>
      <c r="H603" s="1"/>
      <c r="I603" s="1"/>
      <c r="L603" s="1"/>
      <c r="M603" s="1"/>
    </row>
    <row r="604" spans="1:13" x14ac:dyDescent="0.3">
      <c r="A604" s="1">
        <v>-2.4E-2</v>
      </c>
      <c r="B604" s="1">
        <v>-2.5000000000000001E-2</v>
      </c>
      <c r="C604" s="1"/>
      <c r="E604" s="1">
        <v>1989.4583</v>
      </c>
      <c r="F604" s="1">
        <v>-2.4500000000000001E-2</v>
      </c>
      <c r="G604" s="1"/>
      <c r="H604" s="1"/>
      <c r="I604" s="1"/>
      <c r="L604" s="1"/>
      <c r="M604" s="1"/>
    </row>
    <row r="605" spans="1:13" x14ac:dyDescent="0.3">
      <c r="A605" s="1">
        <v>-4.2000000000000003E-2</v>
      </c>
      <c r="B605" s="1">
        <v>-4.8000000000000001E-2</v>
      </c>
      <c r="C605" s="1"/>
      <c r="E605" s="1">
        <v>1989.5417</v>
      </c>
      <c r="F605" s="1">
        <v>-4.4900000000000002E-2</v>
      </c>
      <c r="G605" s="1"/>
      <c r="H605" s="1"/>
      <c r="I605" s="1"/>
      <c r="L605" s="1"/>
      <c r="M605" s="1"/>
    </row>
    <row r="606" spans="1:13" x14ac:dyDescent="0.3">
      <c r="A606" s="1">
        <v>6.0000000000000001E-3</v>
      </c>
      <c r="B606" s="1">
        <v>-2.3E-2</v>
      </c>
      <c r="C606" s="1"/>
      <c r="E606" s="1">
        <v>1989.625</v>
      </c>
      <c r="F606" s="1">
        <v>-8.2000000000000007E-3</v>
      </c>
      <c r="G606" s="1"/>
      <c r="H606" s="1"/>
      <c r="I606" s="1"/>
      <c r="L606" s="1"/>
      <c r="M606" s="1"/>
    </row>
    <row r="607" spans="1:13" x14ac:dyDescent="0.3">
      <c r="A607" s="1">
        <v>2E-3</v>
      </c>
      <c r="B607" s="1">
        <v>-1.2999999999999999E-2</v>
      </c>
      <c r="C607" s="1"/>
      <c r="E607" s="1">
        <v>1989.7083</v>
      </c>
      <c r="F607" s="1">
        <v>-5.3E-3</v>
      </c>
      <c r="G607" s="1"/>
      <c r="H607" s="1"/>
      <c r="I607" s="1"/>
      <c r="L607" s="1"/>
      <c r="M607" s="1"/>
    </row>
    <row r="608" spans="1:13" x14ac:dyDescent="0.3">
      <c r="A608" s="1">
        <v>-3.2000000000000001E-2</v>
      </c>
      <c r="B608" s="1">
        <v>-2.3E-2</v>
      </c>
      <c r="C608" s="1"/>
      <c r="E608" s="1">
        <v>1989.7917</v>
      </c>
      <c r="F608" s="1">
        <v>-2.76E-2</v>
      </c>
      <c r="G608" s="1"/>
      <c r="H608" s="1"/>
      <c r="I608" s="1"/>
      <c r="L608" s="1"/>
      <c r="M608" s="1"/>
    </row>
    <row r="609" spans="1:13" x14ac:dyDescent="0.3">
      <c r="A609" s="1">
        <v>-1.2999999999999999E-2</v>
      </c>
      <c r="B609" s="1">
        <v>-7.0000000000000001E-3</v>
      </c>
      <c r="C609" s="1"/>
      <c r="E609" s="1">
        <v>1989.875</v>
      </c>
      <c r="F609" s="1">
        <v>-1.01E-2</v>
      </c>
      <c r="G609" s="1"/>
      <c r="H609" s="1"/>
      <c r="I609" s="1"/>
      <c r="L609" s="1"/>
      <c r="M609" s="1"/>
    </row>
    <row r="610" spans="1:13" x14ac:dyDescent="0.3">
      <c r="A610" s="1">
        <v>3.0000000000000001E-3</v>
      </c>
      <c r="B610" s="1">
        <v>-4.7E-2</v>
      </c>
      <c r="C610" s="1"/>
      <c r="E610" s="1">
        <v>1989.9583</v>
      </c>
      <c r="F610" s="1">
        <v>-2.1499999999999998E-2</v>
      </c>
      <c r="G610" s="1"/>
      <c r="H610" s="1"/>
      <c r="I610" s="1"/>
      <c r="L610" s="1"/>
      <c r="M610" s="1"/>
    </row>
    <row r="611" spans="1:13" x14ac:dyDescent="0.3">
      <c r="A611" s="1">
        <v>-4.1000000000000002E-2</v>
      </c>
      <c r="B611" s="1">
        <v>-6.7000000000000004E-2</v>
      </c>
      <c r="C611" s="1"/>
      <c r="E611" s="1">
        <v>1990.0417</v>
      </c>
      <c r="F611" s="1">
        <v>-5.3699999999999998E-2</v>
      </c>
      <c r="G611" s="1"/>
      <c r="H611" s="1"/>
      <c r="I611" s="1"/>
      <c r="L611" s="1"/>
      <c r="M611" s="1"/>
    </row>
    <row r="612" spans="1:13" x14ac:dyDescent="0.3">
      <c r="A612" s="1">
        <v>-8.8999999999999996E-2</v>
      </c>
      <c r="B612" s="1">
        <v>-0.11700000000000001</v>
      </c>
      <c r="C612" s="1"/>
      <c r="E612" s="1">
        <v>1990.125</v>
      </c>
      <c r="F612" s="1">
        <v>-0.1027</v>
      </c>
      <c r="G612" s="1"/>
      <c r="H612" s="1"/>
      <c r="I612" s="1"/>
      <c r="L612" s="1"/>
      <c r="M612" s="1"/>
    </row>
    <row r="613" spans="1:13" x14ac:dyDescent="0.3">
      <c r="A613" s="1">
        <v>-8.1000000000000003E-2</v>
      </c>
      <c r="B613" s="1">
        <v>-0.104</v>
      </c>
      <c r="C613" s="1"/>
      <c r="E613" s="1">
        <v>1990.2083</v>
      </c>
      <c r="F613" s="1">
        <v>-9.2299999999999993E-2</v>
      </c>
      <c r="G613" s="1"/>
      <c r="H613" s="1"/>
      <c r="I613" s="1"/>
      <c r="L613" s="1"/>
      <c r="M613" s="1"/>
    </row>
    <row r="614" spans="1:13" x14ac:dyDescent="0.3">
      <c r="A614" s="1">
        <v>8.9999999999999993E-3</v>
      </c>
      <c r="B614" s="1">
        <v>-1.7999999999999999E-2</v>
      </c>
      <c r="C614" s="1"/>
      <c r="E614" s="1">
        <v>1990.2917</v>
      </c>
      <c r="F614" s="1">
        <v>-4.1999999999999997E-3</v>
      </c>
      <c r="G614" s="1"/>
      <c r="H614" s="1"/>
      <c r="I614" s="1"/>
      <c r="L614" s="1"/>
      <c r="M614" s="1"/>
    </row>
    <row r="615" spans="1:13" x14ac:dyDescent="0.3">
      <c r="A615" s="1">
        <v>-1.0999999999999999E-2</v>
      </c>
      <c r="B615" s="1">
        <v>-3.2000000000000001E-2</v>
      </c>
      <c r="C615" s="1"/>
      <c r="E615" s="1">
        <v>1990.375</v>
      </c>
      <c r="F615" s="1">
        <v>-2.1299999999999999E-2</v>
      </c>
      <c r="G615" s="1"/>
      <c r="H615" s="1"/>
      <c r="I615" s="1"/>
      <c r="L615" s="1"/>
      <c r="M615" s="1"/>
    </row>
    <row r="616" spans="1:13" x14ac:dyDescent="0.3">
      <c r="A616" s="1">
        <v>-3.5999999999999997E-2</v>
      </c>
      <c r="B616" s="1">
        <v>-5.8999999999999997E-2</v>
      </c>
      <c r="C616" s="1"/>
      <c r="E616" s="1">
        <v>1990.4583</v>
      </c>
      <c r="F616" s="1">
        <v>-4.7300000000000002E-2</v>
      </c>
      <c r="G616" s="1"/>
      <c r="H616" s="1"/>
      <c r="I616" s="1"/>
      <c r="L616" s="1"/>
      <c r="M616" s="1"/>
    </row>
    <row r="617" spans="1:13" x14ac:dyDescent="0.3">
      <c r="A617" s="1">
        <v>1E-3</v>
      </c>
      <c r="B617" s="1">
        <v>-1.7999999999999999E-2</v>
      </c>
      <c r="C617" s="1"/>
      <c r="E617" s="1">
        <v>1990.5417</v>
      </c>
      <c r="F617" s="1">
        <v>-8.3000000000000001E-3</v>
      </c>
      <c r="G617" s="1"/>
      <c r="H617" s="1"/>
      <c r="I617" s="1"/>
      <c r="L617" s="1"/>
      <c r="M617" s="1"/>
    </row>
    <row r="618" spans="1:13" x14ac:dyDescent="0.3">
      <c r="A618" s="1">
        <v>1.4999999999999999E-2</v>
      </c>
      <c r="B618" s="1">
        <v>4.0000000000000001E-3</v>
      </c>
      <c r="C618" s="1"/>
      <c r="E618" s="1">
        <v>1990.625</v>
      </c>
      <c r="F618" s="1">
        <v>9.5999999999999992E-3</v>
      </c>
      <c r="G618" s="1"/>
      <c r="H618" s="1"/>
      <c r="I618" s="1"/>
      <c r="L618" s="1"/>
      <c r="M618" s="1"/>
    </row>
    <row r="619" spans="1:13" x14ac:dyDescent="0.3">
      <c r="A619" s="1">
        <v>8.0000000000000002E-3</v>
      </c>
      <c r="B619" s="1">
        <v>-1.2999999999999999E-2</v>
      </c>
      <c r="C619" s="1"/>
      <c r="E619" s="1">
        <v>1990.7083</v>
      </c>
      <c r="F619" s="1">
        <v>-2.3E-3</v>
      </c>
      <c r="G619" s="1"/>
      <c r="H619" s="1"/>
      <c r="I619" s="1"/>
      <c r="L619" s="1"/>
      <c r="M619" s="1"/>
    </row>
    <row r="620" spans="1:13" x14ac:dyDescent="0.3">
      <c r="A620" s="1">
        <v>-1.6E-2</v>
      </c>
      <c r="B620" s="1">
        <v>-0.01</v>
      </c>
      <c r="C620" s="1"/>
      <c r="E620" s="1">
        <v>1990.7917</v>
      </c>
      <c r="F620" s="1">
        <v>-1.3100000000000001E-2</v>
      </c>
      <c r="G620" s="1"/>
      <c r="H620" s="1"/>
      <c r="I620" s="1"/>
      <c r="L620" s="1"/>
      <c r="M620" s="1"/>
    </row>
    <row r="621" spans="1:13" x14ac:dyDescent="0.3">
      <c r="A621" s="1">
        <v>-4.5999999999999999E-2</v>
      </c>
      <c r="B621" s="1">
        <v>-3.1E-2</v>
      </c>
      <c r="C621" s="1"/>
      <c r="E621" s="1">
        <v>1990.875</v>
      </c>
      <c r="F621" s="1">
        <v>-3.8699999999999998E-2</v>
      </c>
      <c r="G621" s="1"/>
      <c r="H621" s="1"/>
      <c r="I621" s="1"/>
      <c r="L621" s="1"/>
      <c r="M621" s="1"/>
    </row>
    <row r="622" spans="1:13" x14ac:dyDescent="0.3">
      <c r="A622" s="1">
        <v>-6.8000000000000005E-2</v>
      </c>
      <c r="B622" s="1">
        <v>-6.8000000000000005E-2</v>
      </c>
      <c r="C622" s="1"/>
      <c r="E622" s="1">
        <v>1990.9583</v>
      </c>
      <c r="F622" s="1">
        <v>-6.8000000000000005E-2</v>
      </c>
      <c r="G622" s="1"/>
      <c r="H622" s="1"/>
      <c r="I622" s="1"/>
      <c r="L622" s="1"/>
      <c r="M622" s="1"/>
    </row>
    <row r="623" spans="1:13" x14ac:dyDescent="0.3">
      <c r="A623" s="1">
        <v>-8.8999999999999996E-2</v>
      </c>
      <c r="B623" s="1">
        <v>-7.9000000000000001E-2</v>
      </c>
      <c r="C623" s="1"/>
      <c r="E623" s="1">
        <v>1991.0417</v>
      </c>
      <c r="F623" s="1">
        <v>-8.4099999999999994E-2</v>
      </c>
      <c r="G623" s="1"/>
      <c r="H623" s="1"/>
      <c r="I623" s="1"/>
      <c r="L623" s="1"/>
      <c r="M623" s="1"/>
    </row>
    <row r="624" spans="1:13" x14ac:dyDescent="0.3">
      <c r="A624" s="1">
        <v>-3.5000000000000003E-2</v>
      </c>
      <c r="B624" s="1">
        <v>-4.1000000000000002E-2</v>
      </c>
      <c r="C624" s="1"/>
      <c r="E624" s="1">
        <v>1991.125</v>
      </c>
      <c r="F624" s="1">
        <v>-3.7900000000000003E-2</v>
      </c>
      <c r="G624" s="1"/>
      <c r="H624" s="1"/>
      <c r="I624" s="1"/>
      <c r="L624" s="1"/>
      <c r="M624" s="1"/>
    </row>
    <row r="625" spans="1:13" x14ac:dyDescent="0.3">
      <c r="A625" s="1">
        <v>7.0000000000000001E-3</v>
      </c>
      <c r="B625" s="1">
        <v>-1E-3</v>
      </c>
      <c r="C625" s="1"/>
      <c r="E625" s="1">
        <v>1991.2083</v>
      </c>
      <c r="F625" s="1">
        <v>3.0999999999999999E-3</v>
      </c>
      <c r="G625" s="1"/>
      <c r="H625" s="1"/>
      <c r="I625" s="1"/>
      <c r="L625" s="1"/>
      <c r="M625" s="1"/>
    </row>
    <row r="626" spans="1:13" x14ac:dyDescent="0.3">
      <c r="A626" s="1">
        <v>-0.113</v>
      </c>
      <c r="B626" s="1">
        <v>-9.7000000000000003E-2</v>
      </c>
      <c r="C626" s="1"/>
      <c r="E626" s="1">
        <v>1991.2917</v>
      </c>
      <c r="F626" s="1">
        <v>-0.1052</v>
      </c>
      <c r="G626" s="1"/>
      <c r="H626" s="1"/>
      <c r="I626" s="1"/>
      <c r="L626" s="1"/>
      <c r="M626" s="1"/>
    </row>
    <row r="627" spans="1:13" x14ac:dyDescent="0.3">
      <c r="A627" s="1">
        <v>-0.115</v>
      </c>
      <c r="B627" s="1">
        <v>-8.4000000000000005E-2</v>
      </c>
      <c r="C627" s="1"/>
      <c r="E627" s="1">
        <v>1991.375</v>
      </c>
      <c r="F627" s="1">
        <v>-9.98E-2</v>
      </c>
      <c r="G627" s="1"/>
      <c r="H627" s="1"/>
      <c r="I627" s="1"/>
      <c r="L627" s="1"/>
      <c r="M627" s="1"/>
    </row>
    <row r="628" spans="1:13" x14ac:dyDescent="0.3">
      <c r="A628" s="1">
        <v>-3.9E-2</v>
      </c>
      <c r="B628" s="1">
        <v>-4.2999999999999997E-2</v>
      </c>
      <c r="C628" s="1"/>
      <c r="E628" s="1">
        <v>1991.4583</v>
      </c>
      <c r="F628" s="1">
        <v>-4.1000000000000002E-2</v>
      </c>
      <c r="G628" s="1"/>
      <c r="H628" s="1"/>
      <c r="I628" s="1"/>
      <c r="L628" s="1"/>
      <c r="M628" s="1"/>
    </row>
    <row r="629" spans="1:13" x14ac:dyDescent="0.3">
      <c r="A629" s="1">
        <v>-1.7000000000000001E-2</v>
      </c>
      <c r="B629" s="1">
        <v>-1.7999999999999999E-2</v>
      </c>
      <c r="C629" s="1"/>
      <c r="E629" s="1">
        <v>1991.5417</v>
      </c>
      <c r="F629" s="1">
        <v>-1.7500000000000002E-2</v>
      </c>
      <c r="G629" s="1"/>
      <c r="H629" s="1"/>
      <c r="I629" s="1"/>
      <c r="L629" s="1"/>
      <c r="M629" s="1"/>
    </row>
    <row r="630" spans="1:13" x14ac:dyDescent="0.3">
      <c r="A630" s="1">
        <v>-2.7E-2</v>
      </c>
      <c r="B630" s="1">
        <v>-0.03</v>
      </c>
      <c r="C630" s="1"/>
      <c r="E630" s="1">
        <v>1991.625</v>
      </c>
      <c r="F630" s="1">
        <v>-2.8500000000000001E-2</v>
      </c>
      <c r="G630" s="1"/>
      <c r="H630" s="1"/>
      <c r="I630" s="1"/>
      <c r="L630" s="1"/>
      <c r="M630" s="1"/>
    </row>
    <row r="631" spans="1:13" x14ac:dyDescent="0.3">
      <c r="A631" s="1">
        <v>-4.0000000000000001E-3</v>
      </c>
      <c r="B631" s="1">
        <v>-7.0000000000000001E-3</v>
      </c>
      <c r="C631" s="1"/>
      <c r="E631" s="1">
        <v>1991.7083</v>
      </c>
      <c r="F631" s="1">
        <v>-5.4999999999999997E-3</v>
      </c>
      <c r="G631" s="1"/>
      <c r="H631" s="1"/>
      <c r="I631" s="1"/>
      <c r="L631" s="1"/>
      <c r="M631" s="1"/>
    </row>
    <row r="632" spans="1:13" x14ac:dyDescent="0.3">
      <c r="A632" s="1">
        <v>2.9000000000000001E-2</v>
      </c>
      <c r="B632" s="1">
        <v>2.3E-2</v>
      </c>
      <c r="C632" s="1"/>
      <c r="E632" s="1">
        <v>1991.7917</v>
      </c>
      <c r="F632" s="1">
        <v>2.6100000000000002E-2</v>
      </c>
      <c r="G632" s="1"/>
      <c r="H632" s="1"/>
      <c r="I632" s="1"/>
      <c r="L632" s="1"/>
      <c r="M632" s="1"/>
    </row>
    <row r="633" spans="1:13" x14ac:dyDescent="0.3">
      <c r="A633" s="1">
        <v>-3.1E-2</v>
      </c>
      <c r="B633" s="1">
        <v>-3.1E-2</v>
      </c>
      <c r="C633" s="1"/>
      <c r="E633" s="1">
        <v>1991.875</v>
      </c>
      <c r="F633" s="1">
        <v>-3.1E-2</v>
      </c>
      <c r="G633" s="1"/>
      <c r="H633" s="1"/>
      <c r="I633" s="1"/>
      <c r="L633" s="1"/>
      <c r="M633" s="1"/>
    </row>
    <row r="634" spans="1:13" x14ac:dyDescent="0.3">
      <c r="A634" s="1">
        <v>1.2E-2</v>
      </c>
      <c r="B634" s="1">
        <v>8.0000000000000002E-3</v>
      </c>
      <c r="C634" s="1"/>
      <c r="E634" s="1">
        <v>1991.9583</v>
      </c>
      <c r="F634" s="1">
        <v>0.01</v>
      </c>
      <c r="G634" s="1"/>
      <c r="H634" s="1"/>
      <c r="I634" s="1"/>
      <c r="L634" s="1"/>
      <c r="M634" s="1"/>
    </row>
    <row r="635" spans="1:13" x14ac:dyDescent="0.3">
      <c r="A635" s="1">
        <v>1.4E-2</v>
      </c>
      <c r="B635" s="1">
        <v>1.2E-2</v>
      </c>
      <c r="C635" s="1"/>
      <c r="E635" s="1">
        <v>1992.0417</v>
      </c>
      <c r="F635" s="1">
        <v>1.2999999999999999E-2</v>
      </c>
      <c r="G635" s="1"/>
      <c r="H635" s="1"/>
      <c r="I635" s="1"/>
      <c r="L635" s="1"/>
      <c r="M635" s="1"/>
    </row>
    <row r="636" spans="1:13" x14ac:dyDescent="0.3">
      <c r="A636" s="1">
        <v>0.14799999999999999</v>
      </c>
      <c r="B636" s="1">
        <v>0.128</v>
      </c>
      <c r="C636" s="1"/>
      <c r="E636" s="1">
        <v>1992.125</v>
      </c>
      <c r="F636" s="1">
        <v>0.13819999999999999</v>
      </c>
      <c r="G636" s="1"/>
      <c r="H636" s="1"/>
      <c r="I636" s="1"/>
      <c r="L636" s="1"/>
      <c r="M636" s="1"/>
    </row>
    <row r="637" spans="1:13" x14ac:dyDescent="0.3">
      <c r="A637" s="1">
        <v>0.16600000000000001</v>
      </c>
      <c r="B637" s="1">
        <v>0.161</v>
      </c>
      <c r="C637" s="1"/>
      <c r="E637" s="1">
        <v>1992.2083</v>
      </c>
      <c r="F637" s="1">
        <v>0.1636</v>
      </c>
      <c r="G637" s="1"/>
      <c r="H637" s="1"/>
      <c r="I637" s="1"/>
      <c r="L637" s="1"/>
      <c r="M637" s="1"/>
    </row>
    <row r="638" spans="1:13" x14ac:dyDescent="0.3">
      <c r="A638" s="1">
        <v>5.5E-2</v>
      </c>
      <c r="B638" s="1">
        <v>4.9000000000000002E-2</v>
      </c>
      <c r="C638" s="1"/>
      <c r="E638" s="1">
        <v>1992.2917</v>
      </c>
      <c r="F638" s="1">
        <v>5.21E-2</v>
      </c>
      <c r="G638" s="1"/>
      <c r="H638" s="1"/>
      <c r="I638" s="1"/>
      <c r="L638" s="1"/>
      <c r="M638" s="1"/>
    </row>
    <row r="639" spans="1:13" x14ac:dyDescent="0.3">
      <c r="A639" s="1">
        <v>5.2999999999999999E-2</v>
      </c>
      <c r="B639" s="1">
        <v>5.3999999999999999E-2</v>
      </c>
      <c r="C639" s="1"/>
      <c r="E639" s="1">
        <v>1992.375</v>
      </c>
      <c r="F639" s="1">
        <v>5.3499999999999999E-2</v>
      </c>
      <c r="G639" s="1"/>
      <c r="H639" s="1"/>
      <c r="I639" s="1"/>
      <c r="L639" s="1"/>
      <c r="M639" s="1"/>
    </row>
    <row r="640" spans="1:13" x14ac:dyDescent="0.3">
      <c r="A640" s="1">
        <v>2.5000000000000001E-2</v>
      </c>
      <c r="B640" s="1">
        <v>1.4E-2</v>
      </c>
      <c r="C640" s="1"/>
      <c r="E640" s="1">
        <v>1992.4583</v>
      </c>
      <c r="F640" s="1">
        <v>1.9599999999999999E-2</v>
      </c>
      <c r="G640" s="1"/>
      <c r="H640" s="1"/>
      <c r="I640" s="1"/>
      <c r="L640" s="1"/>
      <c r="M640" s="1"/>
    </row>
    <row r="641" spans="1:13" x14ac:dyDescent="0.3">
      <c r="A641" s="1">
        <v>1.2999999999999999E-2</v>
      </c>
      <c r="B641" s="1">
        <v>1.2999999999999999E-2</v>
      </c>
      <c r="C641" s="1"/>
      <c r="E641" s="1">
        <v>1992.5417</v>
      </c>
      <c r="F641" s="1">
        <v>1.2999999999999999E-2</v>
      </c>
      <c r="G641" s="1"/>
      <c r="H641" s="1"/>
      <c r="I641" s="1"/>
      <c r="L641" s="1"/>
      <c r="M641" s="1"/>
    </row>
    <row r="642" spans="1:13" x14ac:dyDescent="0.3">
      <c r="A642" s="1">
        <v>1.7999999999999999E-2</v>
      </c>
      <c r="B642" s="1">
        <v>-1.4E-2</v>
      </c>
      <c r="C642" s="1"/>
      <c r="E642" s="1">
        <v>1992.625</v>
      </c>
      <c r="F642" s="1">
        <v>2.3E-3</v>
      </c>
      <c r="G642" s="1"/>
      <c r="H642" s="1"/>
      <c r="I642" s="1"/>
      <c r="L642" s="1"/>
      <c r="M642" s="1"/>
    </row>
    <row r="643" spans="1:13" x14ac:dyDescent="0.3">
      <c r="A643" s="1">
        <v>-7.0000000000000001E-3</v>
      </c>
      <c r="B643" s="1">
        <v>-4.0000000000000001E-3</v>
      </c>
      <c r="C643" s="1"/>
      <c r="E643" s="1">
        <v>1992.7083</v>
      </c>
      <c r="F643" s="1">
        <v>-5.4999999999999997E-3</v>
      </c>
      <c r="G643" s="1"/>
      <c r="H643" s="1"/>
      <c r="I643" s="1"/>
      <c r="L643" s="1"/>
      <c r="M643" s="1"/>
    </row>
    <row r="644" spans="1:13" x14ac:dyDescent="0.3">
      <c r="A644" s="1">
        <v>5.0999999999999997E-2</v>
      </c>
      <c r="B644" s="1">
        <v>4.8000000000000001E-2</v>
      </c>
      <c r="C644" s="1"/>
      <c r="E644" s="1">
        <v>1992.7917</v>
      </c>
      <c r="F644" s="1">
        <v>4.9500000000000002E-2</v>
      </c>
      <c r="G644" s="1"/>
      <c r="H644" s="1"/>
      <c r="I644" s="1"/>
      <c r="L644" s="1"/>
      <c r="M644" s="1"/>
    </row>
    <row r="645" spans="1:13" x14ac:dyDescent="0.3">
      <c r="A645" s="1">
        <v>1.4999999999999999E-2</v>
      </c>
      <c r="B645" s="1">
        <v>-4.0000000000000001E-3</v>
      </c>
      <c r="C645" s="1"/>
      <c r="E645" s="1">
        <v>1992.875</v>
      </c>
      <c r="F645" s="1">
        <v>5.7000000000000002E-3</v>
      </c>
      <c r="G645" s="1"/>
      <c r="H645" s="1"/>
      <c r="I645" s="1"/>
      <c r="L645" s="1"/>
      <c r="M645" s="1"/>
    </row>
    <row r="646" spans="1:13" x14ac:dyDescent="0.3">
      <c r="A646" s="1">
        <v>3.5999999999999997E-2</v>
      </c>
      <c r="B646" s="1">
        <v>0.02</v>
      </c>
      <c r="C646" s="1"/>
      <c r="E646" s="1">
        <v>1992.9583</v>
      </c>
      <c r="F646" s="1">
        <v>2.8199999999999999E-2</v>
      </c>
      <c r="G646" s="1"/>
      <c r="H646" s="1"/>
      <c r="I646" s="1"/>
      <c r="L646" s="1"/>
      <c r="M646" s="1"/>
    </row>
    <row r="647" spans="1:13" x14ac:dyDescent="0.3">
      <c r="A647" s="1">
        <v>0.11799999999999999</v>
      </c>
      <c r="B647" s="1">
        <v>0.113</v>
      </c>
      <c r="C647" s="1"/>
      <c r="E647" s="1">
        <v>1993.0417</v>
      </c>
      <c r="F647" s="1">
        <v>0.11559999999999999</v>
      </c>
      <c r="G647" s="1"/>
      <c r="H647" s="1"/>
      <c r="I647" s="1"/>
      <c r="L647" s="1"/>
      <c r="M647" s="1"/>
    </row>
    <row r="648" spans="1:13" x14ac:dyDescent="0.3">
      <c r="A648" s="1">
        <v>0.13300000000000001</v>
      </c>
      <c r="B648" s="1">
        <v>0.128</v>
      </c>
      <c r="C648" s="1"/>
      <c r="E648" s="1">
        <v>1993.125</v>
      </c>
      <c r="F648" s="1">
        <v>0.13059999999999999</v>
      </c>
      <c r="G648" s="1"/>
      <c r="H648" s="1"/>
      <c r="I648" s="1"/>
      <c r="L648" s="1"/>
      <c r="M648" s="1"/>
    </row>
    <row r="649" spans="1:13" x14ac:dyDescent="0.3">
      <c r="A649" s="1">
        <v>6.8000000000000005E-2</v>
      </c>
      <c r="B649" s="1">
        <v>4.8000000000000001E-2</v>
      </c>
      <c r="C649" s="1"/>
      <c r="E649" s="1">
        <v>1993.2083</v>
      </c>
      <c r="F649" s="1">
        <v>5.8200000000000002E-2</v>
      </c>
      <c r="G649" s="1"/>
      <c r="H649" s="1"/>
      <c r="I649" s="1"/>
      <c r="L649" s="1"/>
      <c r="M649" s="1"/>
    </row>
    <row r="650" spans="1:13" x14ac:dyDescent="0.3">
      <c r="A650" s="1">
        <v>6.0000000000000001E-3</v>
      </c>
      <c r="B650" s="1">
        <v>4.0000000000000001E-3</v>
      </c>
      <c r="C650" s="1"/>
      <c r="E650" s="1">
        <v>1993.2917</v>
      </c>
      <c r="F650" s="1">
        <v>5.0000000000000001E-3</v>
      </c>
      <c r="G650" s="1"/>
      <c r="H650" s="1"/>
      <c r="I650" s="1"/>
      <c r="L650" s="1"/>
      <c r="M650" s="1"/>
    </row>
    <row r="651" spans="1:13" x14ac:dyDescent="0.3">
      <c r="A651" s="1">
        <v>5.8999999999999997E-2</v>
      </c>
      <c r="B651" s="1">
        <v>5.7000000000000002E-2</v>
      </c>
      <c r="C651" s="1"/>
      <c r="E651" s="1">
        <v>1993.375</v>
      </c>
      <c r="F651" s="1">
        <v>5.8000000000000003E-2</v>
      </c>
      <c r="G651" s="1"/>
      <c r="H651" s="1"/>
      <c r="I651" s="1"/>
      <c r="L651" s="1"/>
      <c r="M651" s="1"/>
    </row>
    <row r="652" spans="1:13" x14ac:dyDescent="0.3">
      <c r="A652" s="1">
        <v>3.6999999999999998E-2</v>
      </c>
      <c r="B652" s="1">
        <v>2.4E-2</v>
      </c>
      <c r="C652" s="1"/>
      <c r="E652" s="1">
        <v>1993.4583</v>
      </c>
      <c r="F652" s="1">
        <v>3.0599999999999999E-2</v>
      </c>
      <c r="G652" s="1"/>
      <c r="H652" s="1"/>
      <c r="I652" s="1"/>
      <c r="L652" s="1"/>
      <c r="M652" s="1"/>
    </row>
    <row r="653" spans="1:13" x14ac:dyDescent="0.3">
      <c r="A653" s="1">
        <v>3.1E-2</v>
      </c>
      <c r="B653" s="1">
        <v>-1.4E-2</v>
      </c>
      <c r="C653" s="1"/>
      <c r="E653" s="1">
        <v>1993.5417</v>
      </c>
      <c r="F653" s="1">
        <v>8.9999999999999993E-3</v>
      </c>
      <c r="G653" s="1"/>
      <c r="H653" s="1"/>
      <c r="I653" s="1"/>
      <c r="L653" s="1"/>
      <c r="M653" s="1"/>
    </row>
    <row r="654" spans="1:13" x14ac:dyDescent="0.3">
      <c r="A654" s="1">
        <v>1.2E-2</v>
      </c>
      <c r="B654" s="1">
        <v>-2.3E-2</v>
      </c>
      <c r="C654" s="1"/>
      <c r="E654" s="1">
        <v>1993.625</v>
      </c>
      <c r="F654" s="1">
        <v>-5.1000000000000004E-3</v>
      </c>
      <c r="G654" s="1"/>
      <c r="H654" s="1"/>
      <c r="I654" s="1"/>
      <c r="L654" s="1"/>
      <c r="M654" s="1"/>
    </row>
    <row r="655" spans="1:13" x14ac:dyDescent="0.3">
      <c r="A655" s="1">
        <v>-7.0000000000000001E-3</v>
      </c>
      <c r="B655" s="1">
        <v>-7.0000000000000001E-3</v>
      </c>
      <c r="C655" s="1"/>
      <c r="E655" s="1">
        <v>1993.7083</v>
      </c>
      <c r="F655" s="1">
        <v>-7.0000000000000001E-3</v>
      </c>
      <c r="G655" s="1"/>
      <c r="H655" s="1"/>
      <c r="I655" s="1"/>
      <c r="L655" s="1"/>
      <c r="M655" s="1"/>
    </row>
    <row r="656" spans="1:13" x14ac:dyDescent="0.3">
      <c r="A656" s="1">
        <v>2.5999999999999999E-2</v>
      </c>
      <c r="B656" s="1">
        <v>1.7000000000000001E-2</v>
      </c>
      <c r="C656" s="1"/>
      <c r="E656" s="1">
        <v>1993.7917</v>
      </c>
      <c r="F656" s="1">
        <v>2.1600000000000001E-2</v>
      </c>
      <c r="G656" s="1"/>
      <c r="H656" s="1"/>
      <c r="I656" s="1"/>
      <c r="L656" s="1"/>
      <c r="M656" s="1"/>
    </row>
    <row r="657" spans="1:13" x14ac:dyDescent="0.3">
      <c r="A657" s="1">
        <v>1.7999999999999999E-2</v>
      </c>
      <c r="B657" s="1">
        <v>-1E-3</v>
      </c>
      <c r="C657" s="1"/>
      <c r="E657" s="1">
        <v>1993.875</v>
      </c>
      <c r="F657" s="1">
        <v>8.6999999999999994E-3</v>
      </c>
      <c r="G657" s="1"/>
      <c r="H657" s="1"/>
      <c r="I657" s="1"/>
      <c r="L657" s="1"/>
      <c r="M657" s="1"/>
    </row>
    <row r="658" spans="1:13" x14ac:dyDescent="0.3">
      <c r="A658" s="1">
        <v>-2.9000000000000001E-2</v>
      </c>
      <c r="B658" s="1">
        <v>-3.2000000000000001E-2</v>
      </c>
      <c r="C658" s="1"/>
      <c r="E658" s="1">
        <v>1993.9583</v>
      </c>
      <c r="F658" s="1">
        <v>-3.0499999999999999E-2</v>
      </c>
      <c r="G658" s="1"/>
      <c r="H658" s="1"/>
      <c r="I658" s="1"/>
      <c r="L658" s="1"/>
      <c r="M658" s="1"/>
    </row>
    <row r="659" spans="1:13" x14ac:dyDescent="0.3">
      <c r="A659" s="1">
        <v>-5.6000000000000001E-2</v>
      </c>
      <c r="B659" s="1">
        <v>-4.9000000000000002E-2</v>
      </c>
      <c r="C659" s="1"/>
      <c r="E659" s="1">
        <v>1994.0417</v>
      </c>
      <c r="F659" s="1">
        <v>-5.2600000000000001E-2</v>
      </c>
      <c r="G659" s="1"/>
      <c r="H659" s="1"/>
      <c r="I659" s="1"/>
      <c r="L659" s="1"/>
      <c r="M659" s="1"/>
    </row>
    <row r="660" spans="1:13" x14ac:dyDescent="0.3">
      <c r="A660" s="1">
        <v>-1.2999999999999999E-2</v>
      </c>
      <c r="B660" s="1">
        <v>-3.5000000000000003E-2</v>
      </c>
      <c r="C660" s="1"/>
      <c r="E660" s="1">
        <v>1994.125</v>
      </c>
      <c r="F660" s="1">
        <v>-2.3800000000000002E-2</v>
      </c>
      <c r="G660" s="1"/>
      <c r="H660" s="1"/>
      <c r="I660" s="1"/>
      <c r="L660" s="1"/>
      <c r="M660" s="1"/>
    </row>
    <row r="661" spans="1:13" x14ac:dyDescent="0.3">
      <c r="A661" s="1">
        <v>-4.7E-2</v>
      </c>
      <c r="B661" s="1">
        <v>-3.6999999999999998E-2</v>
      </c>
      <c r="C661" s="1"/>
      <c r="E661" s="1">
        <v>1994.2083</v>
      </c>
      <c r="F661" s="1">
        <v>-4.2099999999999999E-2</v>
      </c>
      <c r="G661" s="1"/>
      <c r="H661" s="1"/>
      <c r="I661" s="1"/>
      <c r="L661" s="1"/>
      <c r="M661" s="1"/>
    </row>
    <row r="662" spans="1:13" x14ac:dyDescent="0.3">
      <c r="A662" s="1">
        <v>-4.2999999999999997E-2</v>
      </c>
      <c r="B662" s="1">
        <v>-6.6000000000000003E-2</v>
      </c>
      <c r="C662" s="1"/>
      <c r="E662" s="1">
        <v>1994.2917</v>
      </c>
      <c r="F662" s="1">
        <v>-5.4300000000000001E-2</v>
      </c>
      <c r="G662" s="1"/>
      <c r="H662" s="1"/>
      <c r="I662" s="1"/>
      <c r="L662" s="1"/>
      <c r="M662" s="1"/>
    </row>
    <row r="663" spans="1:13" x14ac:dyDescent="0.3">
      <c r="A663" s="1">
        <v>-3.9E-2</v>
      </c>
      <c r="B663" s="1">
        <v>-4.8000000000000001E-2</v>
      </c>
      <c r="C663" s="1"/>
      <c r="E663" s="1">
        <v>1994.375</v>
      </c>
      <c r="F663" s="1">
        <v>-4.3400000000000001E-2</v>
      </c>
      <c r="G663" s="1"/>
      <c r="H663" s="1"/>
      <c r="I663" s="1"/>
      <c r="L663" s="1"/>
      <c r="M663" s="1"/>
    </row>
    <row r="664" spans="1:13" x14ac:dyDescent="0.3">
      <c r="A664" s="1">
        <v>-4.8000000000000001E-2</v>
      </c>
      <c r="B664" s="1">
        <v>-7.8E-2</v>
      </c>
      <c r="C664" s="1"/>
      <c r="E664" s="1">
        <v>1994.4583</v>
      </c>
      <c r="F664" s="1">
        <v>-6.2700000000000006E-2</v>
      </c>
      <c r="G664" s="1"/>
      <c r="H664" s="1"/>
      <c r="I664" s="1"/>
      <c r="L664" s="1"/>
      <c r="M664" s="1"/>
    </row>
    <row r="665" spans="1:13" x14ac:dyDescent="0.3">
      <c r="A665" s="1">
        <v>-1.4E-2</v>
      </c>
      <c r="B665" s="1">
        <v>-4.2000000000000003E-2</v>
      </c>
      <c r="C665" s="1"/>
      <c r="E665" s="1">
        <v>1994.5417</v>
      </c>
      <c r="F665" s="1">
        <v>-2.7699999999999999E-2</v>
      </c>
      <c r="G665" s="1"/>
      <c r="H665" s="1"/>
      <c r="I665" s="1"/>
      <c r="L665" s="1"/>
      <c r="M665" s="1"/>
    </row>
    <row r="666" spans="1:13" x14ac:dyDescent="0.3">
      <c r="A666" s="1">
        <v>-5.0999999999999997E-2</v>
      </c>
      <c r="B666" s="1">
        <v>-4.2000000000000003E-2</v>
      </c>
      <c r="C666" s="1"/>
      <c r="E666" s="1">
        <v>1994.625</v>
      </c>
      <c r="F666" s="1">
        <v>-4.6600000000000003E-2</v>
      </c>
      <c r="G666" s="1"/>
      <c r="H666" s="1"/>
      <c r="I666" s="1"/>
      <c r="L666" s="1"/>
      <c r="M666" s="1"/>
    </row>
    <row r="667" spans="1:13" x14ac:dyDescent="0.3">
      <c r="A667" s="1">
        <v>-5.1999999999999998E-2</v>
      </c>
      <c r="B667" s="1">
        <v>-4.5999999999999999E-2</v>
      </c>
      <c r="C667" s="1"/>
      <c r="E667" s="1">
        <v>1994.7083</v>
      </c>
      <c r="F667" s="1">
        <v>-4.9099999999999998E-2</v>
      </c>
      <c r="G667" s="1"/>
      <c r="H667" s="1"/>
      <c r="I667" s="1"/>
      <c r="L667" s="1"/>
      <c r="M667" s="1"/>
    </row>
    <row r="668" spans="1:13" x14ac:dyDescent="0.3">
      <c r="A668" s="1">
        <v>-2.9000000000000001E-2</v>
      </c>
      <c r="B668" s="1">
        <v>-2.3E-2</v>
      </c>
      <c r="C668" s="1"/>
      <c r="E668" s="1">
        <v>1994.7917</v>
      </c>
      <c r="F668" s="1">
        <v>-2.6100000000000002E-2</v>
      </c>
      <c r="G668" s="1"/>
      <c r="H668" s="1"/>
      <c r="I668" s="1"/>
      <c r="L668" s="1"/>
      <c r="M668" s="1"/>
    </row>
    <row r="669" spans="1:13" x14ac:dyDescent="0.3">
      <c r="A669" s="1">
        <v>-5.5E-2</v>
      </c>
      <c r="B669" s="1">
        <v>-3.7999999999999999E-2</v>
      </c>
      <c r="C669" s="1"/>
      <c r="E669" s="1">
        <v>1994.875</v>
      </c>
      <c r="F669" s="1">
        <v>-4.6699999999999998E-2</v>
      </c>
      <c r="G669" s="1"/>
      <c r="H669" s="1"/>
      <c r="I669" s="1"/>
      <c r="L669" s="1"/>
      <c r="M669" s="1"/>
    </row>
    <row r="670" spans="1:13" x14ac:dyDescent="0.3">
      <c r="A670" s="1">
        <v>-2.5000000000000001E-2</v>
      </c>
      <c r="B670" s="1">
        <v>-0.02</v>
      </c>
      <c r="C670" s="1"/>
      <c r="E670" s="1">
        <v>1994.9583</v>
      </c>
      <c r="F670" s="1">
        <v>-2.2599999999999999E-2</v>
      </c>
      <c r="G670" s="1"/>
      <c r="H670" s="1"/>
      <c r="I670" s="1"/>
      <c r="L670" s="1"/>
      <c r="M670" s="1"/>
    </row>
    <row r="671" spans="1:13" x14ac:dyDescent="0.3">
      <c r="A671" s="1">
        <v>0.16300000000000001</v>
      </c>
      <c r="B671" s="1">
        <v>0.16500000000000001</v>
      </c>
      <c r="C671" s="1"/>
      <c r="E671" s="1">
        <v>1995.0417</v>
      </c>
      <c r="F671" s="1">
        <v>0.16400000000000001</v>
      </c>
      <c r="G671" s="1"/>
      <c r="H671" s="1"/>
      <c r="I671" s="1"/>
      <c r="L671" s="1"/>
      <c r="M671" s="1"/>
    </row>
    <row r="672" spans="1:13" x14ac:dyDescent="0.3">
      <c r="A672" s="1">
        <v>6.3E-2</v>
      </c>
      <c r="B672" s="1">
        <v>8.3000000000000004E-2</v>
      </c>
      <c r="C672" s="1"/>
      <c r="E672" s="1">
        <v>1995.125</v>
      </c>
      <c r="F672" s="1">
        <v>7.2800000000000004E-2</v>
      </c>
      <c r="G672" s="1"/>
      <c r="H672" s="1"/>
      <c r="I672" s="1"/>
      <c r="L672" s="1"/>
      <c r="M672" s="1"/>
    </row>
    <row r="673" spans="1:13" x14ac:dyDescent="0.3">
      <c r="A673" s="1">
        <v>0.17199999999999999</v>
      </c>
      <c r="B673" s="1">
        <v>0.19600000000000001</v>
      </c>
      <c r="C673" s="1"/>
      <c r="E673" s="1">
        <v>1995.2083</v>
      </c>
      <c r="F673" s="1">
        <v>0.1837</v>
      </c>
      <c r="G673" s="1"/>
      <c r="H673" s="1"/>
      <c r="I673" s="1"/>
      <c r="L673" s="1"/>
      <c r="M673" s="1"/>
    </row>
    <row r="674" spans="1:13" x14ac:dyDescent="0.3">
      <c r="A674" s="1">
        <v>2.1000000000000001E-2</v>
      </c>
      <c r="B674" s="1">
        <v>3.7999999999999999E-2</v>
      </c>
      <c r="C674" s="1"/>
      <c r="E674" s="1">
        <v>1995.2917</v>
      </c>
      <c r="F674" s="1">
        <v>2.93E-2</v>
      </c>
      <c r="G674" s="1"/>
      <c r="H674" s="1"/>
      <c r="I674" s="1"/>
      <c r="L674" s="1"/>
      <c r="M674" s="1"/>
    </row>
    <row r="675" spans="1:13" x14ac:dyDescent="0.3">
      <c r="A675" s="1">
        <v>2.5000000000000001E-2</v>
      </c>
      <c r="B675" s="1">
        <v>6.4000000000000001E-2</v>
      </c>
      <c r="C675" s="1"/>
      <c r="E675" s="1">
        <v>1995.375</v>
      </c>
      <c r="F675" s="1">
        <v>4.41E-2</v>
      </c>
      <c r="G675" s="1"/>
      <c r="H675" s="1"/>
      <c r="I675" s="1"/>
      <c r="L675" s="1"/>
      <c r="M675" s="1"/>
    </row>
    <row r="676" spans="1:13" x14ac:dyDescent="0.3">
      <c r="A676" s="1">
        <v>-5.0000000000000001E-3</v>
      </c>
      <c r="B676" s="1">
        <v>2.3E-2</v>
      </c>
      <c r="C676" s="1"/>
      <c r="E676" s="1">
        <v>1995.4583</v>
      </c>
      <c r="F676" s="1">
        <v>8.6999999999999994E-3</v>
      </c>
      <c r="G676" s="1"/>
      <c r="H676" s="1"/>
      <c r="I676" s="1"/>
      <c r="L676" s="1"/>
      <c r="M676" s="1"/>
    </row>
    <row r="677" spans="1:13" x14ac:dyDescent="0.3">
      <c r="A677" s="1">
        <v>4.0000000000000001E-3</v>
      </c>
      <c r="B677" s="1">
        <v>4.8000000000000001E-2</v>
      </c>
      <c r="C677" s="1"/>
      <c r="E677" s="1">
        <v>1995.5417</v>
      </c>
      <c r="F677" s="1">
        <v>2.5499999999999998E-2</v>
      </c>
      <c r="G677" s="1"/>
      <c r="H677" s="1"/>
      <c r="I677" s="1"/>
      <c r="L677" s="1"/>
      <c r="M677" s="1"/>
    </row>
    <row r="678" spans="1:13" x14ac:dyDescent="0.3">
      <c r="A678" s="1">
        <v>1.9E-2</v>
      </c>
      <c r="B678" s="1">
        <v>5.7000000000000002E-2</v>
      </c>
      <c r="C678" s="1"/>
      <c r="E678" s="1">
        <v>1995.625</v>
      </c>
      <c r="F678" s="1">
        <v>3.7600000000000001E-2</v>
      </c>
      <c r="G678" s="1"/>
      <c r="H678" s="1"/>
      <c r="I678" s="1"/>
      <c r="L678" s="1"/>
      <c r="M678" s="1"/>
    </row>
    <row r="679" spans="1:13" x14ac:dyDescent="0.3">
      <c r="A679" s="1">
        <v>1.7999999999999999E-2</v>
      </c>
      <c r="B679" s="1">
        <v>0.01</v>
      </c>
      <c r="C679" s="1"/>
      <c r="E679" s="1">
        <v>1995.7083</v>
      </c>
      <c r="F679" s="1">
        <v>1.41E-2</v>
      </c>
      <c r="G679" s="1"/>
      <c r="H679" s="1"/>
      <c r="I679" s="1"/>
      <c r="L679" s="1"/>
      <c r="M679" s="1"/>
    </row>
    <row r="680" spans="1:13" x14ac:dyDescent="0.3">
      <c r="A680" s="1">
        <v>-7.0000000000000001E-3</v>
      </c>
      <c r="B680" s="1">
        <v>8.9999999999999993E-3</v>
      </c>
      <c r="C680" s="1"/>
      <c r="E680" s="1">
        <v>1995.7917</v>
      </c>
      <c r="F680" s="1">
        <v>8.0000000000000004E-4</v>
      </c>
      <c r="G680" s="1"/>
      <c r="H680" s="1"/>
      <c r="I680" s="1"/>
      <c r="L680" s="1"/>
      <c r="M680" s="1"/>
    </row>
    <row r="681" spans="1:13" x14ac:dyDescent="0.3">
      <c r="A681" s="1">
        <v>-4.2999999999999997E-2</v>
      </c>
      <c r="B681" s="1">
        <v>-3.6999999999999998E-2</v>
      </c>
      <c r="C681" s="1"/>
      <c r="E681" s="1">
        <v>1995.875</v>
      </c>
      <c r="F681" s="1">
        <v>-4.0099999999999997E-2</v>
      </c>
      <c r="G681" s="1"/>
      <c r="H681" s="1"/>
      <c r="I681" s="1"/>
      <c r="L681" s="1"/>
      <c r="M681" s="1"/>
    </row>
    <row r="682" spans="1:13" x14ac:dyDescent="0.3">
      <c r="A682" s="1">
        <v>-0.01</v>
      </c>
      <c r="B682" s="1">
        <v>-4.0000000000000001E-3</v>
      </c>
      <c r="C682" s="1"/>
      <c r="E682" s="1">
        <v>1995.9583</v>
      </c>
      <c r="F682" s="1">
        <v>-7.1000000000000004E-3</v>
      </c>
      <c r="G682" s="1"/>
      <c r="H682" s="1"/>
      <c r="I682" s="1"/>
      <c r="L682" s="1"/>
      <c r="M682" s="1"/>
    </row>
    <row r="683" spans="1:13" x14ac:dyDescent="0.3">
      <c r="A683" s="1">
        <v>-5.5E-2</v>
      </c>
      <c r="B683" s="1">
        <v>-5.7000000000000002E-2</v>
      </c>
      <c r="C683" s="1"/>
      <c r="E683" s="1">
        <v>1996.0417</v>
      </c>
      <c r="F683" s="1">
        <v>-5.6000000000000001E-2</v>
      </c>
      <c r="G683" s="1"/>
      <c r="H683" s="1"/>
      <c r="I683" s="1"/>
      <c r="L683" s="1"/>
      <c r="M683" s="1"/>
    </row>
    <row r="684" spans="1:13" x14ac:dyDescent="0.3">
      <c r="A684" s="1">
        <v>0.105</v>
      </c>
      <c r="B684" s="1">
        <v>0.10299999999999999</v>
      </c>
      <c r="C684" s="1"/>
      <c r="E684" s="1">
        <v>1996.125</v>
      </c>
      <c r="F684" s="1">
        <v>0.104</v>
      </c>
      <c r="G684" s="1"/>
      <c r="H684" s="1"/>
      <c r="I684" s="1"/>
      <c r="L684" s="1"/>
      <c r="M684" s="1"/>
    </row>
    <row r="685" spans="1:13" x14ac:dyDescent="0.3">
      <c r="A685" s="1">
        <v>5.6000000000000001E-2</v>
      </c>
      <c r="B685" s="1">
        <v>0.06</v>
      </c>
      <c r="C685" s="1"/>
      <c r="E685" s="1">
        <v>1996.2083</v>
      </c>
      <c r="F685" s="1">
        <v>5.8000000000000003E-2</v>
      </c>
      <c r="G685" s="1"/>
      <c r="H685" s="1"/>
      <c r="I685" s="1"/>
      <c r="L685" s="1"/>
      <c r="M685" s="1"/>
    </row>
    <row r="686" spans="1:13" x14ac:dyDescent="0.3">
      <c r="A686" s="1">
        <v>-2.5999999999999999E-2</v>
      </c>
      <c r="B686" s="1">
        <v>-1.6E-2</v>
      </c>
      <c r="C686" s="1"/>
      <c r="E686" s="1">
        <v>1996.2917</v>
      </c>
      <c r="F686" s="1">
        <v>-2.1100000000000001E-2</v>
      </c>
      <c r="G686" s="1"/>
      <c r="H686" s="1"/>
      <c r="I686" s="1"/>
      <c r="L686" s="1"/>
      <c r="M686" s="1"/>
    </row>
    <row r="687" spans="1:13" x14ac:dyDescent="0.3">
      <c r="A687" s="1">
        <v>-2E-3</v>
      </c>
      <c r="B687" s="1">
        <v>8.9999999999999993E-3</v>
      </c>
      <c r="C687" s="1"/>
      <c r="E687" s="1">
        <v>1996.375</v>
      </c>
      <c r="F687" s="1">
        <v>3.3999999999999998E-3</v>
      </c>
      <c r="G687" s="1"/>
      <c r="H687" s="1"/>
      <c r="I687" s="1"/>
      <c r="L687" s="1"/>
      <c r="M687" s="1"/>
    </row>
    <row r="688" spans="1:13" x14ac:dyDescent="0.3">
      <c r="A688" s="1">
        <v>-4.2000000000000003E-2</v>
      </c>
      <c r="B688" s="1">
        <v>-3.3000000000000002E-2</v>
      </c>
      <c r="C688" s="1"/>
      <c r="E688" s="1">
        <v>1996.4583</v>
      </c>
      <c r="F688" s="1">
        <v>-3.7600000000000001E-2</v>
      </c>
      <c r="G688" s="1"/>
      <c r="H688" s="1"/>
      <c r="I688" s="1"/>
      <c r="L688" s="1"/>
      <c r="M688" s="1"/>
    </row>
    <row r="689" spans="1:13" x14ac:dyDescent="0.3">
      <c r="A689" s="1">
        <v>-1.0999999999999999E-2</v>
      </c>
      <c r="B689" s="1">
        <v>0</v>
      </c>
      <c r="C689" s="1"/>
      <c r="E689" s="1">
        <v>1996.5417</v>
      </c>
      <c r="F689" s="1">
        <v>-5.5999999999999999E-3</v>
      </c>
      <c r="G689" s="1"/>
      <c r="H689" s="1"/>
      <c r="I689" s="1"/>
      <c r="L689" s="1"/>
      <c r="M689" s="1"/>
    </row>
    <row r="690" spans="1:13" x14ac:dyDescent="0.3">
      <c r="A690" s="1">
        <v>-1.9E-2</v>
      </c>
      <c r="B690" s="1">
        <v>-5.0000000000000001E-3</v>
      </c>
      <c r="C690" s="1"/>
      <c r="E690" s="1">
        <v>1996.625</v>
      </c>
      <c r="F690" s="1">
        <v>-1.21E-2</v>
      </c>
      <c r="G690" s="1"/>
      <c r="H690" s="1"/>
      <c r="I690" s="1"/>
      <c r="L690" s="1"/>
      <c r="M690" s="1"/>
    </row>
    <row r="691" spans="1:13" x14ac:dyDescent="0.3">
      <c r="A691" s="1">
        <v>-6.0000000000000001E-3</v>
      </c>
      <c r="B691" s="1">
        <v>-7.0000000000000001E-3</v>
      </c>
      <c r="C691" s="1"/>
      <c r="E691" s="1">
        <v>1996.7083</v>
      </c>
      <c r="F691" s="1">
        <v>-6.4999999999999997E-3</v>
      </c>
      <c r="G691" s="1"/>
      <c r="H691" s="1"/>
      <c r="I691" s="1"/>
      <c r="L691" s="1"/>
      <c r="M691" s="1"/>
    </row>
    <row r="692" spans="1:13" x14ac:dyDescent="0.3">
      <c r="A692" s="1">
        <v>-3.1E-2</v>
      </c>
      <c r="B692" s="1">
        <v>-2.3E-2</v>
      </c>
      <c r="C692" s="1"/>
      <c r="E692" s="1">
        <v>1996.7917</v>
      </c>
      <c r="F692" s="1">
        <v>-2.7099999999999999E-2</v>
      </c>
      <c r="G692" s="1"/>
      <c r="H692" s="1"/>
      <c r="I692" s="1"/>
      <c r="L692" s="1"/>
      <c r="M692" s="1"/>
    </row>
    <row r="693" spans="1:13" x14ac:dyDescent="0.3">
      <c r="A693" s="1">
        <v>-5.0999999999999997E-2</v>
      </c>
      <c r="B693" s="1">
        <v>-0.04</v>
      </c>
      <c r="C693" s="1"/>
      <c r="E693" s="1">
        <v>1996.875</v>
      </c>
      <c r="F693" s="1">
        <v>-4.5600000000000002E-2</v>
      </c>
      <c r="G693" s="1"/>
      <c r="H693" s="1"/>
      <c r="I693" s="1"/>
      <c r="L693" s="1"/>
      <c r="M693" s="1"/>
    </row>
    <row r="694" spans="1:13" x14ac:dyDescent="0.3">
      <c r="A694" s="1">
        <v>3.6999999999999998E-2</v>
      </c>
      <c r="B694" s="1">
        <v>4.5999999999999999E-2</v>
      </c>
      <c r="C694" s="1"/>
      <c r="E694" s="1">
        <v>1996.9583</v>
      </c>
      <c r="F694" s="1">
        <v>4.1399999999999999E-2</v>
      </c>
      <c r="G694" s="1"/>
      <c r="H694" s="1"/>
      <c r="I694" s="1"/>
      <c r="L694" s="1"/>
      <c r="M694" s="1"/>
    </row>
    <row r="695" spans="1:13" x14ac:dyDescent="0.3">
      <c r="A695" s="1">
        <v>0.14299999999999999</v>
      </c>
      <c r="B695" s="1">
        <v>0.14299999999999999</v>
      </c>
      <c r="C695" s="1"/>
      <c r="E695" s="1">
        <v>1997.0417</v>
      </c>
      <c r="F695" s="1">
        <v>0.14299999999999999</v>
      </c>
      <c r="G695" s="1"/>
      <c r="H695" s="1"/>
      <c r="I695" s="1"/>
      <c r="L695" s="1"/>
      <c r="M695" s="1"/>
    </row>
    <row r="696" spans="1:13" x14ac:dyDescent="0.3">
      <c r="A696" s="1">
        <v>-3.5999999999999997E-2</v>
      </c>
      <c r="B696" s="1">
        <v>-2.4E-2</v>
      </c>
      <c r="C696" s="1"/>
      <c r="E696" s="1">
        <v>1997.125</v>
      </c>
      <c r="F696" s="1">
        <v>-3.0099999999999998E-2</v>
      </c>
      <c r="G696" s="1"/>
      <c r="H696" s="1"/>
      <c r="I696" s="1"/>
      <c r="L696" s="1"/>
      <c r="M696" s="1"/>
    </row>
    <row r="697" spans="1:13" x14ac:dyDescent="0.3">
      <c r="A697" s="1">
        <v>-3.5999999999999997E-2</v>
      </c>
      <c r="B697" s="1">
        <v>-0.02</v>
      </c>
      <c r="C697" s="1"/>
      <c r="E697" s="1">
        <v>1997.2083</v>
      </c>
      <c r="F697" s="1">
        <v>-2.8199999999999999E-2</v>
      </c>
      <c r="G697" s="1"/>
      <c r="H697" s="1"/>
      <c r="I697" s="1"/>
      <c r="L697" s="1"/>
      <c r="M697" s="1"/>
    </row>
    <row r="698" spans="1:13" x14ac:dyDescent="0.3">
      <c r="A698" s="1">
        <v>-7.5999999999999998E-2</v>
      </c>
      <c r="B698" s="1">
        <v>-5.3999999999999999E-2</v>
      </c>
      <c r="C698" s="1"/>
      <c r="E698" s="1">
        <v>1997.2917</v>
      </c>
      <c r="F698" s="1">
        <v>-6.5199999999999994E-2</v>
      </c>
      <c r="G698" s="1"/>
      <c r="H698" s="1"/>
      <c r="I698" s="1"/>
      <c r="L698" s="1"/>
      <c r="M698" s="1"/>
    </row>
    <row r="699" spans="1:13" x14ac:dyDescent="0.3">
      <c r="A699" s="1">
        <v>3.0000000000000001E-3</v>
      </c>
      <c r="B699" s="1">
        <v>2.3E-2</v>
      </c>
      <c r="C699" s="1"/>
      <c r="E699" s="1">
        <v>1997.375</v>
      </c>
      <c r="F699" s="1">
        <v>1.2800000000000001E-2</v>
      </c>
      <c r="G699" s="1"/>
      <c r="H699" s="1"/>
      <c r="I699" s="1"/>
      <c r="L699" s="1"/>
      <c r="M699" s="1"/>
    </row>
    <row r="700" spans="1:13" x14ac:dyDescent="0.3">
      <c r="A700" s="1">
        <v>4.2999999999999997E-2</v>
      </c>
      <c r="B700" s="1">
        <v>5.6000000000000001E-2</v>
      </c>
      <c r="C700" s="1"/>
      <c r="E700" s="1">
        <v>1997.4583</v>
      </c>
      <c r="F700" s="1">
        <v>4.9399999999999999E-2</v>
      </c>
      <c r="G700" s="1"/>
      <c r="H700" s="1"/>
      <c r="I700" s="1"/>
      <c r="L700" s="1"/>
      <c r="M700" s="1"/>
    </row>
    <row r="701" spans="1:13" x14ac:dyDescent="0.3">
      <c r="A701" s="1">
        <v>2.8000000000000001E-2</v>
      </c>
      <c r="B701" s="1">
        <v>4.2000000000000003E-2</v>
      </c>
      <c r="C701" s="1"/>
      <c r="E701" s="1">
        <v>1997.5417</v>
      </c>
      <c r="F701" s="1">
        <v>3.49E-2</v>
      </c>
      <c r="G701" s="1"/>
      <c r="H701" s="1"/>
      <c r="I701" s="1"/>
      <c r="L701" s="1"/>
      <c r="M701" s="1"/>
    </row>
    <row r="702" spans="1:13" x14ac:dyDescent="0.3">
      <c r="A702" s="1">
        <v>7.0999999999999994E-2</v>
      </c>
      <c r="B702" s="1">
        <v>8.2000000000000003E-2</v>
      </c>
      <c r="C702" s="1"/>
      <c r="E702" s="1">
        <v>1997.625</v>
      </c>
      <c r="F702" s="1">
        <v>7.6399999999999996E-2</v>
      </c>
      <c r="G702" s="1"/>
      <c r="H702" s="1"/>
      <c r="I702" s="1"/>
      <c r="L702" s="1"/>
      <c r="M702" s="1"/>
    </row>
    <row r="703" spans="1:13" x14ac:dyDescent="0.3">
      <c r="A703" s="1">
        <v>5.6000000000000001E-2</v>
      </c>
      <c r="B703" s="1">
        <v>6.7000000000000004E-2</v>
      </c>
      <c r="C703" s="1"/>
      <c r="E703" s="1">
        <v>1997.7083</v>
      </c>
      <c r="F703" s="1">
        <v>6.1400000000000003E-2</v>
      </c>
      <c r="G703" s="1"/>
      <c r="H703" s="1"/>
      <c r="I703" s="1"/>
      <c r="L703" s="1"/>
      <c r="M703" s="1"/>
    </row>
    <row r="704" spans="1:13" x14ac:dyDescent="0.3">
      <c r="A704" s="1">
        <v>0.104</v>
      </c>
      <c r="B704" s="1">
        <v>0.108</v>
      </c>
      <c r="C704" s="1"/>
      <c r="E704" s="1">
        <v>1997.7917</v>
      </c>
      <c r="F704" s="1">
        <v>0.106</v>
      </c>
      <c r="G704" s="1"/>
      <c r="H704" s="1"/>
      <c r="I704" s="1"/>
      <c r="L704" s="1"/>
      <c r="M704" s="1"/>
    </row>
    <row r="705" spans="1:13" x14ac:dyDescent="0.3">
      <c r="A705" s="1">
        <v>0.20699999999999999</v>
      </c>
      <c r="B705" s="1">
        <v>0.20399999999999999</v>
      </c>
      <c r="C705" s="1"/>
      <c r="E705" s="1">
        <v>1997.875</v>
      </c>
      <c r="F705" s="1">
        <v>0.20549999999999999</v>
      </c>
      <c r="G705" s="1"/>
      <c r="H705" s="1"/>
      <c r="I705" s="1"/>
      <c r="L705" s="1"/>
      <c r="M705" s="1"/>
    </row>
    <row r="706" spans="1:13" x14ac:dyDescent="0.3">
      <c r="A706" s="1">
        <v>0.16200000000000001</v>
      </c>
      <c r="B706" s="1">
        <v>0.154</v>
      </c>
      <c r="C706" s="1"/>
      <c r="E706" s="1">
        <v>1997.9583</v>
      </c>
      <c r="F706" s="1">
        <v>0.15809999999999999</v>
      </c>
      <c r="G706" s="1"/>
      <c r="H706" s="1"/>
      <c r="I706" s="1"/>
      <c r="L706" s="1"/>
      <c r="M706" s="1"/>
    </row>
    <row r="707" spans="1:13" x14ac:dyDescent="0.3">
      <c r="A707" s="1">
        <v>0.185</v>
      </c>
      <c r="B707" s="1">
        <v>0.17399999999999999</v>
      </c>
      <c r="C707" s="1"/>
      <c r="E707" s="1">
        <v>1998.0417</v>
      </c>
      <c r="F707" s="1">
        <v>0.17960000000000001</v>
      </c>
      <c r="G707" s="1"/>
      <c r="H707" s="1"/>
      <c r="I707" s="1"/>
      <c r="L707" s="1"/>
      <c r="M707" s="1"/>
    </row>
    <row r="708" spans="1:13" x14ac:dyDescent="0.3">
      <c r="A708" s="1">
        <v>0.29199999999999998</v>
      </c>
      <c r="B708" s="1">
        <v>0.28699999999999998</v>
      </c>
      <c r="C708" s="1"/>
      <c r="E708" s="1">
        <v>1998.125</v>
      </c>
      <c r="F708" s="1">
        <v>0.28960000000000002</v>
      </c>
      <c r="G708" s="1"/>
      <c r="H708" s="1"/>
      <c r="I708" s="1"/>
      <c r="L708" s="1"/>
      <c r="M708" s="1"/>
    </row>
    <row r="709" spans="1:13" x14ac:dyDescent="0.3">
      <c r="A709" s="1">
        <v>0.108</v>
      </c>
      <c r="B709" s="1">
        <v>0.123</v>
      </c>
      <c r="C709" s="1"/>
      <c r="E709" s="1">
        <v>1998.2083</v>
      </c>
      <c r="F709" s="1">
        <v>0.1153</v>
      </c>
      <c r="G709" s="1"/>
      <c r="H709" s="1"/>
      <c r="I709" s="1"/>
      <c r="L709" s="1"/>
      <c r="M709" s="1"/>
    </row>
    <row r="710" spans="1:13" x14ac:dyDescent="0.3">
      <c r="A710" s="1">
        <v>6.6000000000000003E-2</v>
      </c>
      <c r="B710" s="1">
        <v>8.3000000000000004E-2</v>
      </c>
      <c r="C710" s="1"/>
      <c r="E710" s="1">
        <v>1998.2917</v>
      </c>
      <c r="F710" s="1">
        <v>7.4300000000000005E-2</v>
      </c>
      <c r="G710" s="1"/>
      <c r="H710" s="1"/>
      <c r="I710" s="1"/>
      <c r="L710" s="1"/>
      <c r="M710" s="1"/>
    </row>
    <row r="711" spans="1:13" x14ac:dyDescent="0.3">
      <c r="A711" s="1">
        <v>6.3E-2</v>
      </c>
      <c r="B711" s="1">
        <v>8.6999999999999994E-2</v>
      </c>
      <c r="C711" s="1"/>
      <c r="E711" s="1">
        <v>1998.375</v>
      </c>
      <c r="F711" s="1">
        <v>7.4700000000000003E-2</v>
      </c>
      <c r="G711" s="1"/>
      <c r="H711" s="1"/>
      <c r="I711" s="1"/>
      <c r="L711" s="1"/>
      <c r="M711" s="1"/>
    </row>
    <row r="712" spans="1:13" x14ac:dyDescent="0.3">
      <c r="A712" s="1">
        <v>7.3999999999999996E-2</v>
      </c>
      <c r="B712" s="1">
        <v>9.1999999999999998E-2</v>
      </c>
      <c r="C712" s="1"/>
      <c r="E712" s="1">
        <v>1998.4583</v>
      </c>
      <c r="F712" s="1">
        <v>8.2799999999999999E-2</v>
      </c>
      <c r="G712" s="1"/>
      <c r="H712" s="1"/>
      <c r="I712" s="1"/>
      <c r="L712" s="1"/>
      <c r="M712" s="1"/>
    </row>
    <row r="713" spans="1:13" x14ac:dyDescent="0.3">
      <c r="A713" s="1">
        <v>2.8000000000000001E-2</v>
      </c>
      <c r="B713" s="1">
        <v>5.3999999999999999E-2</v>
      </c>
      <c r="C713" s="1"/>
      <c r="E713" s="1">
        <v>1998.5417</v>
      </c>
      <c r="F713" s="1">
        <v>4.07E-2</v>
      </c>
      <c r="G713" s="1"/>
      <c r="H713" s="1"/>
      <c r="I713" s="1"/>
      <c r="L713" s="1"/>
      <c r="M713" s="1"/>
    </row>
    <row r="714" spans="1:13" x14ac:dyDescent="0.3">
      <c r="A714" s="1">
        <v>0.04</v>
      </c>
      <c r="B714" s="1">
        <v>6.6000000000000003E-2</v>
      </c>
      <c r="C714" s="1"/>
      <c r="E714" s="1">
        <v>1998.625</v>
      </c>
      <c r="F714" s="1">
        <v>5.2699999999999997E-2</v>
      </c>
      <c r="G714" s="1"/>
      <c r="H714" s="1"/>
      <c r="I714" s="1"/>
      <c r="L714" s="1"/>
      <c r="M714" s="1"/>
    </row>
    <row r="715" spans="1:13" x14ac:dyDescent="0.3">
      <c r="A715" s="1">
        <v>4.5999999999999999E-2</v>
      </c>
      <c r="B715" s="1">
        <v>5.7000000000000002E-2</v>
      </c>
      <c r="C715" s="1"/>
      <c r="E715" s="1">
        <v>1998.7083</v>
      </c>
      <c r="F715" s="1">
        <v>5.1400000000000001E-2</v>
      </c>
      <c r="G715" s="1"/>
      <c r="H715" s="1"/>
      <c r="I715" s="1"/>
      <c r="L715" s="1"/>
      <c r="M715" s="1"/>
    </row>
    <row r="716" spans="1:13" x14ac:dyDescent="0.3">
      <c r="A716" s="1">
        <v>-3.5000000000000003E-2</v>
      </c>
      <c r="B716" s="1">
        <v>-3.7999999999999999E-2</v>
      </c>
      <c r="C716" s="1"/>
      <c r="E716" s="1">
        <v>1998.7917</v>
      </c>
      <c r="F716" s="1">
        <v>-3.6499999999999998E-2</v>
      </c>
      <c r="G716" s="1"/>
      <c r="H716" s="1"/>
      <c r="I716" s="1"/>
      <c r="L716" s="1"/>
      <c r="M716" s="1"/>
    </row>
    <row r="717" spans="1:13" x14ac:dyDescent="0.3">
      <c r="A717" s="1">
        <v>-0.02</v>
      </c>
      <c r="B717" s="1">
        <v>-2.8000000000000001E-2</v>
      </c>
      <c r="C717" s="1"/>
      <c r="E717" s="1">
        <v>1998.875</v>
      </c>
      <c r="F717" s="1">
        <v>-2.3900000000000001E-2</v>
      </c>
      <c r="G717" s="1"/>
      <c r="H717" s="1"/>
      <c r="I717" s="1"/>
      <c r="L717" s="1"/>
      <c r="M717" s="1"/>
    </row>
    <row r="718" spans="1:13" x14ac:dyDescent="0.3">
      <c r="A718" s="1">
        <v>-0.109</v>
      </c>
      <c r="B718" s="1">
        <v>-0.121</v>
      </c>
      <c r="C718" s="1"/>
      <c r="E718" s="1">
        <v>1998.9583</v>
      </c>
      <c r="F718" s="1">
        <v>-0.1149</v>
      </c>
      <c r="G718" s="1"/>
      <c r="H718" s="1"/>
      <c r="I718" s="1"/>
      <c r="L718" s="1"/>
      <c r="M718" s="1"/>
    </row>
    <row r="719" spans="1:13" x14ac:dyDescent="0.3">
      <c r="A719" s="1">
        <v>-7.0000000000000007E-2</v>
      </c>
      <c r="B719" s="1">
        <v>-0.09</v>
      </c>
      <c r="C719" s="1"/>
      <c r="E719" s="1">
        <v>1999.0417</v>
      </c>
      <c r="F719" s="1">
        <v>-7.9799999999999996E-2</v>
      </c>
      <c r="G719" s="1"/>
      <c r="H719" s="1"/>
      <c r="I719" s="1"/>
      <c r="L719" s="1"/>
      <c r="M719" s="1"/>
    </row>
    <row r="720" spans="1:13" x14ac:dyDescent="0.3">
      <c r="A720" s="1">
        <v>-5.8000000000000003E-2</v>
      </c>
      <c r="B720" s="1">
        <v>-8.2000000000000003E-2</v>
      </c>
      <c r="C720" s="1"/>
      <c r="E720" s="1">
        <v>1999.125</v>
      </c>
      <c r="F720" s="1">
        <v>-6.9699999999999998E-2</v>
      </c>
      <c r="G720" s="1"/>
      <c r="H720" s="1"/>
      <c r="I720" s="1"/>
      <c r="L720" s="1"/>
      <c r="M720" s="1"/>
    </row>
    <row r="721" spans="1:13" x14ac:dyDescent="0.3">
      <c r="A721" s="1">
        <v>6.0000000000000001E-3</v>
      </c>
      <c r="B721" s="1">
        <v>-8.0000000000000002E-3</v>
      </c>
      <c r="C721" s="1"/>
      <c r="E721" s="1">
        <v>1999.2083</v>
      </c>
      <c r="F721" s="1">
        <v>-8.9999999999999998E-4</v>
      </c>
      <c r="G721" s="1"/>
      <c r="H721" s="1"/>
      <c r="I721" s="1"/>
      <c r="L721" s="1"/>
      <c r="M721" s="1"/>
    </row>
    <row r="722" spans="1:13" x14ac:dyDescent="0.3">
      <c r="A722" s="1">
        <v>-3.7999999999999999E-2</v>
      </c>
      <c r="B722" s="1">
        <v>-0.04</v>
      </c>
      <c r="C722" s="1"/>
      <c r="E722" s="1">
        <v>1999.2917</v>
      </c>
      <c r="F722" s="1">
        <v>-3.9E-2</v>
      </c>
      <c r="G722" s="1"/>
      <c r="H722" s="1"/>
      <c r="I722" s="1"/>
      <c r="L722" s="1"/>
      <c r="M722" s="1"/>
    </row>
    <row r="723" spans="1:13" x14ac:dyDescent="0.3">
      <c r="A723" s="1">
        <v>-5.7000000000000002E-2</v>
      </c>
      <c r="B723" s="1">
        <v>-5.5E-2</v>
      </c>
      <c r="C723" s="1"/>
      <c r="E723" s="1">
        <v>1999.375</v>
      </c>
      <c r="F723" s="1">
        <v>-5.6000000000000001E-2</v>
      </c>
      <c r="G723" s="1"/>
      <c r="H723" s="1"/>
      <c r="I723" s="1"/>
      <c r="L723" s="1"/>
      <c r="M723" s="1"/>
    </row>
    <row r="724" spans="1:13" x14ac:dyDescent="0.3">
      <c r="A724" s="1">
        <v>-3.2000000000000001E-2</v>
      </c>
      <c r="B724" s="1">
        <v>-3.7999999999999999E-2</v>
      </c>
      <c r="C724" s="1"/>
      <c r="E724" s="1">
        <v>1999.4583</v>
      </c>
      <c r="F724" s="1">
        <v>-3.49E-2</v>
      </c>
      <c r="G724" s="1"/>
      <c r="H724" s="1"/>
      <c r="I724" s="1"/>
      <c r="L724" s="1"/>
      <c r="M724" s="1"/>
    </row>
    <row r="725" spans="1:13" x14ac:dyDescent="0.3">
      <c r="A725" s="1">
        <v>-2.5000000000000001E-2</v>
      </c>
      <c r="B725" s="1">
        <v>-0.03</v>
      </c>
      <c r="C725" s="1"/>
      <c r="E725" s="1">
        <v>1999.5417</v>
      </c>
      <c r="F725" s="1">
        <v>-2.7400000000000001E-2</v>
      </c>
      <c r="G725" s="1"/>
      <c r="H725" s="1"/>
      <c r="I725" s="1"/>
      <c r="L725" s="1"/>
      <c r="M725" s="1"/>
    </row>
    <row r="726" spans="1:13" x14ac:dyDescent="0.3">
      <c r="A726" s="1">
        <v>-0.05</v>
      </c>
      <c r="B726" s="1">
        <v>-5.8000000000000003E-2</v>
      </c>
      <c r="C726" s="1"/>
      <c r="E726" s="1">
        <v>1999.625</v>
      </c>
      <c r="F726" s="1">
        <v>-5.3900000000000003E-2</v>
      </c>
      <c r="G726" s="1"/>
      <c r="H726" s="1"/>
      <c r="I726" s="1"/>
      <c r="L726" s="1"/>
      <c r="M726" s="1"/>
    </row>
    <row r="727" spans="1:13" x14ac:dyDescent="0.3">
      <c r="A727" s="1">
        <v>-3.2000000000000001E-2</v>
      </c>
      <c r="B727" s="1">
        <v>-4.3999999999999997E-2</v>
      </c>
      <c r="C727" s="1"/>
      <c r="E727" s="1">
        <v>1999.7083</v>
      </c>
      <c r="F727" s="1">
        <v>-3.7900000000000003E-2</v>
      </c>
      <c r="G727" s="1"/>
      <c r="H727" s="1"/>
      <c r="I727" s="1"/>
      <c r="L727" s="1"/>
      <c r="M727" s="1"/>
    </row>
    <row r="728" spans="1:13" x14ac:dyDescent="0.3">
      <c r="A728" s="1">
        <v>-5.5E-2</v>
      </c>
      <c r="B728" s="1">
        <v>-6.8000000000000005E-2</v>
      </c>
      <c r="C728" s="1"/>
      <c r="E728" s="1">
        <v>1999.7917</v>
      </c>
      <c r="F728" s="1">
        <v>-6.1400000000000003E-2</v>
      </c>
      <c r="G728" s="1"/>
      <c r="H728" s="1"/>
      <c r="I728" s="1"/>
      <c r="L728" s="1"/>
      <c r="M728" s="1"/>
    </row>
    <row r="729" spans="1:13" x14ac:dyDescent="0.3">
      <c r="A729" s="1">
        <v>-5.2999999999999999E-2</v>
      </c>
      <c r="B729" s="1">
        <v>-7.0000000000000007E-2</v>
      </c>
      <c r="C729" s="1"/>
      <c r="E729" s="1">
        <v>1999.875</v>
      </c>
      <c r="F729" s="1">
        <v>-6.13E-2</v>
      </c>
      <c r="G729" s="1"/>
      <c r="H729" s="1"/>
      <c r="I729" s="1"/>
      <c r="L729" s="1"/>
      <c r="M729" s="1"/>
    </row>
    <row r="730" spans="1:13" x14ac:dyDescent="0.3">
      <c r="A730" s="1">
        <v>-0.13900000000000001</v>
      </c>
      <c r="B730" s="1">
        <v>-0.157</v>
      </c>
      <c r="C730" s="1"/>
      <c r="E730" s="1">
        <v>1999.9583</v>
      </c>
      <c r="F730" s="1">
        <v>-0.14779999999999999</v>
      </c>
      <c r="G730" s="1"/>
      <c r="H730" s="1"/>
      <c r="I730" s="1"/>
      <c r="L730" s="1"/>
      <c r="M730" s="1"/>
    </row>
    <row r="731" spans="1:13" x14ac:dyDescent="0.3">
      <c r="A731" s="1">
        <v>-9.4E-2</v>
      </c>
      <c r="B731" s="1">
        <v>-0.11600000000000001</v>
      </c>
      <c r="C731" s="1"/>
      <c r="E731" s="1">
        <v>2000.0417</v>
      </c>
      <c r="F731" s="1">
        <v>-0.1048</v>
      </c>
      <c r="G731" s="1"/>
      <c r="H731" s="1"/>
      <c r="I731" s="1"/>
      <c r="L731" s="1"/>
      <c r="M731" s="1"/>
    </row>
    <row r="732" spans="1:13" x14ac:dyDescent="0.3">
      <c r="A732" s="1">
        <v>0.06</v>
      </c>
      <c r="B732" s="1">
        <v>3.3000000000000002E-2</v>
      </c>
      <c r="C732" s="1"/>
      <c r="E732" s="1">
        <v>2000.125</v>
      </c>
      <c r="F732" s="1">
        <v>4.6800000000000001E-2</v>
      </c>
      <c r="G732" s="1"/>
      <c r="H732" s="1"/>
      <c r="I732" s="1"/>
      <c r="L732" s="1"/>
      <c r="M732" s="1"/>
    </row>
    <row r="733" spans="1:13" x14ac:dyDescent="0.3">
      <c r="A733" s="1">
        <v>-5.0000000000000001E-3</v>
      </c>
      <c r="B733" s="1">
        <v>-1.2E-2</v>
      </c>
      <c r="C733" s="1"/>
      <c r="E733" s="1">
        <v>2000.2083</v>
      </c>
      <c r="F733" s="1">
        <v>-8.3999999999999995E-3</v>
      </c>
      <c r="G733" s="1"/>
      <c r="H733" s="1"/>
      <c r="I733" s="1"/>
      <c r="L733" s="1"/>
      <c r="M733" s="1"/>
    </row>
    <row r="734" spans="1:13" x14ac:dyDescent="0.3">
      <c r="A734" s="1">
        <v>-2.4E-2</v>
      </c>
      <c r="B734" s="1">
        <v>-2.4E-2</v>
      </c>
      <c r="C734" s="1"/>
      <c r="E734" s="1">
        <v>2000.2917</v>
      </c>
      <c r="F734" s="1">
        <v>-2.4E-2</v>
      </c>
      <c r="G734" s="1"/>
      <c r="H734" s="1"/>
      <c r="I734" s="1"/>
      <c r="L734" s="1"/>
      <c r="M734" s="1"/>
    </row>
    <row r="735" spans="1:13" x14ac:dyDescent="0.3">
      <c r="A735" s="1">
        <v>-3.7999999999999999E-2</v>
      </c>
      <c r="B735" s="1">
        <v>-0.03</v>
      </c>
      <c r="C735" s="1"/>
      <c r="E735" s="1">
        <v>2000.375</v>
      </c>
      <c r="F735" s="1">
        <v>-3.4099999999999998E-2</v>
      </c>
      <c r="G735" s="1"/>
      <c r="H735" s="1"/>
      <c r="I735" s="1"/>
      <c r="L735" s="1"/>
      <c r="M735" s="1"/>
    </row>
    <row r="736" spans="1:13" x14ac:dyDescent="0.3">
      <c r="A736" s="1">
        <v>1.2999999999999999E-2</v>
      </c>
      <c r="B736" s="1">
        <v>1.9E-2</v>
      </c>
      <c r="C736" s="1"/>
      <c r="E736" s="1">
        <v>2000.4583</v>
      </c>
      <c r="F736" s="1">
        <v>1.5900000000000001E-2</v>
      </c>
      <c r="G736" s="1"/>
      <c r="H736" s="1"/>
      <c r="I736" s="1"/>
      <c r="L736" s="1"/>
      <c r="M736" s="1"/>
    </row>
    <row r="737" spans="1:13" x14ac:dyDescent="0.3">
      <c r="A737" s="1">
        <v>-3.4000000000000002E-2</v>
      </c>
      <c r="B737" s="1">
        <v>-2.5999999999999999E-2</v>
      </c>
      <c r="C737" s="1"/>
      <c r="E737" s="1">
        <v>2000.5417</v>
      </c>
      <c r="F737" s="1">
        <v>-3.0099999999999998E-2</v>
      </c>
      <c r="G737" s="1"/>
      <c r="H737" s="1"/>
      <c r="I737" s="1"/>
      <c r="L737" s="1"/>
      <c r="M737" s="1"/>
    </row>
    <row r="738" spans="1:13" x14ac:dyDescent="0.3">
      <c r="A738" s="1">
        <v>-0.03</v>
      </c>
      <c r="B738" s="1">
        <v>-0.03</v>
      </c>
      <c r="C738" s="1"/>
      <c r="E738" s="1">
        <v>2000.625</v>
      </c>
      <c r="F738" s="1">
        <v>-0.03</v>
      </c>
      <c r="G738" s="1"/>
      <c r="H738" s="1"/>
      <c r="I738" s="1"/>
      <c r="L738" s="1"/>
      <c r="M738" s="1"/>
    </row>
    <row r="739" spans="1:13" x14ac:dyDescent="0.3">
      <c r="A739" s="1">
        <v>-1.0999999999999999E-2</v>
      </c>
      <c r="B739" s="1">
        <v>-0.02</v>
      </c>
      <c r="C739" s="1"/>
      <c r="E739" s="1">
        <v>2000.7083</v>
      </c>
      <c r="F739" s="1">
        <v>-1.54E-2</v>
      </c>
      <c r="G739" s="1"/>
      <c r="H739" s="1"/>
      <c r="I739" s="1"/>
      <c r="L739" s="1"/>
      <c r="M739" s="1"/>
    </row>
    <row r="740" spans="1:13" x14ac:dyDescent="0.3">
      <c r="A740" s="1">
        <v>-5.0000000000000001E-3</v>
      </c>
      <c r="B740" s="1">
        <v>-1.9E-2</v>
      </c>
      <c r="C740" s="1"/>
      <c r="E740" s="1">
        <v>2000.7917</v>
      </c>
      <c r="F740" s="1">
        <v>-1.1900000000000001E-2</v>
      </c>
      <c r="G740" s="1"/>
      <c r="H740" s="1"/>
      <c r="I740" s="1"/>
      <c r="L740" s="1"/>
      <c r="M740" s="1"/>
    </row>
    <row r="741" spans="1:13" x14ac:dyDescent="0.3">
      <c r="A741" s="1">
        <v>-7.0000000000000007E-2</v>
      </c>
      <c r="B741" s="1">
        <v>-8.6999999999999994E-2</v>
      </c>
      <c r="C741" s="1"/>
      <c r="E741" s="1">
        <v>2000.875</v>
      </c>
      <c r="F741" s="1">
        <v>-7.8299999999999995E-2</v>
      </c>
      <c r="G741" s="1"/>
      <c r="H741" s="1"/>
      <c r="I741" s="1"/>
      <c r="L741" s="1"/>
      <c r="M741" s="1"/>
    </row>
    <row r="742" spans="1:13" x14ac:dyDescent="0.3">
      <c r="A742" s="1">
        <v>-9.7000000000000003E-2</v>
      </c>
      <c r="B742" s="1">
        <v>-0.114</v>
      </c>
      <c r="C742" s="1"/>
      <c r="E742" s="1">
        <v>2000.9583</v>
      </c>
      <c r="F742" s="1">
        <v>-0.1053</v>
      </c>
      <c r="G742" s="1"/>
      <c r="H742" s="1"/>
      <c r="I742" s="1"/>
      <c r="L742" s="1"/>
      <c r="M742" s="1"/>
    </row>
    <row r="743" spans="1:13" x14ac:dyDescent="0.3">
      <c r="A743" s="1">
        <v>-5.7000000000000002E-2</v>
      </c>
      <c r="B743" s="1">
        <v>-8.5000000000000006E-2</v>
      </c>
      <c r="C743" s="1"/>
      <c r="E743" s="1">
        <v>2001.0417</v>
      </c>
      <c r="F743" s="1">
        <v>-7.0699999999999999E-2</v>
      </c>
      <c r="G743" s="1"/>
      <c r="H743" s="1"/>
      <c r="I743" s="1"/>
      <c r="L743" s="1"/>
      <c r="M743" s="1"/>
    </row>
    <row r="744" spans="1:13" x14ac:dyDescent="0.3">
      <c r="A744" s="1">
        <v>-0.05</v>
      </c>
      <c r="B744" s="1">
        <v>-7.6999999999999999E-2</v>
      </c>
      <c r="C744" s="1"/>
      <c r="E744" s="1">
        <v>2001.125</v>
      </c>
      <c r="F744" s="1">
        <v>-6.3200000000000006E-2</v>
      </c>
      <c r="G744" s="1"/>
      <c r="H744" s="1"/>
      <c r="I744" s="1"/>
      <c r="L744" s="1"/>
      <c r="M744" s="1"/>
    </row>
    <row r="745" spans="1:13" x14ac:dyDescent="0.3">
      <c r="A745" s="1">
        <v>0</v>
      </c>
      <c r="B745" s="1">
        <v>-1.7000000000000001E-2</v>
      </c>
      <c r="C745" s="1"/>
      <c r="E745" s="1">
        <v>2001.2083</v>
      </c>
      <c r="F745" s="1">
        <v>-8.3000000000000001E-3</v>
      </c>
      <c r="G745" s="1"/>
      <c r="H745" s="1"/>
      <c r="I745" s="1"/>
      <c r="L745" s="1"/>
      <c r="M745" s="1"/>
    </row>
    <row r="746" spans="1:13" x14ac:dyDescent="0.3">
      <c r="A746" s="1">
        <v>-7.9000000000000001E-2</v>
      </c>
      <c r="B746" s="1">
        <v>-8.6999999999999994E-2</v>
      </c>
      <c r="C746" s="1"/>
      <c r="E746" s="1">
        <v>2001.2917</v>
      </c>
      <c r="F746" s="1">
        <v>-8.2900000000000001E-2</v>
      </c>
      <c r="G746" s="1"/>
      <c r="H746" s="1"/>
      <c r="I746" s="1"/>
      <c r="L746" s="1"/>
      <c r="M746" s="1"/>
    </row>
    <row r="747" spans="1:13" x14ac:dyDescent="0.3">
      <c r="A747" s="1">
        <v>-3.0000000000000001E-3</v>
      </c>
      <c r="B747" s="1">
        <v>-6.0000000000000001E-3</v>
      </c>
      <c r="C747" s="1"/>
      <c r="E747" s="1">
        <v>2001.375</v>
      </c>
      <c r="F747" s="1">
        <v>-4.4999999999999997E-3</v>
      </c>
      <c r="G747" s="1"/>
      <c r="H747" s="1"/>
      <c r="I747" s="1"/>
      <c r="L747" s="1"/>
      <c r="M747" s="1"/>
    </row>
    <row r="748" spans="1:13" x14ac:dyDescent="0.3">
      <c r="A748" s="1">
        <v>-3.1E-2</v>
      </c>
      <c r="B748" s="1">
        <v>-4.1000000000000002E-2</v>
      </c>
      <c r="C748" s="1"/>
      <c r="E748" s="1">
        <v>2001.4583</v>
      </c>
      <c r="F748" s="1">
        <v>-3.5900000000000001E-2</v>
      </c>
      <c r="G748" s="1"/>
      <c r="H748" s="1"/>
      <c r="I748" s="1"/>
      <c r="L748" s="1"/>
      <c r="M748" s="1"/>
    </row>
    <row r="749" spans="1:13" x14ac:dyDescent="0.3">
      <c r="A749" s="1">
        <v>-1.2999999999999999E-2</v>
      </c>
      <c r="B749" s="1">
        <v>-2.1000000000000001E-2</v>
      </c>
      <c r="C749" s="1"/>
      <c r="E749" s="1">
        <v>2001.5417</v>
      </c>
      <c r="F749" s="1">
        <v>-1.6899999999999998E-2</v>
      </c>
      <c r="G749" s="1"/>
      <c r="H749" s="1"/>
      <c r="I749" s="1"/>
      <c r="L749" s="1"/>
      <c r="M749" s="1"/>
    </row>
    <row r="750" spans="1:13" x14ac:dyDescent="0.3">
      <c r="A750" s="1">
        <v>-3.9E-2</v>
      </c>
      <c r="B750" s="1">
        <v>-4.7E-2</v>
      </c>
      <c r="C750" s="1"/>
      <c r="E750" s="1">
        <v>2001.625</v>
      </c>
      <c r="F750" s="1">
        <v>-4.2900000000000001E-2</v>
      </c>
      <c r="G750" s="1"/>
      <c r="H750" s="1"/>
      <c r="I750" s="1"/>
      <c r="L750" s="1"/>
      <c r="M750" s="1"/>
    </row>
    <row r="751" spans="1:13" x14ac:dyDescent="0.3">
      <c r="A751" s="1">
        <v>-1.4E-2</v>
      </c>
      <c r="B751" s="1">
        <v>-3.1E-2</v>
      </c>
      <c r="C751" s="1"/>
      <c r="E751" s="1">
        <v>2001.7083</v>
      </c>
      <c r="F751" s="1">
        <v>-2.23E-2</v>
      </c>
      <c r="G751" s="1"/>
      <c r="H751" s="1"/>
      <c r="I751" s="1"/>
      <c r="L751" s="1"/>
      <c r="M751" s="1"/>
    </row>
    <row r="752" spans="1:13" x14ac:dyDescent="0.3">
      <c r="A752" s="1">
        <v>-1.9E-2</v>
      </c>
      <c r="B752" s="1">
        <v>-3.6999999999999998E-2</v>
      </c>
      <c r="C752" s="1"/>
      <c r="E752" s="1">
        <v>2001.7917</v>
      </c>
      <c r="F752" s="1">
        <v>-2.7799999999999998E-2</v>
      </c>
      <c r="G752" s="1"/>
      <c r="H752" s="1"/>
      <c r="I752" s="1"/>
      <c r="L752" s="1"/>
      <c r="M752" s="1"/>
    </row>
    <row r="753" spans="1:13" x14ac:dyDescent="0.3">
      <c r="A753" s="1">
        <v>1.2999999999999999E-2</v>
      </c>
      <c r="B753" s="1">
        <v>-6.0000000000000001E-3</v>
      </c>
      <c r="C753" s="1"/>
      <c r="E753" s="1">
        <v>2001.875</v>
      </c>
      <c r="F753" s="1">
        <v>3.7000000000000002E-3</v>
      </c>
      <c r="G753" s="1"/>
      <c r="H753" s="1"/>
      <c r="I753" s="1"/>
      <c r="L753" s="1"/>
      <c r="M753" s="1"/>
    </row>
    <row r="754" spans="1:13" x14ac:dyDescent="0.3">
      <c r="A754" s="1">
        <v>-3.7999999999999999E-2</v>
      </c>
      <c r="B754" s="1">
        <v>-5.7000000000000002E-2</v>
      </c>
      <c r="C754" s="1"/>
      <c r="E754" s="1">
        <v>2001.9583</v>
      </c>
      <c r="F754" s="1">
        <v>-4.7300000000000002E-2</v>
      </c>
      <c r="G754" s="1"/>
      <c r="H754" s="1"/>
      <c r="I754" s="1"/>
      <c r="L754" s="1"/>
      <c r="M754" s="1"/>
    </row>
    <row r="755" spans="1:13" x14ac:dyDescent="0.3">
      <c r="A755" s="1">
        <v>-5.8999999999999997E-2</v>
      </c>
      <c r="B755" s="1">
        <v>-7.5999999999999998E-2</v>
      </c>
      <c r="C755" s="1"/>
      <c r="E755" s="1">
        <v>2002.0417</v>
      </c>
      <c r="F755" s="1">
        <v>-6.7299999999999999E-2</v>
      </c>
      <c r="G755" s="1"/>
      <c r="H755" s="1"/>
      <c r="I755" s="1"/>
      <c r="L755" s="1"/>
      <c r="M755" s="1"/>
    </row>
    <row r="756" spans="1:13" x14ac:dyDescent="0.3">
      <c r="A756" s="1">
        <v>-8.2000000000000003E-2</v>
      </c>
      <c r="B756" s="1">
        <v>-0.1</v>
      </c>
      <c r="C756" s="1"/>
      <c r="E756" s="1">
        <v>2002.125</v>
      </c>
      <c r="F756" s="1">
        <v>-9.0800000000000006E-2</v>
      </c>
      <c r="G756" s="1"/>
      <c r="H756" s="1"/>
      <c r="I756" s="1"/>
      <c r="L756" s="1"/>
      <c r="M756" s="1"/>
    </row>
    <row r="757" spans="1:13" x14ac:dyDescent="0.3">
      <c r="A757" s="1">
        <v>-5.1999999999999998E-2</v>
      </c>
      <c r="B757" s="1">
        <v>-6.3E-2</v>
      </c>
      <c r="C757" s="1"/>
      <c r="E757" s="1">
        <v>2002.2083</v>
      </c>
      <c r="F757" s="1">
        <v>-5.74E-2</v>
      </c>
      <c r="G757" s="1"/>
      <c r="H757" s="1"/>
      <c r="I757" s="1"/>
      <c r="L757" s="1"/>
      <c r="M757" s="1"/>
    </row>
    <row r="758" spans="1:13" x14ac:dyDescent="0.3">
      <c r="A758" s="1">
        <v>-3.7999999999999999E-2</v>
      </c>
      <c r="B758" s="1">
        <v>-4.3999999999999997E-2</v>
      </c>
      <c r="C758" s="1"/>
      <c r="E758" s="1">
        <v>2002.2917</v>
      </c>
      <c r="F758" s="1">
        <v>-4.0899999999999999E-2</v>
      </c>
      <c r="G758" s="1"/>
      <c r="H758" s="1"/>
      <c r="I758" s="1"/>
      <c r="L758" s="1"/>
      <c r="M758" s="1"/>
    </row>
    <row r="759" spans="1:13" x14ac:dyDescent="0.3">
      <c r="A759" s="1">
        <v>-6.2E-2</v>
      </c>
      <c r="B759" s="1">
        <v>-6.7000000000000004E-2</v>
      </c>
      <c r="C759" s="1"/>
      <c r="E759" s="1">
        <v>2002.375</v>
      </c>
      <c r="F759" s="1">
        <v>-6.4399999999999999E-2</v>
      </c>
      <c r="G759" s="1"/>
      <c r="H759" s="1"/>
      <c r="I759" s="1"/>
      <c r="L759" s="1"/>
      <c r="M759" s="1"/>
    </row>
    <row r="760" spans="1:13" x14ac:dyDescent="0.3">
      <c r="A760" s="1">
        <v>-4.5999999999999999E-2</v>
      </c>
      <c r="B760" s="1">
        <v>-5.7000000000000002E-2</v>
      </c>
      <c r="C760" s="1"/>
      <c r="E760" s="1">
        <v>2002.4583</v>
      </c>
      <c r="F760" s="1">
        <v>-5.1400000000000001E-2</v>
      </c>
      <c r="G760" s="1"/>
      <c r="H760" s="1"/>
      <c r="I760" s="1"/>
      <c r="L760" s="1"/>
      <c r="M760" s="1"/>
    </row>
    <row r="761" spans="1:13" x14ac:dyDescent="0.3">
      <c r="A761" s="1">
        <v>-4.0000000000000001E-3</v>
      </c>
      <c r="B761" s="1">
        <v>-1.0999999999999999E-2</v>
      </c>
      <c r="C761" s="1"/>
      <c r="E761" s="1">
        <v>2002.5417</v>
      </c>
      <c r="F761" s="1">
        <v>-7.4000000000000003E-3</v>
      </c>
      <c r="G761" s="1"/>
      <c r="H761" s="1"/>
      <c r="I761" s="1"/>
      <c r="L761" s="1"/>
      <c r="M761" s="1"/>
    </row>
    <row r="762" spans="1:13" x14ac:dyDescent="0.3">
      <c r="A762" s="1">
        <v>-2E-3</v>
      </c>
      <c r="B762" s="1">
        <v>-1.4E-2</v>
      </c>
      <c r="C762" s="1"/>
      <c r="E762" s="1">
        <v>2002.625</v>
      </c>
      <c r="F762" s="1">
        <v>-7.9000000000000008E-3</v>
      </c>
      <c r="G762" s="1"/>
      <c r="H762" s="1"/>
      <c r="I762" s="1"/>
      <c r="L762" s="1"/>
      <c r="M762" s="1"/>
    </row>
    <row r="763" spans="1:13" x14ac:dyDescent="0.3">
      <c r="A763" s="1">
        <v>1.6E-2</v>
      </c>
      <c r="B763" s="1">
        <v>-1E-3</v>
      </c>
      <c r="C763" s="1"/>
      <c r="E763" s="1">
        <v>2002.7083</v>
      </c>
      <c r="F763" s="1">
        <v>7.7000000000000002E-3</v>
      </c>
      <c r="G763" s="1"/>
      <c r="H763" s="1"/>
      <c r="I763" s="1"/>
      <c r="L763" s="1"/>
      <c r="M763" s="1"/>
    </row>
    <row r="764" spans="1:13" x14ac:dyDescent="0.3">
      <c r="A764" s="1">
        <v>1.0999999999999999E-2</v>
      </c>
      <c r="B764" s="1">
        <v>-0.01</v>
      </c>
      <c r="C764" s="1"/>
      <c r="E764" s="1">
        <v>2002.7917</v>
      </c>
      <c r="F764" s="1">
        <v>6.9999999999999999E-4</v>
      </c>
      <c r="G764" s="1"/>
      <c r="H764" s="1"/>
      <c r="I764" s="1"/>
      <c r="L764" s="1"/>
      <c r="M764" s="1"/>
    </row>
    <row r="765" spans="1:13" x14ac:dyDescent="0.3">
      <c r="A765" s="1">
        <v>5.5E-2</v>
      </c>
      <c r="B765" s="1">
        <v>3.7999999999999999E-2</v>
      </c>
      <c r="C765" s="1"/>
      <c r="E765" s="1">
        <v>2002.875</v>
      </c>
      <c r="F765" s="1">
        <v>4.6699999999999998E-2</v>
      </c>
      <c r="G765" s="1"/>
      <c r="H765" s="1"/>
      <c r="I765" s="1"/>
      <c r="L765" s="1"/>
      <c r="M765" s="1"/>
    </row>
    <row r="766" spans="1:13" x14ac:dyDescent="0.3">
      <c r="A766" s="1">
        <v>0.11600000000000001</v>
      </c>
      <c r="B766" s="1">
        <v>0.1</v>
      </c>
      <c r="C766" s="1"/>
      <c r="E766" s="1">
        <v>2002.9583</v>
      </c>
      <c r="F766" s="1">
        <v>0.1082</v>
      </c>
      <c r="G766" s="1"/>
      <c r="H766" s="1"/>
      <c r="I766" s="1"/>
      <c r="L766" s="1"/>
      <c r="M766" s="1"/>
    </row>
    <row r="767" spans="1:13" x14ac:dyDescent="0.3">
      <c r="A767" s="1">
        <v>0.02</v>
      </c>
      <c r="B767" s="1">
        <v>0.01</v>
      </c>
      <c r="C767" s="1"/>
      <c r="E767" s="1">
        <v>2003.0417</v>
      </c>
      <c r="F767" s="1">
        <v>1.5100000000000001E-2</v>
      </c>
      <c r="G767" s="1"/>
      <c r="H767" s="1"/>
      <c r="I767" s="1"/>
      <c r="L767" s="1"/>
      <c r="M767" s="1"/>
    </row>
    <row r="768" spans="1:13" x14ac:dyDescent="0.3">
      <c r="A768" s="1">
        <v>3.4000000000000002E-2</v>
      </c>
      <c r="B768" s="1">
        <v>1.7000000000000001E-2</v>
      </c>
      <c r="C768" s="1"/>
      <c r="E768" s="1">
        <v>2003.125</v>
      </c>
      <c r="F768" s="1">
        <v>2.5700000000000001E-2</v>
      </c>
      <c r="G768" s="1"/>
      <c r="H768" s="1"/>
      <c r="I768" s="1"/>
      <c r="L768" s="1"/>
      <c r="M768" s="1"/>
    </row>
    <row r="769" spans="1:13" x14ac:dyDescent="0.3">
      <c r="A769" s="1">
        <v>-7.3999999999999996E-2</v>
      </c>
      <c r="B769" s="1">
        <v>-9.0999999999999998E-2</v>
      </c>
      <c r="C769" s="1"/>
      <c r="E769" s="1">
        <v>2003.2083</v>
      </c>
      <c r="F769" s="1">
        <v>-8.2299999999999998E-2</v>
      </c>
      <c r="G769" s="1"/>
      <c r="H769" s="1"/>
      <c r="I769" s="1"/>
      <c r="L769" s="1"/>
      <c r="M769" s="1"/>
    </row>
    <row r="770" spans="1:13" x14ac:dyDescent="0.3">
      <c r="A770" s="1">
        <v>7.0000000000000001E-3</v>
      </c>
      <c r="B770" s="1">
        <v>-6.0000000000000001E-3</v>
      </c>
      <c r="C770" s="1"/>
      <c r="E770" s="1">
        <v>2003.2917</v>
      </c>
      <c r="F770" s="1">
        <v>5.9999999999999995E-4</v>
      </c>
      <c r="G770" s="1"/>
      <c r="H770" s="1"/>
      <c r="I770" s="1"/>
      <c r="L770" s="1"/>
      <c r="M770" s="1"/>
    </row>
    <row r="771" spans="1:13" x14ac:dyDescent="0.3">
      <c r="A771" s="1">
        <v>-2.8000000000000001E-2</v>
      </c>
      <c r="B771" s="1">
        <v>-1.2E-2</v>
      </c>
      <c r="C771" s="1"/>
      <c r="E771" s="1">
        <v>2003.375</v>
      </c>
      <c r="F771" s="1">
        <v>-2.0199999999999999E-2</v>
      </c>
      <c r="G771" s="1"/>
      <c r="H771" s="1"/>
      <c r="I771" s="1"/>
      <c r="L771" s="1"/>
      <c r="M771" s="1"/>
    </row>
    <row r="772" spans="1:13" x14ac:dyDescent="0.3">
      <c r="A772" s="1">
        <v>-7.0000000000000001E-3</v>
      </c>
      <c r="B772" s="1">
        <v>3.0000000000000001E-3</v>
      </c>
      <c r="C772" s="1"/>
      <c r="E772" s="1">
        <v>2003.4583</v>
      </c>
      <c r="F772" s="1">
        <v>-2.0999999999999999E-3</v>
      </c>
      <c r="G772" s="1"/>
      <c r="H772" s="1"/>
      <c r="I772" s="1"/>
      <c r="L772" s="1"/>
      <c r="M772" s="1"/>
    </row>
    <row r="773" spans="1:13" x14ac:dyDescent="0.3">
      <c r="A773" s="1">
        <v>-2.7E-2</v>
      </c>
      <c r="B773" s="1">
        <v>-1.4E-2</v>
      </c>
      <c r="C773" s="1"/>
      <c r="E773" s="1">
        <v>2003.5417</v>
      </c>
      <c r="F773" s="1">
        <v>-2.06E-2</v>
      </c>
      <c r="G773" s="1"/>
      <c r="H773" s="1"/>
      <c r="I773" s="1"/>
      <c r="L773" s="1"/>
      <c r="M773" s="1"/>
    </row>
    <row r="774" spans="1:13" x14ac:dyDescent="0.3">
      <c r="A774" s="1">
        <v>2.4E-2</v>
      </c>
      <c r="B774" s="1">
        <v>0.03</v>
      </c>
      <c r="C774" s="1"/>
      <c r="E774" s="1">
        <v>2003.625</v>
      </c>
      <c r="F774" s="1">
        <v>2.69E-2</v>
      </c>
      <c r="G774" s="1"/>
      <c r="H774" s="1"/>
      <c r="I774" s="1"/>
      <c r="L774" s="1"/>
      <c r="M774" s="1"/>
    </row>
    <row r="775" spans="1:13" x14ac:dyDescent="0.3">
      <c r="A775" s="1">
        <v>6.0000000000000001E-3</v>
      </c>
      <c r="B775" s="1">
        <v>5.0000000000000001E-3</v>
      </c>
      <c r="C775" s="1"/>
      <c r="E775" s="1">
        <v>2003.7083</v>
      </c>
      <c r="F775" s="1">
        <v>5.4999999999999997E-3</v>
      </c>
      <c r="G775" s="1"/>
      <c r="H775" s="1"/>
      <c r="I775" s="1"/>
      <c r="L775" s="1"/>
      <c r="M775" s="1"/>
    </row>
    <row r="776" spans="1:13" x14ac:dyDescent="0.3">
      <c r="A776" s="1">
        <v>1.6E-2</v>
      </c>
      <c r="B776" s="1">
        <v>1.4E-2</v>
      </c>
      <c r="C776" s="1"/>
      <c r="E776" s="1">
        <v>2003.7917</v>
      </c>
      <c r="F776" s="1">
        <v>1.4999999999999999E-2</v>
      </c>
      <c r="G776" s="1"/>
      <c r="H776" s="1"/>
      <c r="I776" s="1"/>
      <c r="L776" s="1"/>
      <c r="M776" s="1"/>
    </row>
    <row r="777" spans="1:13" x14ac:dyDescent="0.3">
      <c r="A777" s="1">
        <v>-1.2E-2</v>
      </c>
      <c r="B777" s="1">
        <v>-1.7999999999999999E-2</v>
      </c>
      <c r="C777" s="1"/>
      <c r="E777" s="1">
        <v>2003.875</v>
      </c>
      <c r="F777" s="1">
        <v>-1.49E-2</v>
      </c>
      <c r="G777" s="1"/>
      <c r="H777" s="1"/>
      <c r="I777" s="1"/>
      <c r="L777" s="1"/>
      <c r="M777" s="1"/>
    </row>
    <row r="778" spans="1:13" x14ac:dyDescent="0.3">
      <c r="A778" s="1">
        <v>3.9E-2</v>
      </c>
      <c r="B778" s="1">
        <v>3.3000000000000002E-2</v>
      </c>
      <c r="C778" s="1"/>
      <c r="E778" s="1">
        <v>2003.9583</v>
      </c>
      <c r="F778" s="1">
        <v>3.61E-2</v>
      </c>
      <c r="G778" s="1"/>
      <c r="H778" s="1"/>
      <c r="I778" s="1"/>
      <c r="L778" s="1"/>
      <c r="M778" s="1"/>
    </row>
    <row r="779" spans="1:13" x14ac:dyDescent="0.3">
      <c r="A779" s="1">
        <v>1.7999999999999999E-2</v>
      </c>
      <c r="B779" s="1">
        <v>1.0999999999999999E-2</v>
      </c>
      <c r="C779" s="1"/>
      <c r="E779" s="1">
        <v>2004.0417</v>
      </c>
      <c r="F779" s="1">
        <v>1.46E-2</v>
      </c>
      <c r="G779" s="1"/>
      <c r="H779" s="1"/>
      <c r="I779" s="1"/>
      <c r="L779" s="1"/>
      <c r="M779" s="1"/>
    </row>
    <row r="780" spans="1:13" x14ac:dyDescent="0.3">
      <c r="A780" s="1">
        <v>2E-3</v>
      </c>
      <c r="B780" s="1">
        <v>-5.0000000000000001E-3</v>
      </c>
      <c r="C780" s="1"/>
      <c r="E780" s="1">
        <v>2004.125</v>
      </c>
      <c r="F780" s="1">
        <v>-1.4E-3</v>
      </c>
      <c r="G780" s="1"/>
      <c r="H780" s="1"/>
      <c r="I780" s="1"/>
      <c r="L780" s="1"/>
      <c r="M780" s="1"/>
    </row>
    <row r="781" spans="1:13" x14ac:dyDescent="0.3">
      <c r="A781" s="1">
        <v>1.7999999999999999E-2</v>
      </c>
      <c r="B781" s="1">
        <v>2.8000000000000001E-2</v>
      </c>
      <c r="C781" s="1"/>
      <c r="E781" s="1">
        <v>2004.2083</v>
      </c>
      <c r="F781" s="1">
        <v>2.29E-2</v>
      </c>
      <c r="G781" s="1"/>
      <c r="H781" s="1"/>
      <c r="I781" s="1"/>
      <c r="L781" s="1"/>
      <c r="M781" s="1"/>
    </row>
    <row r="782" spans="1:13" x14ac:dyDescent="0.3">
      <c r="A782" s="1">
        <v>-3.2000000000000001E-2</v>
      </c>
      <c r="B782" s="1">
        <v>-2.4E-2</v>
      </c>
      <c r="C782" s="1"/>
      <c r="E782" s="1">
        <v>2004.2917</v>
      </c>
      <c r="F782" s="1">
        <v>-2.81E-2</v>
      </c>
      <c r="G782" s="1"/>
      <c r="H782" s="1"/>
      <c r="I782" s="1"/>
      <c r="L782" s="1"/>
      <c r="M782" s="1"/>
    </row>
    <row r="783" spans="1:13" x14ac:dyDescent="0.3">
      <c r="A783" s="1">
        <v>-0.02</v>
      </c>
      <c r="B783" s="1">
        <v>-1.0999999999999999E-2</v>
      </c>
      <c r="C783" s="1"/>
      <c r="E783" s="1">
        <v>2004.375</v>
      </c>
      <c r="F783" s="1">
        <v>-1.5599999999999999E-2</v>
      </c>
      <c r="G783" s="1"/>
      <c r="H783" s="1"/>
      <c r="I783" s="1"/>
      <c r="L783" s="1"/>
      <c r="M783" s="1"/>
    </row>
    <row r="784" spans="1:13" x14ac:dyDescent="0.3">
      <c r="A784" s="1">
        <v>-1.2E-2</v>
      </c>
      <c r="B784" s="1">
        <v>-0.01</v>
      </c>
      <c r="C784" s="1"/>
      <c r="E784" s="1">
        <v>2004.4583</v>
      </c>
      <c r="F784" s="1">
        <v>-1.0999999999999999E-2</v>
      </c>
      <c r="G784" s="1"/>
      <c r="H784" s="1"/>
      <c r="I784" s="1"/>
      <c r="L784" s="1"/>
      <c r="M784" s="1"/>
    </row>
    <row r="785" spans="1:13" x14ac:dyDescent="0.3">
      <c r="A785" s="1">
        <v>-8.9999999999999993E-3</v>
      </c>
      <c r="B785" s="1">
        <v>-8.0000000000000002E-3</v>
      </c>
      <c r="C785" s="1"/>
      <c r="E785" s="1">
        <v>2004.5417</v>
      </c>
      <c r="F785" s="1">
        <v>-8.5000000000000006E-3</v>
      </c>
      <c r="G785" s="1"/>
      <c r="H785" s="1"/>
      <c r="I785" s="1"/>
      <c r="L785" s="1"/>
      <c r="M785" s="1"/>
    </row>
    <row r="786" spans="1:13" x14ac:dyDescent="0.3">
      <c r="A786" s="1">
        <v>-4.0000000000000001E-3</v>
      </c>
      <c r="B786" s="1">
        <v>-7.0000000000000001E-3</v>
      </c>
      <c r="C786" s="1"/>
      <c r="E786" s="1">
        <v>2004.625</v>
      </c>
      <c r="F786" s="1">
        <v>-5.4999999999999997E-3</v>
      </c>
      <c r="G786" s="1"/>
      <c r="H786" s="1"/>
      <c r="I786" s="1"/>
      <c r="L786" s="1"/>
      <c r="M786" s="1"/>
    </row>
    <row r="787" spans="1:13" x14ac:dyDescent="0.3">
      <c r="A787" s="1">
        <v>3.1E-2</v>
      </c>
      <c r="B787" s="1">
        <v>2.5000000000000001E-2</v>
      </c>
      <c r="C787" s="1"/>
      <c r="E787" s="1">
        <v>2004.7083</v>
      </c>
      <c r="F787" s="1">
        <v>2.81E-2</v>
      </c>
      <c r="G787" s="1"/>
      <c r="H787" s="1"/>
      <c r="I787" s="1"/>
      <c r="L787" s="1"/>
      <c r="M787" s="1"/>
    </row>
    <row r="788" spans="1:13" x14ac:dyDescent="0.3">
      <c r="A788" s="1">
        <v>2.3E-2</v>
      </c>
      <c r="B788" s="1">
        <v>1.2999999999999999E-2</v>
      </c>
      <c r="C788" s="1"/>
      <c r="E788" s="1">
        <v>2004.7917</v>
      </c>
      <c r="F788" s="1">
        <v>1.8100000000000002E-2</v>
      </c>
      <c r="G788" s="1"/>
      <c r="H788" s="1"/>
      <c r="I788" s="1"/>
      <c r="L788" s="1"/>
      <c r="M788" s="1"/>
    </row>
    <row r="789" spans="1:13" x14ac:dyDescent="0.3">
      <c r="A789" s="1">
        <v>7.0000000000000001E-3</v>
      </c>
      <c r="B789" s="1">
        <v>2E-3</v>
      </c>
      <c r="C789" s="1"/>
      <c r="E789" s="1">
        <v>2004.875</v>
      </c>
      <c r="F789" s="1">
        <v>4.5999999999999999E-3</v>
      </c>
      <c r="G789" s="1"/>
      <c r="H789" s="1"/>
      <c r="I789" s="1"/>
      <c r="L789" s="1"/>
      <c r="M789" s="1"/>
    </row>
    <row r="790" spans="1:13" x14ac:dyDescent="0.3">
      <c r="A790" s="1">
        <v>3.2000000000000001E-2</v>
      </c>
      <c r="B790" s="1">
        <v>3.2000000000000001E-2</v>
      </c>
      <c r="C790" s="1"/>
      <c r="E790" s="1">
        <v>2004.9583</v>
      </c>
      <c r="F790" s="1">
        <v>3.2000000000000001E-2</v>
      </c>
      <c r="G790" s="1"/>
      <c r="H790" s="1"/>
      <c r="I790" s="1"/>
      <c r="L790" s="1"/>
      <c r="M790" s="1"/>
    </row>
    <row r="791" spans="1:13" x14ac:dyDescent="0.3">
      <c r="A791" s="1">
        <v>0.08</v>
      </c>
      <c r="B791" s="1">
        <v>7.9000000000000001E-2</v>
      </c>
      <c r="C791" s="1"/>
      <c r="E791" s="1">
        <v>2005.0417</v>
      </c>
      <c r="F791" s="1">
        <v>7.9500000000000001E-2</v>
      </c>
      <c r="G791" s="1"/>
      <c r="H791" s="1"/>
      <c r="I791" s="1"/>
      <c r="L791" s="1"/>
      <c r="M791" s="1"/>
    </row>
    <row r="792" spans="1:13" x14ac:dyDescent="0.3">
      <c r="A792" s="1">
        <v>6.3E-2</v>
      </c>
      <c r="B792" s="1">
        <v>5.8000000000000003E-2</v>
      </c>
      <c r="C792" s="1"/>
      <c r="E792" s="1">
        <v>2005.125</v>
      </c>
      <c r="F792" s="1">
        <v>6.0600000000000001E-2</v>
      </c>
      <c r="G792" s="1"/>
      <c r="H792" s="1"/>
      <c r="I792" s="1"/>
      <c r="L792" s="1"/>
      <c r="M792" s="1"/>
    </row>
    <row r="793" spans="1:13" x14ac:dyDescent="0.3">
      <c r="A793" s="1">
        <v>0.04</v>
      </c>
      <c r="B793" s="1">
        <v>4.7E-2</v>
      </c>
      <c r="C793" s="1"/>
      <c r="E793" s="1">
        <v>2005.2083</v>
      </c>
      <c r="F793" s="1">
        <v>4.3400000000000001E-2</v>
      </c>
      <c r="G793" s="1"/>
      <c r="H793" s="1"/>
      <c r="I793" s="1"/>
      <c r="L793" s="1"/>
      <c r="M793" s="1"/>
    </row>
    <row r="794" spans="1:13" x14ac:dyDescent="0.3">
      <c r="A794" s="1">
        <v>3.0000000000000001E-3</v>
      </c>
      <c r="B794" s="1">
        <v>0.01</v>
      </c>
      <c r="C794" s="1"/>
      <c r="E794" s="1">
        <v>2005.2917</v>
      </c>
      <c r="F794" s="1">
        <v>6.4000000000000003E-3</v>
      </c>
      <c r="G794" s="1"/>
      <c r="H794" s="1"/>
      <c r="I794" s="1"/>
      <c r="L794" s="1"/>
      <c r="M794" s="1"/>
    </row>
    <row r="795" spans="1:13" x14ac:dyDescent="0.3">
      <c r="A795" s="1">
        <v>4.9000000000000002E-2</v>
      </c>
      <c r="B795" s="1">
        <v>0.05</v>
      </c>
      <c r="C795" s="1"/>
      <c r="E795" s="1">
        <v>2005.375</v>
      </c>
      <c r="F795" s="1">
        <v>4.9500000000000002E-2</v>
      </c>
      <c r="G795" s="1"/>
      <c r="H795" s="1"/>
      <c r="I795" s="1"/>
      <c r="L795" s="1"/>
      <c r="M795" s="1"/>
    </row>
    <row r="796" spans="1:13" x14ac:dyDescent="0.3">
      <c r="A796" s="1">
        <v>-2E-3</v>
      </c>
      <c r="B796" s="1">
        <v>-8.9999999999999993E-3</v>
      </c>
      <c r="C796" s="1"/>
      <c r="E796" s="1">
        <v>2005.4583</v>
      </c>
      <c r="F796" s="1">
        <v>-5.4000000000000003E-3</v>
      </c>
      <c r="G796" s="1"/>
      <c r="H796" s="1"/>
      <c r="I796" s="1"/>
      <c r="L796" s="1"/>
      <c r="M796" s="1"/>
    </row>
    <row r="797" spans="1:13" x14ac:dyDescent="0.3">
      <c r="A797" s="1">
        <v>3.7999999999999999E-2</v>
      </c>
      <c r="B797" s="1">
        <v>3.2000000000000001E-2</v>
      </c>
      <c r="C797" s="1"/>
      <c r="E797" s="1">
        <v>2005.5417</v>
      </c>
      <c r="F797" s="1">
        <v>3.5099999999999999E-2</v>
      </c>
      <c r="G797" s="1"/>
      <c r="H797" s="1"/>
      <c r="I797" s="1"/>
      <c r="L797" s="1"/>
      <c r="M797" s="1"/>
    </row>
    <row r="798" spans="1:13" x14ac:dyDescent="0.3">
      <c r="A798" s="1">
        <v>3.6999999999999998E-2</v>
      </c>
      <c r="B798" s="1">
        <v>2.5999999999999999E-2</v>
      </c>
      <c r="C798" s="1"/>
      <c r="E798" s="1">
        <v>2005.625</v>
      </c>
      <c r="F798" s="1">
        <v>3.1600000000000003E-2</v>
      </c>
      <c r="G798" s="1"/>
      <c r="H798" s="1"/>
      <c r="I798" s="1"/>
      <c r="L798" s="1"/>
      <c r="M798" s="1"/>
    </row>
    <row r="799" spans="1:13" x14ac:dyDescent="0.3">
      <c r="A799" s="1">
        <v>5.0000000000000001E-3</v>
      </c>
      <c r="B799" s="1">
        <v>-0.02</v>
      </c>
      <c r="C799" s="1"/>
      <c r="E799" s="1">
        <v>2005.7083</v>
      </c>
      <c r="F799" s="1">
        <v>-7.1999999999999998E-3</v>
      </c>
      <c r="G799" s="1"/>
      <c r="H799" s="1"/>
      <c r="I799" s="1"/>
      <c r="L799" s="1"/>
      <c r="M799" s="1"/>
    </row>
    <row r="800" spans="1:13" x14ac:dyDescent="0.3">
      <c r="A800" s="1">
        <v>-3.0000000000000001E-3</v>
      </c>
      <c r="B800" s="1">
        <v>-2.8000000000000001E-2</v>
      </c>
      <c r="C800" s="1"/>
      <c r="E800" s="1">
        <v>2005.7917</v>
      </c>
      <c r="F800" s="1">
        <v>-1.52E-2</v>
      </c>
      <c r="G800" s="1"/>
      <c r="H800" s="1"/>
      <c r="I800" s="1"/>
      <c r="L800" s="1"/>
      <c r="M800" s="1"/>
    </row>
    <row r="801" spans="1:13" x14ac:dyDescent="0.3">
      <c r="A801" s="1">
        <v>-0.02</v>
      </c>
      <c r="B801" s="1">
        <v>-4.8000000000000001E-2</v>
      </c>
      <c r="C801" s="1"/>
      <c r="E801" s="1">
        <v>2005.875</v>
      </c>
      <c r="F801" s="1">
        <v>-3.3700000000000001E-2</v>
      </c>
      <c r="G801" s="1"/>
      <c r="H801" s="1"/>
      <c r="I801" s="1"/>
      <c r="L801" s="1"/>
      <c r="M801" s="1"/>
    </row>
    <row r="802" spans="1:13" x14ac:dyDescent="0.3">
      <c r="A802" s="1">
        <v>1.9E-2</v>
      </c>
      <c r="B802" s="1">
        <v>-8.9999999999999993E-3</v>
      </c>
      <c r="C802" s="1"/>
      <c r="E802" s="1">
        <v>2005.9583</v>
      </c>
      <c r="F802" s="1">
        <v>5.3E-3</v>
      </c>
      <c r="G802" s="1"/>
      <c r="H802" s="1"/>
      <c r="I802" s="1"/>
      <c r="L802" s="1"/>
      <c r="M802" s="1"/>
    </row>
    <row r="803" spans="1:13" x14ac:dyDescent="0.3">
      <c r="A803" s="1">
        <v>3.5999999999999997E-2</v>
      </c>
      <c r="B803" s="1">
        <v>1.6E-2</v>
      </c>
      <c r="C803" s="1"/>
      <c r="E803" s="1">
        <v>2006.0417</v>
      </c>
      <c r="F803" s="1">
        <v>2.6200000000000001E-2</v>
      </c>
      <c r="G803" s="1"/>
      <c r="H803" s="1"/>
      <c r="I803" s="1"/>
      <c r="L803" s="1"/>
      <c r="M803" s="1"/>
    </row>
    <row r="804" spans="1:13" x14ac:dyDescent="0.3">
      <c r="A804" s="1">
        <v>-1.4E-2</v>
      </c>
      <c r="B804" s="1">
        <v>-3.6999999999999998E-2</v>
      </c>
      <c r="C804" s="1"/>
      <c r="E804" s="1">
        <v>2006.125</v>
      </c>
      <c r="F804" s="1">
        <v>-2.53E-2</v>
      </c>
      <c r="G804" s="1"/>
      <c r="H804" s="1"/>
      <c r="I804" s="1"/>
      <c r="L804" s="1"/>
      <c r="M804" s="1"/>
    </row>
    <row r="805" spans="1:13" x14ac:dyDescent="0.3">
      <c r="A805" s="1">
        <v>7.1999999999999995E-2</v>
      </c>
      <c r="B805" s="1">
        <v>0.05</v>
      </c>
      <c r="C805" s="1"/>
      <c r="E805" s="1">
        <v>2006.2083</v>
      </c>
      <c r="F805" s="1">
        <v>6.1199999999999997E-2</v>
      </c>
      <c r="G805" s="1"/>
      <c r="H805" s="1"/>
      <c r="I805" s="1"/>
      <c r="L805" s="1"/>
      <c r="M805" s="1"/>
    </row>
    <row r="806" spans="1:13" x14ac:dyDescent="0.3">
      <c r="A806" s="1">
        <v>0.20799999999999999</v>
      </c>
      <c r="B806" s="1">
        <v>0.193</v>
      </c>
      <c r="C806" s="1"/>
      <c r="E806" s="1">
        <v>2006.2917</v>
      </c>
      <c r="F806" s="1">
        <v>0.20069999999999999</v>
      </c>
      <c r="G806" s="1"/>
      <c r="H806" s="1"/>
      <c r="I806" s="1"/>
      <c r="L806" s="1"/>
      <c r="M806" s="1"/>
    </row>
    <row r="807" spans="1:13" x14ac:dyDescent="0.3">
      <c r="A807" s="1">
        <v>0.111</v>
      </c>
      <c r="B807" s="1">
        <v>9.8000000000000004E-2</v>
      </c>
      <c r="C807" s="1"/>
      <c r="E807" s="1">
        <v>2006.375</v>
      </c>
      <c r="F807" s="1">
        <v>0.1046</v>
      </c>
      <c r="G807" s="1"/>
      <c r="H807" s="1"/>
      <c r="I807" s="1"/>
      <c r="L807" s="1"/>
      <c r="M807" s="1"/>
    </row>
    <row r="808" spans="1:13" x14ac:dyDescent="0.3">
      <c r="A808" s="1">
        <v>3.3000000000000002E-2</v>
      </c>
      <c r="B808" s="1">
        <v>2.9000000000000001E-2</v>
      </c>
      <c r="C808" s="1"/>
      <c r="E808" s="1">
        <v>2006.4583</v>
      </c>
      <c r="F808" s="1">
        <v>3.1E-2</v>
      </c>
      <c r="G808" s="1"/>
      <c r="H808" s="1"/>
      <c r="I808" s="1"/>
      <c r="L808" s="1"/>
      <c r="M808" s="1"/>
    </row>
    <row r="809" spans="1:13" x14ac:dyDescent="0.3">
      <c r="A809" s="1">
        <v>5.1999999999999998E-2</v>
      </c>
      <c r="B809" s="1">
        <v>4.4999999999999998E-2</v>
      </c>
      <c r="C809" s="1"/>
      <c r="E809" s="1">
        <v>2006.5417</v>
      </c>
      <c r="F809" s="1">
        <v>4.8599999999999997E-2</v>
      </c>
      <c r="G809" s="1"/>
      <c r="H809" s="1"/>
      <c r="I809" s="1"/>
      <c r="L809" s="1"/>
      <c r="M809" s="1"/>
    </row>
    <row r="810" spans="1:13" x14ac:dyDescent="0.3">
      <c r="A810" s="1">
        <v>6.4000000000000001E-2</v>
      </c>
      <c r="B810" s="1">
        <v>5.2999999999999999E-2</v>
      </c>
      <c r="C810" s="1"/>
      <c r="E810" s="1">
        <v>2006.625</v>
      </c>
      <c r="F810" s="1">
        <v>5.8599999999999999E-2</v>
      </c>
      <c r="G810" s="1"/>
      <c r="H810" s="1"/>
      <c r="I810" s="1"/>
      <c r="L810" s="1"/>
      <c r="M810" s="1"/>
    </row>
    <row r="811" spans="1:13" x14ac:dyDescent="0.3">
      <c r="A811" s="1">
        <v>4.2000000000000003E-2</v>
      </c>
      <c r="B811" s="1">
        <v>2.4E-2</v>
      </c>
      <c r="C811" s="1"/>
      <c r="E811" s="1">
        <v>2006.7083</v>
      </c>
      <c r="F811" s="1">
        <v>3.32E-2</v>
      </c>
      <c r="G811" s="1"/>
      <c r="H811" s="1"/>
      <c r="I811" s="1"/>
      <c r="L811" s="1"/>
      <c r="M811" s="1"/>
    </row>
    <row r="812" spans="1:13" x14ac:dyDescent="0.3">
      <c r="A812" s="1">
        <v>5.3999999999999999E-2</v>
      </c>
      <c r="B812" s="1">
        <v>4.2999999999999997E-2</v>
      </c>
      <c r="C812" s="1"/>
      <c r="E812" s="1">
        <v>2006.7917</v>
      </c>
      <c r="F812" s="1">
        <v>4.8599999999999997E-2</v>
      </c>
      <c r="G812" s="1"/>
      <c r="H812" s="1"/>
      <c r="I812" s="1"/>
      <c r="L812" s="1"/>
      <c r="M812" s="1"/>
    </row>
    <row r="813" spans="1:13" x14ac:dyDescent="0.3">
      <c r="A813" s="1">
        <v>-2E-3</v>
      </c>
      <c r="B813" s="1">
        <v>-1.0999999999999999E-2</v>
      </c>
      <c r="C813" s="1"/>
      <c r="E813" s="1">
        <v>2006.875</v>
      </c>
      <c r="F813" s="1">
        <v>-6.4000000000000003E-3</v>
      </c>
      <c r="G813" s="1"/>
      <c r="H813" s="1"/>
      <c r="I813" s="1"/>
      <c r="L813" s="1"/>
      <c r="M813" s="1"/>
    </row>
    <row r="814" spans="1:13" x14ac:dyDescent="0.3">
      <c r="A814" s="1">
        <v>-3.7999999999999999E-2</v>
      </c>
      <c r="B814" s="1">
        <v>-4.3999999999999997E-2</v>
      </c>
      <c r="C814" s="1"/>
      <c r="E814" s="1">
        <v>2006.9583</v>
      </c>
      <c r="F814" s="1">
        <v>-4.0899999999999999E-2</v>
      </c>
      <c r="G814" s="1"/>
      <c r="H814" s="1"/>
      <c r="I814" s="1"/>
      <c r="L814" s="1"/>
      <c r="M814" s="1"/>
    </row>
    <row r="815" spans="1:13" x14ac:dyDescent="0.3">
      <c r="A815" s="1">
        <v>-8.5000000000000006E-2</v>
      </c>
      <c r="B815" s="1">
        <v>-9.5000000000000001E-2</v>
      </c>
      <c r="C815" s="1"/>
      <c r="E815" s="1">
        <v>2007.0417</v>
      </c>
      <c r="F815" s="1">
        <v>-8.9899999999999994E-2</v>
      </c>
      <c r="G815" s="1"/>
      <c r="H815" s="1"/>
      <c r="I815" s="1"/>
      <c r="L815" s="1"/>
      <c r="M815" s="1"/>
    </row>
    <row r="816" spans="1:13" x14ac:dyDescent="0.3">
      <c r="A816" s="1">
        <v>-7.4999999999999997E-2</v>
      </c>
      <c r="B816" s="1">
        <v>-8.7999999999999995E-2</v>
      </c>
      <c r="C816" s="1"/>
      <c r="E816" s="1">
        <v>2007.125</v>
      </c>
      <c r="F816" s="1">
        <v>-8.14E-2</v>
      </c>
      <c r="G816" s="1"/>
      <c r="H816" s="1"/>
      <c r="I816" s="1"/>
      <c r="L816" s="1"/>
      <c r="M816" s="1"/>
    </row>
    <row r="817" spans="1:13" x14ac:dyDescent="0.3">
      <c r="A817" s="1">
        <v>-0.109</v>
      </c>
      <c r="B817" s="1">
        <v>-0.11799999999999999</v>
      </c>
      <c r="C817" s="1"/>
      <c r="E817" s="1">
        <v>2007.2083</v>
      </c>
      <c r="F817" s="1">
        <v>-0.1134</v>
      </c>
      <c r="G817" s="1"/>
      <c r="H817" s="1"/>
      <c r="I817" s="1"/>
      <c r="L817" s="1"/>
      <c r="M817" s="1"/>
    </row>
    <row r="818" spans="1:13" x14ac:dyDescent="0.3">
      <c r="A818" s="1">
        <v>-7.3999999999999996E-2</v>
      </c>
      <c r="B818" s="1">
        <v>-7.2999999999999995E-2</v>
      </c>
      <c r="C818" s="1"/>
      <c r="E818" s="1">
        <v>2007.2917</v>
      </c>
      <c r="F818" s="1">
        <v>-7.3499999999999996E-2</v>
      </c>
      <c r="G818" s="1"/>
      <c r="H818" s="1"/>
      <c r="I818" s="1"/>
      <c r="L818" s="1"/>
      <c r="M818" s="1"/>
    </row>
    <row r="819" spans="1:13" x14ac:dyDescent="0.3">
      <c r="A819" s="1">
        <v>-5.5E-2</v>
      </c>
      <c r="B819" s="1">
        <v>-5.0999999999999997E-2</v>
      </c>
      <c r="C819" s="1"/>
      <c r="E819" s="1">
        <v>2007.375</v>
      </c>
      <c r="F819" s="1">
        <v>-5.2999999999999999E-2</v>
      </c>
      <c r="G819" s="1"/>
      <c r="H819" s="1"/>
      <c r="I819" s="1"/>
      <c r="L819" s="1"/>
      <c r="M819" s="1"/>
    </row>
    <row r="820" spans="1:13" x14ac:dyDescent="0.3">
      <c r="A820" s="1">
        <v>-4.3999999999999997E-2</v>
      </c>
      <c r="B820" s="1">
        <v>-0.05</v>
      </c>
      <c r="C820" s="1"/>
      <c r="E820" s="1">
        <v>2007.4583</v>
      </c>
      <c r="F820" s="1">
        <v>-4.6899999999999997E-2</v>
      </c>
      <c r="G820" s="1"/>
      <c r="H820" s="1"/>
      <c r="I820" s="1"/>
      <c r="L820" s="1"/>
      <c r="M820" s="1"/>
    </row>
    <row r="821" spans="1:13" x14ac:dyDescent="0.3">
      <c r="A821" s="1">
        <v>-0.02</v>
      </c>
      <c r="B821" s="1">
        <v>-2.5000000000000001E-2</v>
      </c>
      <c r="C821" s="1"/>
      <c r="E821" s="1">
        <v>2007.5417</v>
      </c>
      <c r="F821" s="1">
        <v>-2.24E-2</v>
      </c>
      <c r="G821" s="1"/>
      <c r="H821" s="1"/>
      <c r="I821" s="1"/>
      <c r="L821" s="1"/>
      <c r="M821" s="1"/>
    </row>
    <row r="822" spans="1:13" x14ac:dyDescent="0.3">
      <c r="A822" s="1">
        <v>-8.9999999999999993E-3</v>
      </c>
      <c r="B822" s="1">
        <v>-1.6E-2</v>
      </c>
      <c r="C822" s="1"/>
      <c r="E822" s="1">
        <v>2007.625</v>
      </c>
      <c r="F822" s="1">
        <v>-1.24E-2</v>
      </c>
      <c r="G822" s="1"/>
      <c r="H822" s="1"/>
      <c r="I822" s="1"/>
      <c r="L822" s="1"/>
      <c r="M822" s="1"/>
    </row>
    <row r="823" spans="1:13" x14ac:dyDescent="0.3">
      <c r="A823" s="1">
        <v>-2.5000000000000001E-2</v>
      </c>
      <c r="B823" s="1">
        <v>-3.6999999999999998E-2</v>
      </c>
      <c r="C823" s="1"/>
      <c r="E823" s="1">
        <v>2007.7083</v>
      </c>
      <c r="F823" s="1">
        <v>-3.09E-2</v>
      </c>
      <c r="G823" s="1"/>
      <c r="H823" s="1"/>
      <c r="I823" s="1"/>
      <c r="L823" s="1"/>
      <c r="M823" s="1"/>
    </row>
    <row r="824" spans="1:13" x14ac:dyDescent="0.3">
      <c r="A824" s="1">
        <v>-5.8999999999999997E-2</v>
      </c>
      <c r="B824" s="1">
        <v>-7.6999999999999999E-2</v>
      </c>
      <c r="C824" s="1"/>
      <c r="E824" s="1">
        <v>2007.7917</v>
      </c>
      <c r="F824" s="1">
        <v>-6.7799999999999999E-2</v>
      </c>
      <c r="G824" s="1"/>
      <c r="H824" s="1"/>
      <c r="I824" s="1"/>
      <c r="L824" s="1"/>
      <c r="M824" s="1"/>
    </row>
    <row r="825" spans="1:13" x14ac:dyDescent="0.3">
      <c r="A825" s="1">
        <v>-5.3999999999999999E-2</v>
      </c>
      <c r="B825" s="1">
        <v>-7.0000000000000007E-2</v>
      </c>
      <c r="C825" s="1"/>
      <c r="E825" s="1">
        <v>2007.875</v>
      </c>
      <c r="F825" s="1">
        <v>-6.1800000000000001E-2</v>
      </c>
      <c r="G825" s="1"/>
      <c r="H825" s="1"/>
      <c r="I825" s="1"/>
      <c r="L825" s="1"/>
      <c r="M825" s="1"/>
    </row>
    <row r="826" spans="1:13" x14ac:dyDescent="0.3">
      <c r="A826" s="1">
        <v>-0.104</v>
      </c>
      <c r="B826" s="1">
        <v>-0.11899999999999999</v>
      </c>
      <c r="C826" s="1"/>
      <c r="E826" s="1">
        <v>2007.9583</v>
      </c>
      <c r="F826" s="1">
        <v>-0.1113</v>
      </c>
      <c r="G826" s="1"/>
      <c r="H826" s="1"/>
      <c r="I826" s="1"/>
      <c r="L826" s="1"/>
      <c r="M826" s="1"/>
    </row>
    <row r="827" spans="1:13" x14ac:dyDescent="0.3">
      <c r="A827" s="1">
        <v>-6.0000000000000001E-3</v>
      </c>
      <c r="B827" s="1">
        <v>-2.1000000000000001E-2</v>
      </c>
      <c r="C827" s="1"/>
      <c r="E827" s="1">
        <v>2008.0417</v>
      </c>
      <c r="F827" s="1">
        <v>-1.3299999999999999E-2</v>
      </c>
      <c r="G827" s="1"/>
      <c r="H827" s="1"/>
      <c r="I827" s="1"/>
      <c r="L827" s="1"/>
      <c r="M827" s="1"/>
    </row>
    <row r="828" spans="1:13" x14ac:dyDescent="0.3">
      <c r="A828" s="1">
        <v>-5.0999999999999997E-2</v>
      </c>
      <c r="B828" s="1">
        <v>-6.2E-2</v>
      </c>
      <c r="C828" s="1"/>
      <c r="E828" s="1">
        <v>2008.125</v>
      </c>
      <c r="F828" s="1">
        <v>-5.6399999999999999E-2</v>
      </c>
      <c r="G828" s="1"/>
      <c r="H828" s="1"/>
      <c r="I828" s="1"/>
      <c r="L828" s="1"/>
      <c r="M828" s="1"/>
    </row>
    <row r="829" spans="1:13" x14ac:dyDescent="0.3">
      <c r="A829" s="1">
        <v>-0.13900000000000001</v>
      </c>
      <c r="B829" s="1">
        <v>-0.14399999999999999</v>
      </c>
      <c r="C829" s="1"/>
      <c r="E829" s="1">
        <v>2008.2083</v>
      </c>
      <c r="F829" s="1">
        <v>-0.1414</v>
      </c>
      <c r="G829" s="1"/>
      <c r="H829" s="1"/>
      <c r="I829" s="1"/>
      <c r="L829" s="1"/>
      <c r="M829" s="1"/>
    </row>
    <row r="830" spans="1:13" x14ac:dyDescent="0.3">
      <c r="A830" s="1">
        <v>-9.5000000000000001E-2</v>
      </c>
      <c r="B830" s="1">
        <v>-0.1</v>
      </c>
      <c r="C830" s="1"/>
      <c r="E830" s="1">
        <v>2008.2917</v>
      </c>
      <c r="F830" s="1">
        <v>-9.74E-2</v>
      </c>
      <c r="G830" s="1"/>
      <c r="H830" s="1"/>
      <c r="I830" s="1"/>
      <c r="L830" s="1"/>
      <c r="M830" s="1"/>
    </row>
    <row r="831" spans="1:13" x14ac:dyDescent="0.3">
      <c r="A831" s="1">
        <v>-3.3000000000000002E-2</v>
      </c>
      <c r="B831" s="1">
        <v>-3.9E-2</v>
      </c>
      <c r="C831" s="1"/>
      <c r="E831" s="1">
        <v>2008.375</v>
      </c>
      <c r="F831" s="1">
        <v>-3.5900000000000001E-2</v>
      </c>
      <c r="G831" s="1"/>
      <c r="H831" s="1"/>
      <c r="I831" s="1"/>
      <c r="L831" s="1"/>
      <c r="M831" s="1"/>
    </row>
    <row r="832" spans="1:13" x14ac:dyDescent="0.3">
      <c r="A832" s="1">
        <v>-1.7999999999999999E-2</v>
      </c>
      <c r="B832" s="1">
        <v>-0.03</v>
      </c>
      <c r="C832" s="1"/>
      <c r="E832" s="1">
        <v>2008.4583</v>
      </c>
      <c r="F832" s="1">
        <v>-2.3900000000000001E-2</v>
      </c>
      <c r="G832" s="1"/>
      <c r="H832" s="1"/>
      <c r="I832" s="1"/>
      <c r="L832" s="1"/>
      <c r="M832" s="1"/>
    </row>
    <row r="833" spans="1:13" x14ac:dyDescent="0.3">
      <c r="A833" s="1">
        <v>4.2999999999999997E-2</v>
      </c>
      <c r="B833" s="1">
        <v>3.5000000000000003E-2</v>
      </c>
      <c r="C833" s="1"/>
      <c r="E833" s="1">
        <v>2008.5417</v>
      </c>
      <c r="F833" s="1">
        <v>3.9100000000000003E-2</v>
      </c>
      <c r="G833" s="1"/>
      <c r="H833" s="1"/>
      <c r="I833" s="1"/>
      <c r="L833" s="1"/>
      <c r="M833" s="1"/>
    </row>
    <row r="834" spans="1:13" x14ac:dyDescent="0.3">
      <c r="A834" s="1">
        <v>5.8000000000000003E-2</v>
      </c>
      <c r="B834" s="1">
        <v>0.05</v>
      </c>
      <c r="C834" s="1"/>
      <c r="E834" s="1">
        <v>2008.625</v>
      </c>
      <c r="F834" s="1">
        <v>5.4100000000000002E-2</v>
      </c>
      <c r="G834" s="1"/>
      <c r="H834" s="1"/>
      <c r="I834" s="1"/>
      <c r="L834" s="1"/>
      <c r="M834" s="1"/>
    </row>
    <row r="835" spans="1:13" x14ac:dyDescent="0.3">
      <c r="A835" s="1">
        <v>4.5999999999999999E-2</v>
      </c>
      <c r="B835" s="1">
        <v>3.3000000000000002E-2</v>
      </c>
      <c r="C835" s="1"/>
      <c r="E835" s="1">
        <v>2008.7083</v>
      </c>
      <c r="F835" s="1">
        <v>3.9600000000000003E-2</v>
      </c>
      <c r="G835" s="1"/>
      <c r="H835" s="1"/>
      <c r="I835" s="1"/>
      <c r="L835" s="1"/>
      <c r="M835" s="1"/>
    </row>
    <row r="836" spans="1:13" x14ac:dyDescent="0.3">
      <c r="A836" s="1">
        <v>-2.4E-2</v>
      </c>
      <c r="B836" s="1">
        <v>-3.9E-2</v>
      </c>
      <c r="C836" s="1"/>
      <c r="E836" s="1">
        <v>2008.7917</v>
      </c>
      <c r="F836" s="1">
        <v>-3.1300000000000001E-2</v>
      </c>
      <c r="G836" s="1"/>
      <c r="H836" s="1"/>
      <c r="I836" s="1"/>
      <c r="L836" s="1"/>
      <c r="M836" s="1"/>
    </row>
    <row r="837" spans="1:13" x14ac:dyDescent="0.3">
      <c r="A837" s="1">
        <v>-1.2E-2</v>
      </c>
      <c r="B837" s="1">
        <v>-2.1999999999999999E-2</v>
      </c>
      <c r="C837" s="1"/>
      <c r="E837" s="1">
        <v>2008.875</v>
      </c>
      <c r="F837" s="1">
        <v>-1.6899999999999998E-2</v>
      </c>
      <c r="G837" s="1"/>
      <c r="H837" s="1"/>
      <c r="I837" s="1"/>
      <c r="L837" s="1"/>
      <c r="M837" s="1"/>
    </row>
    <row r="838" spans="1:13" x14ac:dyDescent="0.3">
      <c r="A838" s="1">
        <v>-3.6999999999999998E-2</v>
      </c>
      <c r="B838" s="1">
        <v>-4.9000000000000002E-2</v>
      </c>
      <c r="C838" s="1"/>
      <c r="E838" s="1">
        <v>2008.9583</v>
      </c>
      <c r="F838" s="1">
        <v>-4.2900000000000001E-2</v>
      </c>
      <c r="G838" s="1"/>
      <c r="H838" s="1"/>
      <c r="I838" s="1"/>
      <c r="L838" s="1"/>
      <c r="M838" s="1"/>
    </row>
    <row r="839" spans="1:13" x14ac:dyDescent="0.3">
      <c r="A839" s="1">
        <v>-0.10299999999999999</v>
      </c>
      <c r="B839" s="1">
        <v>-0.126</v>
      </c>
      <c r="C839" s="1"/>
      <c r="E839" s="1">
        <v>2009.0417</v>
      </c>
      <c r="F839" s="1">
        <v>-0.1143</v>
      </c>
      <c r="G839" s="1"/>
      <c r="H839" s="1"/>
      <c r="I839" s="1"/>
      <c r="L839" s="1"/>
      <c r="M839" s="1"/>
    </row>
    <row r="840" spans="1:13" x14ac:dyDescent="0.3">
      <c r="A840" s="1">
        <v>-8.0000000000000002E-3</v>
      </c>
      <c r="B840" s="1">
        <v>-0.03</v>
      </c>
      <c r="C840" s="1"/>
      <c r="E840" s="1">
        <v>2009.125</v>
      </c>
      <c r="F840" s="1">
        <v>-1.8800000000000001E-2</v>
      </c>
      <c r="G840" s="1"/>
      <c r="H840" s="1"/>
      <c r="I840" s="1"/>
      <c r="L840" s="1"/>
      <c r="M840" s="1"/>
    </row>
    <row r="841" spans="1:13" x14ac:dyDescent="0.3">
      <c r="A841" s="1">
        <v>-4.1000000000000002E-2</v>
      </c>
      <c r="B841" s="1">
        <v>-4.9000000000000002E-2</v>
      </c>
      <c r="C841" s="1"/>
      <c r="E841" s="1">
        <v>2009.2083</v>
      </c>
      <c r="F841" s="1">
        <v>-4.4900000000000002E-2</v>
      </c>
      <c r="G841" s="1"/>
      <c r="H841" s="1"/>
      <c r="I841" s="1"/>
      <c r="L841" s="1"/>
      <c r="M841" s="1"/>
    </row>
    <row r="842" spans="1:13" x14ac:dyDescent="0.3">
      <c r="A842" s="1">
        <v>-7.1999999999999995E-2</v>
      </c>
      <c r="B842" s="1">
        <v>-7.4999999999999997E-2</v>
      </c>
      <c r="C842" s="1"/>
      <c r="E842" s="1">
        <v>2009.2917</v>
      </c>
      <c r="F842" s="1">
        <v>-7.3499999999999996E-2</v>
      </c>
      <c r="G842" s="1"/>
      <c r="H842" s="1"/>
      <c r="I842" s="1"/>
      <c r="L842" s="1"/>
      <c r="M842" s="1"/>
    </row>
    <row r="843" spans="1:13" x14ac:dyDescent="0.3">
      <c r="A843" s="1">
        <v>-8.0000000000000002E-3</v>
      </c>
      <c r="B843" s="1">
        <v>-8.0000000000000002E-3</v>
      </c>
      <c r="C843" s="1"/>
      <c r="E843" s="1">
        <v>2009.375</v>
      </c>
      <c r="F843" s="1">
        <v>-8.0000000000000002E-3</v>
      </c>
      <c r="G843" s="1"/>
      <c r="H843" s="1"/>
      <c r="I843" s="1"/>
      <c r="L843" s="1"/>
      <c r="M843" s="1"/>
    </row>
    <row r="844" spans="1:13" x14ac:dyDescent="0.3">
      <c r="A844" s="1">
        <v>0.06</v>
      </c>
      <c r="B844" s="1">
        <v>5.3999999999999999E-2</v>
      </c>
      <c r="C844" s="1"/>
      <c r="E844" s="1">
        <v>2009.4583</v>
      </c>
      <c r="F844" s="1">
        <v>5.7099999999999998E-2</v>
      </c>
      <c r="G844" s="1"/>
      <c r="H844" s="1"/>
      <c r="I844" s="1"/>
      <c r="L844" s="1"/>
      <c r="M844" s="1"/>
    </row>
    <row r="845" spans="1:13" x14ac:dyDescent="0.3">
      <c r="A845" s="1">
        <v>8.9999999999999993E-3</v>
      </c>
      <c r="B845" s="1">
        <v>5.0000000000000001E-3</v>
      </c>
      <c r="C845" s="1"/>
      <c r="E845" s="1">
        <v>2009.5417</v>
      </c>
      <c r="F845" s="1">
        <v>7.0000000000000001E-3</v>
      </c>
      <c r="G845" s="1"/>
      <c r="H845" s="1"/>
      <c r="I845" s="1"/>
      <c r="L845" s="1"/>
      <c r="M845" s="1"/>
    </row>
    <row r="846" spans="1:13" x14ac:dyDescent="0.3">
      <c r="A846" s="1">
        <v>2.5999999999999999E-2</v>
      </c>
      <c r="B846" s="1">
        <v>1.7999999999999999E-2</v>
      </c>
      <c r="C846" s="1"/>
      <c r="E846" s="1">
        <v>2009.625</v>
      </c>
      <c r="F846" s="1">
        <v>2.2100000000000002E-2</v>
      </c>
      <c r="G846" s="1"/>
      <c r="H846" s="1"/>
      <c r="I846" s="1"/>
      <c r="L846" s="1"/>
      <c r="M846" s="1"/>
    </row>
    <row r="847" spans="1:13" x14ac:dyDescent="0.3">
      <c r="A847" s="1">
        <v>0.02</v>
      </c>
      <c r="B847" s="1">
        <v>-1E-3</v>
      </c>
      <c r="C847" s="1"/>
      <c r="E847" s="1">
        <v>2009.7083</v>
      </c>
      <c r="F847" s="1">
        <v>9.7000000000000003E-3</v>
      </c>
      <c r="G847" s="1"/>
      <c r="H847" s="1"/>
      <c r="I847" s="1"/>
      <c r="L847" s="1"/>
      <c r="M847" s="1"/>
    </row>
    <row r="848" spans="1:13" x14ac:dyDescent="0.3">
      <c r="A848" s="1">
        <v>5.6000000000000001E-2</v>
      </c>
      <c r="B848" s="1">
        <v>3.5000000000000003E-2</v>
      </c>
      <c r="C848" s="1"/>
      <c r="E848" s="1">
        <v>2009.7917</v>
      </c>
      <c r="F848" s="1">
        <v>4.5699999999999998E-2</v>
      </c>
      <c r="G848" s="1"/>
      <c r="H848" s="1"/>
      <c r="I848" s="1"/>
      <c r="L848" s="1"/>
      <c r="M848" s="1"/>
    </row>
    <row r="849" spans="1:13" x14ac:dyDescent="0.3">
      <c r="A849" s="1">
        <v>-6.0000000000000001E-3</v>
      </c>
      <c r="B849" s="1">
        <v>-2.7E-2</v>
      </c>
      <c r="C849" s="1"/>
      <c r="E849" s="1">
        <v>2009.875</v>
      </c>
      <c r="F849" s="1">
        <v>-1.6299999999999999E-2</v>
      </c>
      <c r="G849" s="1"/>
      <c r="H849" s="1"/>
      <c r="I849" s="1"/>
      <c r="L849" s="1"/>
      <c r="M849" s="1"/>
    </row>
    <row r="850" spans="1:13" x14ac:dyDescent="0.3">
      <c r="A850" s="1">
        <v>7.0999999999999994E-2</v>
      </c>
      <c r="B850" s="1">
        <v>5.0999999999999997E-2</v>
      </c>
      <c r="C850" s="1"/>
      <c r="E850" s="1">
        <v>2009.9583</v>
      </c>
      <c r="F850" s="1">
        <v>6.1199999999999997E-2</v>
      </c>
      <c r="G850" s="1"/>
      <c r="H850" s="1"/>
      <c r="I850" s="1"/>
      <c r="L850" s="1"/>
      <c r="M850" s="1"/>
    </row>
    <row r="851" spans="1:13" x14ac:dyDescent="0.3">
      <c r="A851" s="1">
        <v>0.124</v>
      </c>
      <c r="B851" s="1">
        <v>9.6000000000000002E-2</v>
      </c>
      <c r="C851" s="1"/>
      <c r="E851" s="1">
        <v>2010.0417</v>
      </c>
      <c r="F851" s="1">
        <v>0.1103</v>
      </c>
      <c r="G851" s="1"/>
      <c r="H851" s="1"/>
      <c r="I851" s="1"/>
      <c r="L851" s="1"/>
      <c r="M851" s="1"/>
    </row>
    <row r="852" spans="1:13" x14ac:dyDescent="0.3">
      <c r="A852" s="1">
        <v>0.10299999999999999</v>
      </c>
      <c r="B852" s="1">
        <v>8.2000000000000003E-2</v>
      </c>
      <c r="C852" s="1"/>
      <c r="E852" s="1">
        <v>2010.125</v>
      </c>
      <c r="F852" s="1">
        <v>9.2700000000000005E-2</v>
      </c>
      <c r="G852" s="1"/>
      <c r="H852" s="1"/>
      <c r="I852" s="1"/>
      <c r="L852" s="1"/>
      <c r="M852" s="1"/>
    </row>
    <row r="853" spans="1:13" x14ac:dyDescent="0.3">
      <c r="A853" s="1">
        <v>-4.0000000000000001E-3</v>
      </c>
      <c r="B853" s="1">
        <v>-1.9E-2</v>
      </c>
      <c r="C853" s="1"/>
      <c r="E853" s="1">
        <v>2010.2083</v>
      </c>
      <c r="F853" s="1">
        <v>-1.1299999999999999E-2</v>
      </c>
      <c r="G853" s="1"/>
      <c r="H853" s="1"/>
      <c r="I853" s="1"/>
      <c r="L853" s="1"/>
      <c r="M853" s="1"/>
    </row>
    <row r="854" spans="1:13" x14ac:dyDescent="0.3">
      <c r="A854" s="1">
        <v>7.3999999999999996E-2</v>
      </c>
      <c r="B854" s="1">
        <v>0.06</v>
      </c>
      <c r="C854" s="1"/>
      <c r="E854" s="1">
        <v>2010.2917</v>
      </c>
      <c r="F854" s="1">
        <v>6.7100000000000007E-2</v>
      </c>
      <c r="G854" s="1"/>
      <c r="H854" s="1"/>
      <c r="I854" s="1"/>
      <c r="L854" s="1"/>
      <c r="M854" s="1"/>
    </row>
    <row r="855" spans="1:13" x14ac:dyDescent="0.3">
      <c r="A855" s="1">
        <v>-5.8999999999999997E-2</v>
      </c>
      <c r="B855" s="1">
        <v>-6.8000000000000005E-2</v>
      </c>
      <c r="C855" s="1"/>
      <c r="E855" s="1">
        <v>2010.375</v>
      </c>
      <c r="F855" s="1">
        <v>-6.3399999999999998E-2</v>
      </c>
      <c r="G855" s="1"/>
      <c r="H855" s="1"/>
      <c r="I855" s="1"/>
      <c r="L855" s="1"/>
      <c r="M855" s="1"/>
    </row>
    <row r="856" spans="1:13" x14ac:dyDescent="0.3">
      <c r="A856" s="1">
        <v>-3.5999999999999997E-2</v>
      </c>
      <c r="B856" s="1">
        <v>-4.7E-2</v>
      </c>
      <c r="C856" s="1"/>
      <c r="E856" s="1">
        <v>2010.4583</v>
      </c>
      <c r="F856" s="1">
        <v>-4.1399999999999999E-2</v>
      </c>
      <c r="G856" s="1"/>
      <c r="H856" s="1"/>
      <c r="I856" s="1"/>
      <c r="L856" s="1"/>
      <c r="M856" s="1"/>
    </row>
    <row r="857" spans="1:13" x14ac:dyDescent="0.3">
      <c r="A857" s="1">
        <v>-5.0000000000000001E-3</v>
      </c>
      <c r="B857" s="1">
        <v>-1.7000000000000001E-2</v>
      </c>
      <c r="C857" s="1"/>
      <c r="E857" s="1">
        <v>2010.5417</v>
      </c>
      <c r="F857" s="1">
        <v>-1.09E-2</v>
      </c>
      <c r="G857" s="1"/>
      <c r="H857" s="1"/>
      <c r="I857" s="1"/>
      <c r="L857" s="1"/>
      <c r="M857" s="1"/>
    </row>
    <row r="858" spans="1:13" x14ac:dyDescent="0.3">
      <c r="A858" s="1">
        <v>-8.9999999999999993E-3</v>
      </c>
      <c r="B858" s="1">
        <v>-2.4E-2</v>
      </c>
      <c r="C858" s="1"/>
      <c r="E858" s="1">
        <v>2010.625</v>
      </c>
      <c r="F858" s="1">
        <v>-1.6299999999999999E-2</v>
      </c>
      <c r="G858" s="1"/>
      <c r="H858" s="1"/>
      <c r="I858" s="1"/>
      <c r="L858" s="1"/>
      <c r="M858" s="1"/>
    </row>
    <row r="859" spans="1:13" x14ac:dyDescent="0.3">
      <c r="A859" s="1">
        <v>-2.8000000000000001E-2</v>
      </c>
      <c r="B859" s="1">
        <v>-4.9000000000000002E-2</v>
      </c>
      <c r="C859" s="1"/>
      <c r="E859" s="1">
        <v>2010.7083</v>
      </c>
      <c r="F859" s="1">
        <v>-3.8300000000000001E-2</v>
      </c>
      <c r="G859" s="1"/>
      <c r="H859" s="1"/>
      <c r="I859" s="1"/>
      <c r="L859" s="1"/>
      <c r="M859" s="1"/>
    </row>
    <row r="860" spans="1:13" x14ac:dyDescent="0.3">
      <c r="A860" s="1">
        <v>-2.4E-2</v>
      </c>
      <c r="B860" s="1">
        <v>-4.4999999999999998E-2</v>
      </c>
      <c r="C860" s="1"/>
      <c r="E860" s="1">
        <v>2010.7917</v>
      </c>
      <c r="F860" s="1">
        <v>-3.4299999999999997E-2</v>
      </c>
      <c r="G860" s="1"/>
      <c r="H860" s="1"/>
      <c r="I860" s="1"/>
      <c r="L860" s="1"/>
      <c r="M860" s="1"/>
    </row>
    <row r="861" spans="1:13" x14ac:dyDescent="0.3">
      <c r="A861" s="1">
        <v>-2.9000000000000001E-2</v>
      </c>
      <c r="B861" s="1">
        <v>-5.0999999999999997E-2</v>
      </c>
      <c r="C861" s="1"/>
      <c r="E861" s="1">
        <v>2010.875</v>
      </c>
      <c r="F861" s="1">
        <v>-3.9800000000000002E-2</v>
      </c>
      <c r="G861" s="1"/>
      <c r="H861" s="1"/>
      <c r="I861" s="1"/>
      <c r="L861" s="1"/>
      <c r="M861" s="1"/>
    </row>
    <row r="862" spans="1:13" x14ac:dyDescent="0.3">
      <c r="A862" s="1">
        <v>2.9000000000000001E-2</v>
      </c>
      <c r="B862" s="1">
        <v>1.2999999999999999E-2</v>
      </c>
      <c r="C862" s="1"/>
      <c r="E862" s="1">
        <v>2010.9583</v>
      </c>
      <c r="F862" s="1">
        <v>2.12E-2</v>
      </c>
      <c r="G862" s="1"/>
      <c r="H862" s="1"/>
      <c r="I862" s="1"/>
      <c r="L862" s="1"/>
      <c r="M862" s="1"/>
    </row>
    <row r="863" spans="1:13" x14ac:dyDescent="0.3">
      <c r="A863" s="1">
        <v>-3.3000000000000002E-2</v>
      </c>
      <c r="B863" s="1">
        <v>-4.3999999999999997E-2</v>
      </c>
      <c r="C863" s="1"/>
      <c r="E863" s="1">
        <v>2011.0417</v>
      </c>
      <c r="F863" s="1">
        <v>-3.8399999999999997E-2</v>
      </c>
      <c r="G863" s="1"/>
      <c r="H863" s="1"/>
      <c r="I863" s="1"/>
      <c r="L863" s="1"/>
      <c r="M863" s="1"/>
    </row>
    <row r="864" spans="1:13" x14ac:dyDescent="0.3">
      <c r="A864" s="1">
        <v>-2.9000000000000001E-2</v>
      </c>
      <c r="B864" s="1">
        <v>-0.05</v>
      </c>
      <c r="C864" s="1"/>
      <c r="E864" s="1">
        <v>2011.125</v>
      </c>
      <c r="F864" s="1">
        <v>-3.9300000000000002E-2</v>
      </c>
      <c r="G864" s="1"/>
      <c r="H864" s="1"/>
      <c r="I864" s="1"/>
      <c r="L864" s="1"/>
      <c r="M864" s="1"/>
    </row>
    <row r="865" spans="1:13" x14ac:dyDescent="0.3">
      <c r="A865" s="1">
        <v>4.2000000000000003E-2</v>
      </c>
      <c r="B865" s="1">
        <v>3.5999999999999997E-2</v>
      </c>
      <c r="C865" s="1"/>
      <c r="E865" s="1">
        <v>2011.2083</v>
      </c>
      <c r="F865" s="1">
        <v>3.9100000000000003E-2</v>
      </c>
      <c r="G865" s="1"/>
      <c r="H865" s="1"/>
      <c r="I865" s="1"/>
      <c r="L865" s="1"/>
      <c r="M865" s="1"/>
    </row>
    <row r="866" spans="1:13" x14ac:dyDescent="0.3">
      <c r="A866" s="1">
        <v>2.8000000000000001E-2</v>
      </c>
      <c r="B866" s="1">
        <v>0.05</v>
      </c>
      <c r="C866" s="1"/>
      <c r="E866" s="1">
        <v>2011.2917</v>
      </c>
      <c r="F866" s="1">
        <v>3.8800000000000001E-2</v>
      </c>
      <c r="G866" s="1"/>
      <c r="H866" s="1"/>
      <c r="I866" s="1"/>
      <c r="L866" s="1"/>
      <c r="M866" s="1"/>
    </row>
    <row r="867" spans="1:13" x14ac:dyDescent="0.3">
      <c r="A867" s="1">
        <v>2.4E-2</v>
      </c>
      <c r="B867" s="1">
        <v>3.3000000000000002E-2</v>
      </c>
      <c r="C867" s="1"/>
      <c r="E867" s="1">
        <v>2011.375</v>
      </c>
      <c r="F867" s="1">
        <v>2.8400000000000002E-2</v>
      </c>
      <c r="G867" s="1"/>
      <c r="H867" s="1"/>
      <c r="I867" s="1"/>
      <c r="L867" s="1"/>
      <c r="M867" s="1"/>
    </row>
    <row r="868" spans="1:13" x14ac:dyDescent="0.3">
      <c r="A868" s="1">
        <v>4.9000000000000002E-2</v>
      </c>
      <c r="B868" s="1">
        <v>5.0999999999999997E-2</v>
      </c>
      <c r="C868" s="1"/>
      <c r="E868" s="1">
        <v>2011.4583</v>
      </c>
      <c r="F868" s="1">
        <v>0.05</v>
      </c>
      <c r="G868" s="1"/>
      <c r="H868" s="1"/>
      <c r="I868" s="1"/>
      <c r="L868" s="1"/>
      <c r="M868" s="1"/>
    </row>
    <row r="869" spans="1:13" x14ac:dyDescent="0.3">
      <c r="A869" s="1">
        <v>4.8000000000000001E-2</v>
      </c>
      <c r="B869" s="1">
        <v>5.2999999999999999E-2</v>
      </c>
      <c r="C869" s="1"/>
      <c r="E869" s="1">
        <v>2011.5417</v>
      </c>
      <c r="F869" s="1">
        <v>5.04E-2</v>
      </c>
      <c r="G869" s="1"/>
      <c r="H869" s="1"/>
      <c r="I869" s="1"/>
      <c r="L869" s="1"/>
      <c r="M869" s="1"/>
    </row>
    <row r="870" spans="1:13" x14ac:dyDescent="0.3">
      <c r="A870" s="1">
        <v>1.2E-2</v>
      </c>
      <c r="B870" s="1">
        <v>3.0000000000000001E-3</v>
      </c>
      <c r="C870" s="1"/>
      <c r="E870" s="1">
        <v>2011.625</v>
      </c>
      <c r="F870" s="1">
        <v>7.6E-3</v>
      </c>
      <c r="G870" s="1"/>
      <c r="H870" s="1"/>
      <c r="I870" s="1"/>
      <c r="L870" s="1"/>
      <c r="M870" s="1"/>
    </row>
    <row r="871" spans="1:13" x14ac:dyDescent="0.3">
      <c r="A871" s="1">
        <v>1.6E-2</v>
      </c>
      <c r="B871" s="1">
        <v>1E-3</v>
      </c>
      <c r="C871" s="1"/>
      <c r="E871" s="1">
        <v>2011.7083</v>
      </c>
      <c r="F871" s="1">
        <v>8.6999999999999994E-3</v>
      </c>
      <c r="G871" s="1"/>
      <c r="H871" s="1"/>
      <c r="I871" s="1"/>
      <c r="L871" s="1"/>
      <c r="M871" s="1"/>
    </row>
    <row r="872" spans="1:13" x14ac:dyDescent="0.3">
      <c r="A872" s="1">
        <v>6.0000000000000001E-3</v>
      </c>
      <c r="B872" s="1">
        <v>-3.0000000000000001E-3</v>
      </c>
      <c r="C872" s="1"/>
      <c r="E872" s="1">
        <v>2011.7917</v>
      </c>
      <c r="F872" s="1">
        <v>1.6000000000000001E-3</v>
      </c>
      <c r="G872" s="1"/>
      <c r="H872" s="1"/>
      <c r="I872" s="1"/>
      <c r="L872" s="1"/>
      <c r="M872" s="1"/>
    </row>
    <row r="873" spans="1:13" x14ac:dyDescent="0.3">
      <c r="A873" s="1">
        <v>-1.4E-2</v>
      </c>
      <c r="B873" s="1">
        <v>-2.4E-2</v>
      </c>
      <c r="C873" s="1"/>
      <c r="E873" s="1">
        <v>2011.875</v>
      </c>
      <c r="F873" s="1">
        <v>-1.89E-2</v>
      </c>
      <c r="G873" s="1"/>
      <c r="H873" s="1"/>
      <c r="I873" s="1"/>
      <c r="L873" s="1"/>
      <c r="M873" s="1"/>
    </row>
    <row r="874" spans="1:13" x14ac:dyDescent="0.3">
      <c r="A874" s="1">
        <v>-6.3E-2</v>
      </c>
      <c r="B874" s="1">
        <v>-8.2000000000000003E-2</v>
      </c>
      <c r="C874" s="1"/>
      <c r="E874" s="1">
        <v>2011.9583</v>
      </c>
      <c r="F874" s="1">
        <v>-7.2300000000000003E-2</v>
      </c>
      <c r="G874" s="1"/>
      <c r="H874" s="1"/>
      <c r="I874" s="1"/>
      <c r="L874" s="1"/>
      <c r="M874" s="1"/>
    </row>
    <row r="875" spans="1:13" x14ac:dyDescent="0.3">
      <c r="A875" s="1">
        <v>-5.7000000000000002E-2</v>
      </c>
      <c r="B875" s="1">
        <v>-8.7999999999999995E-2</v>
      </c>
      <c r="C875" s="1"/>
      <c r="E875" s="1">
        <v>2012.0417</v>
      </c>
      <c r="F875" s="1">
        <v>-7.22E-2</v>
      </c>
      <c r="G875" s="1"/>
      <c r="H875" s="1"/>
      <c r="I875" s="1"/>
      <c r="L875" s="1"/>
      <c r="M875" s="1"/>
    </row>
    <row r="876" spans="1:13" x14ac:dyDescent="0.3">
      <c r="A876" s="1">
        <v>-8.6999999999999994E-2</v>
      </c>
      <c r="B876" s="1">
        <v>-0.109</v>
      </c>
      <c r="C876" s="1"/>
      <c r="E876" s="1">
        <v>2012.125</v>
      </c>
      <c r="F876" s="1">
        <v>-9.7799999999999998E-2</v>
      </c>
      <c r="G876" s="1"/>
      <c r="H876" s="1"/>
      <c r="I876" s="1"/>
      <c r="L876" s="1"/>
      <c r="M876" s="1"/>
    </row>
    <row r="877" spans="1:13" x14ac:dyDescent="0.3">
      <c r="A877" s="1">
        <v>-2.9000000000000001E-2</v>
      </c>
      <c r="B877" s="1">
        <v>-0.05</v>
      </c>
      <c r="C877" s="1"/>
      <c r="E877" s="1">
        <v>2012.2083</v>
      </c>
      <c r="F877" s="1">
        <v>-3.9300000000000002E-2</v>
      </c>
      <c r="G877" s="1"/>
      <c r="H877" s="1"/>
      <c r="I877" s="1"/>
      <c r="L877" s="1"/>
      <c r="M877" s="1"/>
    </row>
    <row r="878" spans="1:13" x14ac:dyDescent="0.3">
      <c r="A878" s="1">
        <v>1.4999999999999999E-2</v>
      </c>
      <c r="B878" s="1">
        <v>-3.0000000000000001E-3</v>
      </c>
      <c r="C878" s="1"/>
      <c r="E878" s="1">
        <v>2012.2917</v>
      </c>
      <c r="F878" s="1">
        <v>6.1999999999999998E-3</v>
      </c>
      <c r="G878" s="1"/>
      <c r="H878" s="1"/>
      <c r="I878" s="1"/>
      <c r="L878" s="1"/>
      <c r="M878" s="1"/>
    </row>
    <row r="879" spans="1:13" x14ac:dyDescent="0.3">
      <c r="A879" s="1">
        <v>-3.0000000000000001E-3</v>
      </c>
      <c r="B879" s="1">
        <v>-2.1000000000000001E-2</v>
      </c>
      <c r="C879" s="1"/>
      <c r="E879" s="1">
        <v>2012.375</v>
      </c>
      <c r="F879" s="1">
        <v>-1.18E-2</v>
      </c>
      <c r="G879" s="1"/>
      <c r="H879" s="1"/>
      <c r="I879" s="1"/>
      <c r="L879" s="1"/>
      <c r="M879" s="1"/>
    </row>
    <row r="880" spans="1:13" x14ac:dyDescent="0.3">
      <c r="A880" s="1">
        <v>1.4999999999999999E-2</v>
      </c>
      <c r="B880" s="1">
        <v>3.0000000000000001E-3</v>
      </c>
      <c r="C880" s="1"/>
      <c r="E880" s="1">
        <v>2012.4583</v>
      </c>
      <c r="F880" s="1">
        <v>9.1000000000000004E-3</v>
      </c>
      <c r="G880" s="1"/>
      <c r="H880" s="1"/>
      <c r="I880" s="1"/>
      <c r="L880" s="1"/>
      <c r="M880" s="1"/>
    </row>
    <row r="881" spans="1:13" x14ac:dyDescent="0.3">
      <c r="A881" s="1">
        <v>1.0999999999999999E-2</v>
      </c>
      <c r="B881" s="1">
        <v>-4.0000000000000001E-3</v>
      </c>
      <c r="C881" s="1"/>
      <c r="E881" s="1">
        <v>2012.5417</v>
      </c>
      <c r="F881" s="1">
        <v>3.7000000000000002E-3</v>
      </c>
      <c r="G881" s="1"/>
      <c r="H881" s="1"/>
      <c r="I881" s="1"/>
      <c r="L881" s="1"/>
      <c r="M881" s="1"/>
    </row>
    <row r="882" spans="1:13" x14ac:dyDescent="0.3">
      <c r="A882" s="1">
        <v>4.1000000000000002E-2</v>
      </c>
      <c r="B882" s="1">
        <v>1.4999999999999999E-2</v>
      </c>
      <c r="C882" s="1"/>
      <c r="E882" s="1">
        <v>2012.7917</v>
      </c>
      <c r="F882" s="1">
        <v>2.8299999999999999E-2</v>
      </c>
      <c r="G882" s="1"/>
      <c r="H882" s="1"/>
      <c r="I882" s="1"/>
      <c r="L882" s="1"/>
      <c r="M882" s="1"/>
    </row>
    <row r="883" spans="1:13" x14ac:dyDescent="0.3">
      <c r="A883" s="1">
        <v>4.2999999999999997E-2</v>
      </c>
      <c r="B883" s="1">
        <v>0.02</v>
      </c>
      <c r="C883" s="1"/>
      <c r="E883" s="1">
        <v>2012.875</v>
      </c>
      <c r="F883" s="1">
        <v>3.1699999999999999E-2</v>
      </c>
      <c r="G883" s="1"/>
      <c r="H883" s="1"/>
      <c r="I883" s="1"/>
      <c r="L883" s="1"/>
      <c r="M883" s="1"/>
    </row>
    <row r="884" spans="1:13" x14ac:dyDescent="0.3">
      <c r="A884" s="1">
        <v>7.8E-2</v>
      </c>
      <c r="B884" s="1">
        <v>5.8999999999999997E-2</v>
      </c>
      <c r="C884" s="1"/>
      <c r="E884" s="1">
        <v>2012.9583</v>
      </c>
      <c r="F884" s="1">
        <v>6.8699999999999997E-2</v>
      </c>
      <c r="G884" s="1"/>
      <c r="H884" s="1"/>
      <c r="I884" s="1"/>
      <c r="L884" s="1"/>
      <c r="M884" s="1"/>
    </row>
    <row r="885" spans="1:13" x14ac:dyDescent="0.3">
      <c r="A885" s="1">
        <v>-7.2999999999999995E-2</v>
      </c>
      <c r="B885" s="1">
        <v>-9.1999999999999998E-2</v>
      </c>
      <c r="C885" s="1"/>
      <c r="E885" s="1">
        <v>2013.0417</v>
      </c>
      <c r="F885" s="1">
        <v>-8.2299999999999998E-2</v>
      </c>
      <c r="G885" s="1"/>
      <c r="H885" s="1"/>
      <c r="I885" s="1"/>
      <c r="L885" s="1"/>
      <c r="M885" s="1"/>
    </row>
    <row r="886" spans="1:13" x14ac:dyDescent="0.3">
      <c r="A886" s="1">
        <v>-0.10199999999999999</v>
      </c>
      <c r="B886" s="1">
        <v>-0.121</v>
      </c>
      <c r="C886" s="1"/>
      <c r="E886" s="1">
        <v>2013.125</v>
      </c>
      <c r="F886" s="1">
        <v>-0.1113</v>
      </c>
      <c r="G886" s="1"/>
      <c r="H886" s="1"/>
      <c r="I886" s="1"/>
      <c r="L886" s="1"/>
      <c r="M886" s="1"/>
    </row>
    <row r="887" spans="1:13" x14ac:dyDescent="0.3">
      <c r="A887" s="1">
        <v>-6.5000000000000002E-2</v>
      </c>
      <c r="B887" s="1">
        <v>-7.9000000000000001E-2</v>
      </c>
      <c r="C887" s="1"/>
      <c r="E887" s="1">
        <v>2013.2083</v>
      </c>
      <c r="F887" s="1">
        <v>-7.1900000000000006E-2</v>
      </c>
      <c r="G887" s="1"/>
      <c r="H887" s="1"/>
      <c r="I887" s="1"/>
      <c r="L887" s="1"/>
      <c r="M887" s="1"/>
    </row>
    <row r="888" spans="1:13" x14ac:dyDescent="0.3">
      <c r="A888" s="1">
        <v>-2.4E-2</v>
      </c>
      <c r="B888" s="1">
        <v>-3.3000000000000002E-2</v>
      </c>
      <c r="C888" s="1"/>
      <c r="E888" s="1">
        <v>2013.2917</v>
      </c>
      <c r="F888" s="1">
        <v>-2.8400000000000002E-2</v>
      </c>
      <c r="G888" s="1"/>
      <c r="H888" s="1"/>
      <c r="I888" s="1"/>
      <c r="L888" s="1"/>
      <c r="M888" s="1"/>
    </row>
    <row r="889" spans="1:13" x14ac:dyDescent="0.3">
      <c r="A889" s="1">
        <v>-0.02</v>
      </c>
      <c r="B889" s="1">
        <v>-2.7E-2</v>
      </c>
      <c r="C889" s="1"/>
      <c r="E889" s="1">
        <v>2013.375</v>
      </c>
      <c r="F889" s="1">
        <v>-2.3400000000000001E-2</v>
      </c>
      <c r="G889" s="1"/>
      <c r="H889" s="1"/>
      <c r="I889" s="1"/>
      <c r="L889" s="1"/>
      <c r="M889" s="1"/>
    </row>
    <row r="890" spans="1:13" x14ac:dyDescent="0.3">
      <c r="A890" s="1">
        <v>6.0000000000000001E-3</v>
      </c>
      <c r="B890" s="1">
        <v>-8.0000000000000002E-3</v>
      </c>
      <c r="C890" s="1"/>
      <c r="E890" s="1">
        <v>2013.4583</v>
      </c>
      <c r="F890" s="1">
        <v>-8.9999999999999998E-4</v>
      </c>
      <c r="G890" s="1"/>
      <c r="H890" s="1"/>
      <c r="I890" s="1"/>
      <c r="L890" s="1"/>
      <c r="M890" s="1"/>
    </row>
    <row r="891" spans="1:13" x14ac:dyDescent="0.3">
      <c r="A891" s="1">
        <v>3.1E-2</v>
      </c>
      <c r="B891" s="1">
        <v>0.02</v>
      </c>
      <c r="C891" s="1"/>
      <c r="E891" s="1">
        <v>2013.5417</v>
      </c>
      <c r="F891" s="1">
        <v>2.5600000000000001E-2</v>
      </c>
      <c r="G891" s="1"/>
      <c r="H891" s="1"/>
      <c r="I891" s="1"/>
      <c r="L891" s="1"/>
      <c r="M891" s="1"/>
    </row>
    <row r="892" spans="1:13" x14ac:dyDescent="0.3">
      <c r="A892" s="1">
        <v>3.0000000000000001E-3</v>
      </c>
      <c r="B892" s="1">
        <v>-1.4999999999999999E-2</v>
      </c>
      <c r="C892" s="1"/>
      <c r="E892" s="1">
        <v>2013.625</v>
      </c>
      <c r="F892" s="1">
        <v>-5.7999999999999996E-3</v>
      </c>
      <c r="G892" s="1"/>
      <c r="H892" s="1"/>
      <c r="I892" s="1"/>
      <c r="L892" s="1"/>
      <c r="M892" s="1"/>
    </row>
    <row r="893" spans="1:13" x14ac:dyDescent="0.3">
      <c r="A893" s="1">
        <v>1.4999999999999999E-2</v>
      </c>
      <c r="B893" s="1">
        <v>-8.9999999999999993E-3</v>
      </c>
      <c r="C893" s="1"/>
      <c r="E893" s="1">
        <v>2013.7083</v>
      </c>
      <c r="F893" s="1">
        <v>3.3E-3</v>
      </c>
      <c r="G893" s="1"/>
      <c r="H893" s="1"/>
      <c r="I893" s="1"/>
      <c r="L893" s="1"/>
      <c r="M893" s="1"/>
    </row>
    <row r="894" spans="1:13" x14ac:dyDescent="0.3">
      <c r="A894" s="1">
        <v>2.4E-2</v>
      </c>
      <c r="B894" s="1">
        <v>-2E-3</v>
      </c>
      <c r="C894" s="1"/>
      <c r="E894" s="1">
        <v>2013.7917</v>
      </c>
      <c r="F894" s="1">
        <v>1.1299999999999999E-2</v>
      </c>
      <c r="G894" s="1"/>
      <c r="H894" s="1"/>
      <c r="I894" s="1"/>
      <c r="L894" s="1"/>
      <c r="M894" s="1"/>
    </row>
    <row r="895" spans="1:13" x14ac:dyDescent="0.3">
      <c r="A895" s="1">
        <v>1.7999999999999999E-2</v>
      </c>
      <c r="B895" s="1">
        <v>-1.0999999999999999E-2</v>
      </c>
      <c r="C895" s="1"/>
      <c r="E895" s="1">
        <v>2013.875</v>
      </c>
      <c r="F895" s="1">
        <v>3.8E-3</v>
      </c>
      <c r="G895" s="1"/>
      <c r="H895" s="1"/>
      <c r="I895" s="1"/>
      <c r="L895" s="1"/>
      <c r="M895" s="1"/>
    </row>
    <row r="896" spans="1:13" x14ac:dyDescent="0.3">
      <c r="A896" s="1">
        <v>-0.03</v>
      </c>
      <c r="B896" s="1">
        <v>-0.06</v>
      </c>
      <c r="C896" s="1"/>
      <c r="E896" s="1">
        <v>2013.9583</v>
      </c>
      <c r="F896" s="1">
        <v>-4.4699999999999997E-2</v>
      </c>
      <c r="G896" s="1"/>
      <c r="H896" s="1"/>
      <c r="I896" s="1"/>
      <c r="L896" s="1"/>
      <c r="M896" s="1"/>
    </row>
    <row r="897" spans="1:13" x14ac:dyDescent="0.3">
      <c r="A897" s="1">
        <v>-1.4E-2</v>
      </c>
      <c r="B897" s="1">
        <v>-4.8000000000000001E-2</v>
      </c>
      <c r="C897" s="1"/>
      <c r="E897" s="1">
        <v>2014.0417</v>
      </c>
      <c r="F897" s="1">
        <v>-3.0599999999999999E-2</v>
      </c>
      <c r="G897" s="1"/>
      <c r="H897" s="1"/>
      <c r="I897" s="1"/>
      <c r="L897" s="1"/>
      <c r="M897" s="1"/>
    </row>
    <row r="898" spans="1:13" x14ac:dyDescent="0.3">
      <c r="A898" s="1">
        <v>-3.1E-2</v>
      </c>
      <c r="B898" s="1">
        <v>-6.8000000000000005E-2</v>
      </c>
      <c r="C898" s="1"/>
      <c r="E898" s="1">
        <v>2014.125</v>
      </c>
      <c r="F898" s="1">
        <v>-4.9099999999999998E-2</v>
      </c>
      <c r="G898" s="1"/>
      <c r="H898" s="1"/>
      <c r="I898" s="1"/>
      <c r="L898" s="1"/>
      <c r="M898" s="1"/>
    </row>
    <row r="899" spans="1:13" x14ac:dyDescent="0.3">
      <c r="A899" s="1">
        <v>0.03</v>
      </c>
      <c r="B899" s="1">
        <v>2E-3</v>
      </c>
      <c r="C899" s="1"/>
      <c r="E899" s="1">
        <v>2014.2083</v>
      </c>
      <c r="F899" s="1">
        <v>1.6299999999999999E-2</v>
      </c>
      <c r="G899" s="1"/>
      <c r="H899" s="1"/>
      <c r="I899" s="1"/>
      <c r="L899" s="1"/>
      <c r="M899" s="1"/>
    </row>
    <row r="900" spans="1:13" x14ac:dyDescent="0.3">
      <c r="A900" s="1">
        <v>5.8000000000000003E-2</v>
      </c>
      <c r="B900" s="1">
        <v>3.7999999999999999E-2</v>
      </c>
      <c r="C900" s="1"/>
      <c r="E900" s="1">
        <v>2014.2917</v>
      </c>
      <c r="F900" s="1">
        <v>4.82E-2</v>
      </c>
      <c r="G900" s="1"/>
      <c r="H900" s="1"/>
      <c r="I900" s="1"/>
      <c r="L900" s="1"/>
      <c r="M900" s="1"/>
    </row>
    <row r="901" spans="1:13" x14ac:dyDescent="0.3">
      <c r="A901" s="1">
        <v>3.7999999999999999E-2</v>
      </c>
      <c r="B901" s="1">
        <v>2.5000000000000001E-2</v>
      </c>
      <c r="C901" s="1"/>
      <c r="E901" s="1">
        <v>2014.375</v>
      </c>
      <c r="F901" s="1">
        <v>3.1600000000000003E-2</v>
      </c>
      <c r="G901" s="1"/>
      <c r="H901" s="1"/>
      <c r="I901" s="1"/>
      <c r="L901" s="1"/>
      <c r="M901" s="1"/>
    </row>
    <row r="902" spans="1:13" x14ac:dyDescent="0.3">
      <c r="A902" s="1">
        <v>6.5000000000000002E-2</v>
      </c>
      <c r="B902" s="1">
        <v>4.7E-2</v>
      </c>
      <c r="C902" s="1"/>
      <c r="E902" s="1">
        <v>2014.4583</v>
      </c>
      <c r="F902" s="1">
        <v>5.62E-2</v>
      </c>
      <c r="G902" s="1"/>
      <c r="H902" s="1"/>
      <c r="I902" s="1"/>
      <c r="L902" s="1"/>
      <c r="M902" s="1"/>
    </row>
    <row r="903" spans="1:13" x14ac:dyDescent="0.3">
      <c r="A903" s="1">
        <v>8.1000000000000003E-2</v>
      </c>
      <c r="B903" s="1">
        <v>6.5000000000000002E-2</v>
      </c>
      <c r="C903" s="1"/>
      <c r="E903" s="1">
        <v>2014.5417</v>
      </c>
      <c r="F903" s="1">
        <v>7.3200000000000001E-2</v>
      </c>
      <c r="G903" s="1"/>
      <c r="H903" s="1"/>
      <c r="I903" s="1"/>
      <c r="L903" s="1"/>
      <c r="M903" s="1"/>
    </row>
    <row r="904" spans="1:13" x14ac:dyDescent="0.3">
      <c r="A904" s="1">
        <v>7.0000000000000007E-2</v>
      </c>
      <c r="B904" s="1">
        <v>4.9000000000000002E-2</v>
      </c>
      <c r="C904" s="1"/>
      <c r="E904" s="1">
        <v>2014.625</v>
      </c>
      <c r="F904" s="1">
        <v>5.9700000000000003E-2</v>
      </c>
      <c r="G904" s="1"/>
      <c r="H904" s="1"/>
      <c r="I904" s="1"/>
      <c r="L904" s="1"/>
      <c r="M904" s="1"/>
    </row>
    <row r="905" spans="1:13" x14ac:dyDescent="0.3">
      <c r="A905" s="1">
        <v>0.113</v>
      </c>
      <c r="B905" s="1">
        <v>8.6999999999999994E-2</v>
      </c>
      <c r="C905" s="1"/>
      <c r="E905" s="1">
        <v>2014.7083</v>
      </c>
      <c r="F905" s="1">
        <v>0.1003</v>
      </c>
      <c r="G905" s="1"/>
      <c r="H905" s="1"/>
      <c r="I905" s="1"/>
      <c r="L905" s="1"/>
      <c r="M905" s="1"/>
    </row>
    <row r="906" spans="1:13" x14ac:dyDescent="0.3">
      <c r="A906" s="1">
        <v>0.13200000000000001</v>
      </c>
      <c r="B906" s="1">
        <v>0.104</v>
      </c>
      <c r="C906" s="1"/>
      <c r="E906" s="1">
        <v>2014.7917</v>
      </c>
      <c r="F906" s="1">
        <v>0.1183</v>
      </c>
      <c r="G906" s="1"/>
      <c r="H906" s="1"/>
      <c r="I906" s="1"/>
      <c r="L906" s="1"/>
      <c r="M906" s="1"/>
    </row>
    <row r="907" spans="1:13" x14ac:dyDescent="0.3">
      <c r="A907" s="1">
        <v>6.9000000000000006E-2</v>
      </c>
      <c r="B907" s="1">
        <v>3.6999999999999998E-2</v>
      </c>
      <c r="C907" s="1"/>
      <c r="E907" s="1">
        <v>2014.875</v>
      </c>
      <c r="F907" s="1">
        <v>5.33E-2</v>
      </c>
      <c r="G907" s="1"/>
      <c r="H907" s="1"/>
      <c r="I907" s="1"/>
      <c r="L907" s="1"/>
      <c r="M907" s="1"/>
    </row>
    <row r="908" spans="1:13" x14ac:dyDescent="0.3">
      <c r="A908" s="1">
        <v>0.156</v>
      </c>
      <c r="B908" s="1">
        <v>0.13700000000000001</v>
      </c>
      <c r="C908" s="1"/>
      <c r="E908" s="1">
        <v>2014.9583</v>
      </c>
      <c r="F908" s="1">
        <v>0.1467</v>
      </c>
      <c r="G908" s="1"/>
      <c r="H908" s="1"/>
      <c r="I908" s="1"/>
      <c r="L908" s="1"/>
      <c r="M908" s="1"/>
    </row>
    <row r="909" spans="1:13" x14ac:dyDescent="0.3">
      <c r="A909" s="1">
        <v>5.1999999999999998E-2</v>
      </c>
      <c r="B909" s="1">
        <v>2.1000000000000001E-2</v>
      </c>
      <c r="C909" s="1"/>
      <c r="E909" s="1">
        <v>2015.0417</v>
      </c>
      <c r="F909" s="1">
        <v>3.6799999999999999E-2</v>
      </c>
      <c r="G909" s="1"/>
      <c r="H909" s="1"/>
      <c r="I909" s="1"/>
      <c r="L909" s="1"/>
      <c r="M909" s="1"/>
    </row>
    <row r="910" spans="1:13" x14ac:dyDescent="0.3">
      <c r="A910" s="1">
        <v>6.4000000000000001E-2</v>
      </c>
      <c r="B910" s="1">
        <v>3.3000000000000002E-2</v>
      </c>
      <c r="C910" s="1"/>
      <c r="E910" s="1">
        <v>2015.125</v>
      </c>
      <c r="F910" s="1">
        <v>4.8800000000000003E-2</v>
      </c>
      <c r="G910" s="1"/>
      <c r="H910" s="1"/>
      <c r="I910" s="1"/>
      <c r="L910" s="1"/>
      <c r="M910" s="1"/>
    </row>
    <row r="911" spans="1:13" x14ac:dyDescent="0.3">
      <c r="A911" s="1">
        <v>3.7999999999999999E-2</v>
      </c>
      <c r="B911" s="1">
        <v>1.0999999999999999E-2</v>
      </c>
      <c r="C911" s="1"/>
      <c r="E911" s="1">
        <v>2015.2083</v>
      </c>
      <c r="F911" s="1">
        <v>2.4799999999999999E-2</v>
      </c>
      <c r="G911" s="1"/>
      <c r="H911" s="1"/>
      <c r="I911" s="1"/>
      <c r="L911" s="1"/>
      <c r="M911" s="1"/>
    </row>
    <row r="912" spans="1:13" x14ac:dyDescent="0.3">
      <c r="A912" s="1">
        <v>3.7999999999999999E-2</v>
      </c>
      <c r="B912" s="1">
        <v>1.7000000000000001E-2</v>
      </c>
      <c r="C912" s="1"/>
      <c r="E912" s="1">
        <v>2015.2917</v>
      </c>
      <c r="F912" s="1">
        <v>2.7699999999999999E-2</v>
      </c>
      <c r="G912" s="1"/>
      <c r="H912" s="1"/>
      <c r="I912" s="1"/>
      <c r="L912" s="1"/>
      <c r="M912" s="1"/>
    </row>
    <row r="913" spans="1:13" x14ac:dyDescent="0.3">
      <c r="A913" s="1">
        <v>8.3000000000000004E-2</v>
      </c>
      <c r="B913" s="1">
        <v>6.3E-2</v>
      </c>
      <c r="C913" s="1"/>
      <c r="E913" s="1">
        <v>2015.375</v>
      </c>
      <c r="F913" s="1">
        <v>7.3200000000000001E-2</v>
      </c>
      <c r="G913" s="1"/>
      <c r="H913" s="1"/>
      <c r="I913" s="1"/>
      <c r="L913" s="1"/>
      <c r="M913" s="1"/>
    </row>
    <row r="914" spans="1:13" x14ac:dyDescent="0.3">
      <c r="A914" s="1">
        <v>9.0999999999999998E-2</v>
      </c>
      <c r="B914" s="1">
        <v>6.8000000000000005E-2</v>
      </c>
      <c r="C914" s="1"/>
      <c r="E914" s="1">
        <v>2015.4583</v>
      </c>
      <c r="F914" s="1">
        <v>7.9699999999999993E-2</v>
      </c>
      <c r="G914" s="1"/>
      <c r="H914" s="1"/>
      <c r="I914" s="1"/>
      <c r="L914" s="1"/>
      <c r="M914" s="1"/>
    </row>
    <row r="915" spans="1:13" x14ac:dyDescent="0.3">
      <c r="A915" s="1">
        <v>0.122</v>
      </c>
      <c r="B915" s="1">
        <v>0.10100000000000001</v>
      </c>
      <c r="C915" s="1"/>
      <c r="E915" s="1">
        <v>2015.5417</v>
      </c>
      <c r="F915" s="1">
        <v>0.11169999999999999</v>
      </c>
      <c r="G915" s="1"/>
      <c r="H915" s="1"/>
      <c r="I915" s="1"/>
      <c r="L915" s="1"/>
      <c r="M915" s="1"/>
    </row>
    <row r="916" spans="1:13" x14ac:dyDescent="0.3">
      <c r="A916" s="1">
        <v>0.08</v>
      </c>
      <c r="B916" s="1">
        <v>5.7000000000000002E-2</v>
      </c>
      <c r="C916" s="1"/>
      <c r="E916" s="1">
        <v>2015.625</v>
      </c>
      <c r="F916" s="1">
        <v>6.8699999999999997E-2</v>
      </c>
      <c r="G916" s="1"/>
      <c r="H916" s="1"/>
      <c r="I916" s="1"/>
      <c r="L916" s="1"/>
      <c r="M916" s="1"/>
    </row>
    <row r="917" spans="1:13" x14ac:dyDescent="0.3">
      <c r="A917" s="1">
        <v>0.158</v>
      </c>
      <c r="B917" s="1">
        <v>0.129</v>
      </c>
      <c r="C917" s="1"/>
      <c r="E917" s="1">
        <v>2015.7083</v>
      </c>
      <c r="F917" s="1">
        <v>0.14380000000000001</v>
      </c>
      <c r="G917" s="1"/>
      <c r="H917" s="1"/>
      <c r="I917" s="1"/>
      <c r="L917" s="1"/>
      <c r="M917" s="1"/>
    </row>
    <row r="918" spans="1:13" x14ac:dyDescent="0.3">
      <c r="A918" s="1">
        <v>0.17399999999999999</v>
      </c>
      <c r="B918" s="1">
        <v>0.14099999999999999</v>
      </c>
      <c r="C918" s="1"/>
      <c r="E918" s="1">
        <v>2015.7917</v>
      </c>
      <c r="F918" s="1">
        <v>0.1578</v>
      </c>
      <c r="G918" s="1"/>
      <c r="H918" s="1"/>
      <c r="I918" s="1"/>
      <c r="L918" s="1"/>
      <c r="M918" s="1"/>
    </row>
    <row r="919" spans="1:13" x14ac:dyDescent="0.3">
      <c r="A919" s="1">
        <v>0.09</v>
      </c>
      <c r="B919" s="1">
        <v>5.7000000000000002E-2</v>
      </c>
      <c r="C919" s="1"/>
      <c r="E919" s="1">
        <v>2015.875</v>
      </c>
      <c r="F919" s="1">
        <v>7.3800000000000004E-2</v>
      </c>
      <c r="G919" s="1"/>
      <c r="H919" s="1"/>
      <c r="I919" s="1"/>
      <c r="L919" s="1"/>
      <c r="M919" s="1"/>
    </row>
    <row r="920" spans="1:13" x14ac:dyDescent="0.3">
      <c r="A920" s="1">
        <v>0.1</v>
      </c>
      <c r="B920" s="1">
        <v>6.2E-2</v>
      </c>
      <c r="C920" s="1"/>
      <c r="E920" s="1">
        <v>2015.9583</v>
      </c>
      <c r="F920" s="1">
        <v>8.14E-2</v>
      </c>
      <c r="G920" s="1"/>
      <c r="H920" s="1"/>
      <c r="I920" s="1"/>
      <c r="L920" s="1"/>
      <c r="M920" s="1"/>
    </row>
    <row r="921" spans="1:13" x14ac:dyDescent="0.3">
      <c r="A921" s="1">
        <v>9.4E-2</v>
      </c>
      <c r="B921" s="1">
        <v>5.0999999999999997E-2</v>
      </c>
      <c r="C921" s="1"/>
      <c r="E921" s="1">
        <v>2016.0417</v>
      </c>
      <c r="F921" s="1">
        <v>7.2999999999999995E-2</v>
      </c>
      <c r="G921" s="1"/>
      <c r="H921" s="1"/>
      <c r="I921" s="1"/>
      <c r="L921" s="1"/>
      <c r="M921" s="1"/>
    </row>
    <row r="922" spans="1:13" x14ac:dyDescent="0.3">
      <c r="A922" s="1">
        <v>2.4E-2</v>
      </c>
      <c r="B922" s="1">
        <v>-4.0000000000000001E-3</v>
      </c>
      <c r="C922" s="1"/>
      <c r="E922" s="1">
        <v>2016.125</v>
      </c>
      <c r="F922" s="1">
        <v>1.03E-2</v>
      </c>
      <c r="G922" s="1"/>
      <c r="H922" s="1"/>
      <c r="I922" s="1"/>
      <c r="L922" s="1"/>
      <c r="M922" s="1"/>
    </row>
    <row r="923" spans="1:13" x14ac:dyDescent="0.3">
      <c r="A923" s="1">
        <v>9.5000000000000001E-2</v>
      </c>
      <c r="B923" s="1">
        <v>8.7999999999999995E-2</v>
      </c>
      <c r="C923" s="1"/>
      <c r="E923" s="1">
        <v>2016.2083</v>
      </c>
      <c r="F923" s="1">
        <v>9.1600000000000001E-2</v>
      </c>
      <c r="G923" s="1"/>
      <c r="H923" s="1"/>
      <c r="I923" s="1"/>
      <c r="L923" s="1"/>
      <c r="M923" s="1"/>
    </row>
    <row r="924" spans="1:13" x14ac:dyDescent="0.3">
      <c r="A924" s="1">
        <v>7.0000000000000001E-3</v>
      </c>
      <c r="B924" s="1">
        <v>6.0000000000000001E-3</v>
      </c>
      <c r="C924" s="1"/>
      <c r="E924" s="1">
        <v>2016.2917</v>
      </c>
      <c r="F924" s="1">
        <v>6.4999999999999997E-3</v>
      </c>
      <c r="G924" s="1"/>
      <c r="H924" s="1"/>
      <c r="I924" s="1"/>
      <c r="L924" s="1"/>
      <c r="M924" s="1"/>
    </row>
    <row r="925" spans="1:13" x14ac:dyDescent="0.3">
      <c r="A925" s="1">
        <v>0.05</v>
      </c>
      <c r="B925" s="1">
        <v>4.5999999999999999E-2</v>
      </c>
      <c r="C925" s="1"/>
      <c r="E925" s="1">
        <v>2016.375</v>
      </c>
      <c r="F925" s="1">
        <v>4.8000000000000001E-2</v>
      </c>
      <c r="G925" s="1"/>
      <c r="H925" s="1"/>
      <c r="I925" s="1"/>
      <c r="L925" s="1"/>
      <c r="M925" s="1"/>
    </row>
    <row r="926" spans="1:13" x14ac:dyDescent="0.3">
      <c r="A926" s="1">
        <v>3.9E-2</v>
      </c>
      <c r="B926" s="1">
        <v>2.9000000000000001E-2</v>
      </c>
      <c r="C926" s="1"/>
      <c r="E926" s="1">
        <v>2016.4583</v>
      </c>
      <c r="F926" s="1">
        <v>3.4099999999999998E-2</v>
      </c>
      <c r="G926" s="1"/>
      <c r="H926" s="1"/>
      <c r="I926" s="1"/>
      <c r="L926" s="1"/>
      <c r="M926" s="1"/>
    </row>
    <row r="927" spans="1:13" x14ac:dyDescent="0.3">
      <c r="A927" s="1">
        <v>3.5000000000000003E-2</v>
      </c>
      <c r="B927" s="1">
        <v>2.1999999999999999E-2</v>
      </c>
      <c r="C927" s="1"/>
      <c r="E927" s="1">
        <v>2016.5417</v>
      </c>
      <c r="F927" s="1">
        <v>2.86E-2</v>
      </c>
      <c r="G927" s="1"/>
      <c r="H927" s="1"/>
      <c r="I927" s="1"/>
      <c r="L927" s="1"/>
      <c r="M927" s="1"/>
    </row>
    <row r="928" spans="1:13" x14ac:dyDescent="0.3">
      <c r="A928" s="1">
        <v>7.0000000000000007E-2</v>
      </c>
      <c r="B928" s="1">
        <v>5.2999999999999999E-2</v>
      </c>
      <c r="C928" s="1"/>
      <c r="E928" s="1">
        <v>2016.625</v>
      </c>
      <c r="F928" s="1">
        <v>6.1699999999999998E-2</v>
      </c>
      <c r="G928" s="1"/>
      <c r="H928" s="1"/>
      <c r="I928" s="1"/>
      <c r="L928" s="1"/>
      <c r="M928" s="1"/>
    </row>
    <row r="929" spans="1:13" x14ac:dyDescent="0.3">
      <c r="A929" s="1">
        <v>5.2999999999999999E-2</v>
      </c>
      <c r="B929" s="1">
        <v>2.5999999999999999E-2</v>
      </c>
      <c r="C929" s="1"/>
      <c r="E929" s="1">
        <v>2016.7083</v>
      </c>
      <c r="F929" s="1">
        <v>3.9800000000000002E-2</v>
      </c>
      <c r="G929" s="1"/>
      <c r="H929" s="1"/>
      <c r="I929" s="1"/>
      <c r="L929" s="1"/>
      <c r="M929" s="1"/>
    </row>
    <row r="930" spans="1:13" x14ac:dyDescent="0.3">
      <c r="A930" s="1">
        <v>5.7000000000000002E-2</v>
      </c>
      <c r="B930" s="1">
        <v>0.03</v>
      </c>
      <c r="C930" s="1"/>
      <c r="E930" s="1">
        <v>2016.7917</v>
      </c>
      <c r="F930" s="1">
        <v>4.3799999999999999E-2</v>
      </c>
      <c r="G930" s="1"/>
      <c r="H930" s="1"/>
      <c r="I930" s="1"/>
      <c r="L930" s="1"/>
      <c r="M930" s="1"/>
    </row>
    <row r="931" spans="1:13" x14ac:dyDescent="0.3">
      <c r="A931" s="1">
        <v>6.6000000000000003E-2</v>
      </c>
      <c r="B931" s="1">
        <v>3.7999999999999999E-2</v>
      </c>
      <c r="C931" s="1"/>
      <c r="E931" s="1">
        <v>2016.875</v>
      </c>
      <c r="F931" s="1">
        <v>5.2299999999999999E-2</v>
      </c>
      <c r="G931" s="1"/>
      <c r="H931" s="1"/>
      <c r="I931" s="1"/>
      <c r="L931" s="1"/>
      <c r="M931" s="1"/>
    </row>
    <row r="932" spans="1:13" x14ac:dyDescent="0.3">
      <c r="A932" s="1">
        <v>-5.0000000000000001E-3</v>
      </c>
      <c r="B932" s="1">
        <v>-7.0000000000000001E-3</v>
      </c>
      <c r="C932" s="1"/>
      <c r="E932" s="1">
        <v>2016.9583</v>
      </c>
      <c r="F932" s="1">
        <v>-6.0000000000000001E-3</v>
      </c>
      <c r="G932" s="1"/>
      <c r="H932" s="1"/>
      <c r="I932" s="1"/>
      <c r="L932" s="1"/>
      <c r="M932" s="1"/>
    </row>
    <row r="933" spans="1:13" x14ac:dyDescent="0.3">
      <c r="A933" s="1">
        <v>0.14599999999999999</v>
      </c>
      <c r="B933" s="1">
        <v>0.15</v>
      </c>
      <c r="C933" s="1"/>
      <c r="E933" s="1">
        <v>2017.0417</v>
      </c>
      <c r="F933" s="1">
        <v>0.14799999999999999</v>
      </c>
      <c r="G933" s="1"/>
      <c r="H933" s="1"/>
      <c r="I933" s="1"/>
      <c r="L933" s="1"/>
      <c r="M933" s="1"/>
    </row>
    <row r="934" spans="1:13" x14ac:dyDescent="0.3">
      <c r="A934" s="1">
        <v>0.19700000000000001</v>
      </c>
      <c r="B934" s="1">
        <v>0.22800000000000001</v>
      </c>
      <c r="C934" s="1"/>
      <c r="E934" s="1">
        <v>2017.125</v>
      </c>
      <c r="F934" s="1">
        <v>0.2122</v>
      </c>
      <c r="G934" s="1"/>
      <c r="H934" s="1"/>
      <c r="I934" s="1"/>
      <c r="L934" s="1"/>
      <c r="M934" s="1"/>
    </row>
    <row r="935" spans="1:13" x14ac:dyDescent="0.3">
      <c r="A935" s="1">
        <v>8.3000000000000004E-2</v>
      </c>
      <c r="B935" s="1">
        <v>9.1999999999999998E-2</v>
      </c>
      <c r="C935" s="1"/>
      <c r="E935" s="1">
        <v>2017.2083</v>
      </c>
      <c r="F935" s="1">
        <v>8.7400000000000005E-2</v>
      </c>
      <c r="G935" s="1"/>
      <c r="H935" s="1"/>
      <c r="I935" s="1"/>
      <c r="L935" s="1"/>
      <c r="M935" s="1"/>
    </row>
    <row r="936" spans="1:13" x14ac:dyDescent="0.3">
      <c r="A936" s="1">
        <v>0.08</v>
      </c>
      <c r="B936" s="1">
        <v>9.5000000000000001E-2</v>
      </c>
      <c r="C936" s="1"/>
      <c r="E936" s="1">
        <v>2017.2917</v>
      </c>
      <c r="F936" s="1">
        <v>8.7300000000000003E-2</v>
      </c>
      <c r="G936" s="1"/>
      <c r="H936" s="1"/>
      <c r="I936" s="1"/>
      <c r="L936" s="1"/>
      <c r="M936" s="1"/>
    </row>
    <row r="937" spans="1:13" x14ac:dyDescent="0.3">
      <c r="A937" s="1">
        <v>7.1999999999999995E-2</v>
      </c>
      <c r="B937" s="1">
        <v>9.6000000000000002E-2</v>
      </c>
      <c r="C937" s="1"/>
      <c r="E937" s="1">
        <v>2017.375</v>
      </c>
      <c r="F937" s="1">
        <v>8.3699999999999997E-2</v>
      </c>
      <c r="G937" s="1"/>
      <c r="H937" s="1"/>
      <c r="I937" s="1"/>
      <c r="L937" s="1"/>
      <c r="M937" s="1"/>
    </row>
    <row r="938" spans="1:13" x14ac:dyDescent="0.3">
      <c r="A938" s="1">
        <v>6.9000000000000006E-2</v>
      </c>
      <c r="B938" s="1">
        <v>7.4999999999999997E-2</v>
      </c>
      <c r="C938" s="1"/>
      <c r="E938" s="1">
        <v>2017.4583</v>
      </c>
      <c r="F938" s="1">
        <v>7.1900000000000006E-2</v>
      </c>
      <c r="G938" s="1"/>
      <c r="H938" s="1"/>
      <c r="I938" s="1"/>
      <c r="L938" s="1"/>
      <c r="M938" s="1"/>
    </row>
    <row r="939" spans="1:13" x14ac:dyDescent="0.3">
      <c r="A939" s="1">
        <v>5.1999999999999998E-2</v>
      </c>
      <c r="B939" s="1">
        <v>5.2999999999999999E-2</v>
      </c>
      <c r="C939" s="1"/>
      <c r="E939" s="1">
        <v>2017.5417</v>
      </c>
      <c r="F939" s="1">
        <v>5.2499999999999998E-2</v>
      </c>
      <c r="G939" s="1"/>
      <c r="H939" s="1"/>
      <c r="I939" s="1"/>
      <c r="L939" s="1"/>
      <c r="M939" s="1"/>
    </row>
    <row r="940" spans="1:13" x14ac:dyDescent="0.3">
      <c r="A940" s="1">
        <v>8.8999999999999996E-2</v>
      </c>
      <c r="B940" s="1">
        <v>8.3000000000000004E-2</v>
      </c>
      <c r="C940" s="1"/>
      <c r="E940" s="1">
        <v>2017.625</v>
      </c>
      <c r="F940" s="1">
        <v>8.6099999999999996E-2</v>
      </c>
      <c r="G940" s="1"/>
      <c r="H940" s="1"/>
      <c r="I940" s="1"/>
      <c r="L940" s="1"/>
      <c r="M940" s="1"/>
    </row>
    <row r="941" spans="1:13" x14ac:dyDescent="0.3">
      <c r="A941" s="1">
        <v>8.7999999999999995E-2</v>
      </c>
      <c r="B941" s="1">
        <v>7.0000000000000007E-2</v>
      </c>
      <c r="C941" s="1"/>
      <c r="E941" s="1">
        <v>2017.7083</v>
      </c>
      <c r="F941" s="1">
        <v>7.9200000000000007E-2</v>
      </c>
      <c r="G941" s="1"/>
      <c r="H941" s="1"/>
      <c r="I941" s="1"/>
      <c r="L941" s="1"/>
      <c r="M941" s="1"/>
    </row>
    <row r="942" spans="1:13" x14ac:dyDescent="0.3">
      <c r="A942" s="1">
        <v>3.2000000000000001E-2</v>
      </c>
      <c r="B942" s="1">
        <v>1.7000000000000001E-2</v>
      </c>
      <c r="C942" s="1"/>
      <c r="E942" s="1">
        <v>2017.7917</v>
      </c>
      <c r="F942" s="1">
        <v>2.47E-2</v>
      </c>
      <c r="G942" s="1"/>
      <c r="H942" s="1"/>
      <c r="I942" s="1"/>
      <c r="L942" s="1"/>
      <c r="M942" s="1"/>
    </row>
    <row r="943" spans="1:13" x14ac:dyDescent="0.3">
      <c r="A943" s="1">
        <v>5.6000000000000001E-2</v>
      </c>
      <c r="B943" s="1">
        <v>3.5999999999999997E-2</v>
      </c>
      <c r="C943" s="1"/>
      <c r="E943" s="1">
        <v>2017.875</v>
      </c>
      <c r="F943" s="1">
        <v>4.6199999999999998E-2</v>
      </c>
      <c r="G943" s="1"/>
      <c r="H943" s="1"/>
      <c r="I943" s="1"/>
      <c r="L943" s="1"/>
      <c r="M943" s="1"/>
    </row>
    <row r="944" spans="1:13" x14ac:dyDescent="0.3">
      <c r="A944" s="1">
        <v>1E-3</v>
      </c>
      <c r="B944" s="1">
        <v>-2.3E-2</v>
      </c>
      <c r="C944" s="1"/>
      <c r="E944" s="1">
        <v>2017.9583</v>
      </c>
      <c r="F944" s="1">
        <v>-1.0699999999999999E-2</v>
      </c>
      <c r="G944" s="1"/>
      <c r="H944" s="1"/>
      <c r="I944" s="1"/>
      <c r="L944" s="1"/>
      <c r="M944" s="1"/>
    </row>
    <row r="945" spans="1:13" x14ac:dyDescent="0.3">
      <c r="A945" s="1">
        <v>-1E-3</v>
      </c>
      <c r="B945" s="1">
        <v>-2.4E-2</v>
      </c>
      <c r="C945" s="1"/>
      <c r="E945" s="1">
        <v>2018.0417</v>
      </c>
      <c r="F945" s="1">
        <v>-1.23E-2</v>
      </c>
      <c r="G945" s="1"/>
      <c r="H945" s="1"/>
      <c r="I945" s="1"/>
      <c r="L945" s="1"/>
      <c r="M945" s="1"/>
    </row>
    <row r="946" spans="1:13" x14ac:dyDescent="0.3">
      <c r="A946" s="1">
        <v>-3.2000000000000001E-2</v>
      </c>
      <c r="B946" s="1">
        <v>-5.1999999999999998E-2</v>
      </c>
      <c r="C946" s="1"/>
      <c r="E946" s="1">
        <v>2018.125</v>
      </c>
      <c r="F946" s="1">
        <v>-4.1799999999999997E-2</v>
      </c>
      <c r="G946" s="1"/>
      <c r="H946" s="1"/>
      <c r="I946" s="1"/>
      <c r="L946" s="1"/>
      <c r="M946" s="1"/>
    </row>
    <row r="947" spans="1:13" x14ac:dyDescent="0.3">
      <c r="A947" s="1">
        <v>4.8000000000000001E-2</v>
      </c>
      <c r="B947" s="1">
        <v>2.9000000000000001E-2</v>
      </c>
      <c r="C947" s="1"/>
      <c r="E947" s="1">
        <v>2018.2083</v>
      </c>
      <c r="F947" s="1">
        <v>3.8699999999999998E-2</v>
      </c>
      <c r="G947" s="1"/>
      <c r="H947" s="1"/>
      <c r="I947" s="1"/>
      <c r="L947" s="1"/>
      <c r="M947" s="1"/>
    </row>
    <row r="948" spans="1:13" x14ac:dyDescent="0.3">
      <c r="A948" s="1">
        <v>2.8000000000000001E-2</v>
      </c>
      <c r="B948" s="1">
        <v>2.8000000000000001E-2</v>
      </c>
      <c r="C948" s="1"/>
      <c r="E948" s="1">
        <v>2018.2917</v>
      </c>
      <c r="F948" s="1">
        <v>2.8000000000000001E-2</v>
      </c>
      <c r="G948" s="1"/>
      <c r="H948" s="1"/>
      <c r="I948" s="1"/>
      <c r="L948" s="1"/>
      <c r="M948" s="1"/>
    </row>
    <row r="949" spans="1:13" x14ac:dyDescent="0.3">
      <c r="A949" s="1">
        <v>4.3999999999999997E-2</v>
      </c>
      <c r="B949" s="1">
        <v>0.05</v>
      </c>
      <c r="C949" s="1"/>
      <c r="E949" s="1">
        <v>2018.375</v>
      </c>
      <c r="F949" s="1">
        <v>4.6899999999999997E-2</v>
      </c>
      <c r="G949" s="1"/>
      <c r="H949" s="1"/>
      <c r="I949" s="1"/>
      <c r="L949" s="1"/>
      <c r="M949" s="1"/>
    </row>
    <row r="950" spans="1:13" x14ac:dyDescent="0.3">
      <c r="A950" s="1">
        <v>4.3999999999999997E-2</v>
      </c>
      <c r="B950" s="1">
        <v>4.2000000000000003E-2</v>
      </c>
      <c r="C950" s="1"/>
      <c r="E950" s="1">
        <v>2018.4583</v>
      </c>
      <c r="F950" s="1">
        <v>4.2999999999999997E-2</v>
      </c>
      <c r="G950" s="1"/>
      <c r="H950" s="1"/>
      <c r="I950" s="1"/>
      <c r="L950" s="1"/>
      <c r="M950" s="1"/>
    </row>
    <row r="951" spans="1:13" x14ac:dyDescent="0.3">
      <c r="A951" s="1">
        <v>4.8000000000000001E-2</v>
      </c>
      <c r="B951" s="1">
        <v>4.5999999999999999E-2</v>
      </c>
      <c r="C951" s="1"/>
      <c r="E951" s="1">
        <v>2018.5417</v>
      </c>
      <c r="F951" s="1">
        <v>4.7E-2</v>
      </c>
      <c r="G951" s="1"/>
      <c r="H951" s="1"/>
      <c r="I951" s="1"/>
      <c r="L951" s="1"/>
      <c r="M951" s="1"/>
    </row>
    <row r="952" spans="1:13" x14ac:dyDescent="0.3">
      <c r="A952" s="1">
        <v>6.2E-2</v>
      </c>
      <c r="B952" s="1">
        <v>4.9000000000000002E-2</v>
      </c>
      <c r="C952" s="1"/>
      <c r="E952" s="1">
        <v>2018.625</v>
      </c>
      <c r="F952" s="1">
        <v>5.5599999999999997E-2</v>
      </c>
      <c r="G952" s="1"/>
      <c r="H952" s="1"/>
      <c r="I952" s="1"/>
      <c r="L952" s="1"/>
      <c r="M952" s="1"/>
    </row>
    <row r="953" spans="1:13" x14ac:dyDescent="0.3">
      <c r="A953" s="1">
        <v>5.0999999999999997E-2</v>
      </c>
      <c r="B953" s="1">
        <v>3.1E-2</v>
      </c>
      <c r="C953" s="1"/>
      <c r="E953" s="1">
        <v>2018.7083</v>
      </c>
      <c r="F953" s="1">
        <v>4.1200000000000001E-2</v>
      </c>
      <c r="G953" s="1"/>
      <c r="H953" s="1"/>
      <c r="I953" s="1"/>
      <c r="L953" s="1"/>
      <c r="M953" s="1"/>
    </row>
    <row r="954" spans="1:13" x14ac:dyDescent="0.3">
      <c r="A954" s="1">
        <v>0.109</v>
      </c>
      <c r="B954" s="1">
        <v>8.6999999999999994E-2</v>
      </c>
      <c r="C954" s="1"/>
      <c r="E954" s="1">
        <v>2018.7917</v>
      </c>
      <c r="F954" s="1">
        <v>9.8199999999999996E-2</v>
      </c>
      <c r="G954" s="1"/>
      <c r="H954" s="1"/>
      <c r="I954" s="1"/>
      <c r="L954" s="1"/>
      <c r="M954" s="1"/>
    </row>
    <row r="955" spans="1:13" x14ac:dyDescent="0.3">
      <c r="A955" s="1">
        <v>0.11</v>
      </c>
      <c r="B955" s="1">
        <v>8.5000000000000006E-2</v>
      </c>
      <c r="C955" s="1"/>
      <c r="E955" s="1">
        <v>2018.875</v>
      </c>
      <c r="F955" s="1">
        <v>9.7799999999999998E-2</v>
      </c>
      <c r="G955" s="1"/>
      <c r="H955" s="1"/>
      <c r="I955" s="1"/>
      <c r="L955" s="1"/>
      <c r="M955" s="1"/>
    </row>
    <row r="956" spans="1:13" x14ac:dyDescent="0.3">
      <c r="A956" s="1">
        <v>6.0999999999999999E-2</v>
      </c>
      <c r="B956" s="1">
        <v>3.5000000000000003E-2</v>
      </c>
      <c r="C956" s="1"/>
      <c r="E956" s="1">
        <v>2018.9583</v>
      </c>
      <c r="F956" s="1">
        <v>4.8300000000000003E-2</v>
      </c>
      <c r="G956" s="1"/>
      <c r="H956" s="1"/>
      <c r="I956" s="1"/>
      <c r="L956" s="1"/>
      <c r="M956" s="1"/>
    </row>
    <row r="957" spans="1:13" x14ac:dyDescent="0.3">
      <c r="A957" s="1">
        <v>0.109</v>
      </c>
      <c r="B957" s="1">
        <v>8.1000000000000003E-2</v>
      </c>
      <c r="C957" s="1"/>
      <c r="E957" s="1">
        <v>2019.0417</v>
      </c>
      <c r="F957" s="1">
        <v>9.5299999999999996E-2</v>
      </c>
      <c r="G957" s="1"/>
      <c r="H957" s="1"/>
      <c r="I957" s="1"/>
      <c r="L957" s="1"/>
      <c r="M957" s="1"/>
    </row>
    <row r="958" spans="1:13" x14ac:dyDescent="0.3">
      <c r="A958" s="1">
        <v>0.13600000000000001</v>
      </c>
      <c r="B958" s="1">
        <v>0.113</v>
      </c>
      <c r="C958" s="1"/>
      <c r="E958" s="1">
        <v>2019.125</v>
      </c>
      <c r="F958" s="1">
        <v>0.12470000000000001</v>
      </c>
      <c r="G958" s="1"/>
      <c r="H958" s="1"/>
      <c r="I958" s="1"/>
      <c r="L958" s="1"/>
      <c r="M958" s="1"/>
    </row>
    <row r="959" spans="1:13" x14ac:dyDescent="0.3">
      <c r="A959" s="1">
        <v>0.14799999999999999</v>
      </c>
      <c r="B959" s="1">
        <v>0.13600000000000001</v>
      </c>
      <c r="C959" s="1"/>
      <c r="E959" s="1">
        <v>2019.2083</v>
      </c>
      <c r="F959" s="1">
        <v>0.1421</v>
      </c>
      <c r="G959" s="1"/>
      <c r="H959" s="1"/>
      <c r="I959" s="1"/>
      <c r="L959" s="1"/>
      <c r="M959" s="1"/>
    </row>
    <row r="960" spans="1:13" x14ac:dyDescent="0.3">
      <c r="A960" s="1">
        <v>0.114</v>
      </c>
      <c r="B960" s="1">
        <v>0.122</v>
      </c>
      <c r="C960" s="1"/>
      <c r="E960" s="1">
        <v>2019.2917</v>
      </c>
      <c r="F960" s="1">
        <v>0.1179</v>
      </c>
      <c r="G960" s="1"/>
      <c r="H960" s="1"/>
      <c r="I960" s="1"/>
      <c r="L960" s="1"/>
      <c r="M960" s="1"/>
    </row>
    <row r="961" spans="1:13" x14ac:dyDescent="0.3">
      <c r="A961" s="1">
        <v>0.121</v>
      </c>
      <c r="B961" s="1">
        <v>0.128</v>
      </c>
      <c r="C961" s="1"/>
      <c r="E961" s="1">
        <v>2019.375</v>
      </c>
      <c r="F961" s="1">
        <v>0.1244</v>
      </c>
      <c r="G961" s="1"/>
      <c r="H961" s="1"/>
      <c r="I961" s="1"/>
      <c r="L961" s="1"/>
      <c r="M961" s="1"/>
    </row>
    <row r="962" spans="1:13" x14ac:dyDescent="0.3">
      <c r="A962" s="1">
        <v>0.10100000000000001</v>
      </c>
      <c r="B962" s="1">
        <v>0.106</v>
      </c>
      <c r="C962" s="1"/>
      <c r="E962" s="1">
        <v>2019.4583</v>
      </c>
      <c r="F962" s="1">
        <v>0.10340000000000001</v>
      </c>
      <c r="G962" s="1"/>
      <c r="H962" s="1"/>
      <c r="I962" s="1"/>
      <c r="L962" s="1"/>
      <c r="M962" s="1"/>
    </row>
    <row r="963" spans="1:13" x14ac:dyDescent="0.3">
      <c r="A963" s="1">
        <v>4.9000000000000002E-2</v>
      </c>
      <c r="B963" s="1">
        <v>5.1999999999999998E-2</v>
      </c>
      <c r="C963" s="1"/>
      <c r="E963" s="1">
        <v>2019.5417</v>
      </c>
      <c r="F963" s="1">
        <v>5.0500000000000003E-2</v>
      </c>
      <c r="G963" s="1"/>
      <c r="H963" s="1"/>
      <c r="I963" s="1"/>
      <c r="L963" s="1"/>
      <c r="M963" s="1"/>
    </row>
    <row r="964" spans="1:13" x14ac:dyDescent="0.3">
      <c r="A964" s="1">
        <v>4.9000000000000002E-2</v>
      </c>
      <c r="B964" s="1">
        <v>4.7E-2</v>
      </c>
      <c r="C964" s="1"/>
      <c r="E964" s="1">
        <v>2019.625</v>
      </c>
      <c r="F964" s="1">
        <v>4.8000000000000001E-2</v>
      </c>
      <c r="G964" s="1"/>
      <c r="H964" s="1"/>
      <c r="I964" s="1"/>
      <c r="L964" s="1"/>
      <c r="M964" s="1"/>
    </row>
    <row r="965" spans="1:13" x14ac:dyDescent="0.3">
      <c r="A965" s="1">
        <v>6.6000000000000003E-2</v>
      </c>
      <c r="B965" s="1">
        <v>5.6000000000000001E-2</v>
      </c>
      <c r="C965" s="1"/>
      <c r="E965" s="1">
        <v>2019.7083</v>
      </c>
      <c r="F965" s="1">
        <v>6.1100000000000002E-2</v>
      </c>
      <c r="G965" s="1"/>
      <c r="H965" s="1"/>
      <c r="I965" s="1"/>
      <c r="L965" s="1"/>
      <c r="M965" s="1"/>
    </row>
    <row r="966" spans="1:13" x14ac:dyDescent="0.3">
      <c r="A966" s="1">
        <v>2.5000000000000001E-2</v>
      </c>
      <c r="B966" s="1">
        <v>0.01</v>
      </c>
      <c r="C966" s="1"/>
      <c r="E966" s="1">
        <v>2019.7917</v>
      </c>
      <c r="F966" s="1">
        <v>1.77E-2</v>
      </c>
      <c r="G966" s="1"/>
      <c r="H966" s="1"/>
      <c r="I966" s="1"/>
      <c r="L966" s="1"/>
      <c r="M966" s="1"/>
    </row>
    <row r="967" spans="1:13" x14ac:dyDescent="0.3">
      <c r="A967" s="1">
        <v>0.114</v>
      </c>
      <c r="B967" s="1">
        <v>9.5000000000000001E-2</v>
      </c>
      <c r="C967" s="1"/>
      <c r="E967" s="1">
        <v>2019.875</v>
      </c>
      <c r="F967" s="1">
        <v>0.1047</v>
      </c>
      <c r="G967" s="1"/>
      <c r="H967" s="1"/>
      <c r="I967" s="1"/>
      <c r="L967" s="1"/>
      <c r="M967" s="1"/>
    </row>
    <row r="968" spans="1:13" x14ac:dyDescent="0.3">
      <c r="A968" s="1">
        <v>0.13100000000000001</v>
      </c>
      <c r="B968" s="1">
        <v>0.108</v>
      </c>
      <c r="C968" s="1"/>
      <c r="E968" s="1">
        <v>2019.9583</v>
      </c>
      <c r="F968" s="1">
        <v>0.1197</v>
      </c>
      <c r="G968" s="1"/>
      <c r="H968" s="1"/>
      <c r="I968" s="1"/>
      <c r="L968" s="1"/>
      <c r="M968" s="1"/>
    </row>
    <row r="969" spans="1:13" x14ac:dyDescent="0.3">
      <c r="A969" s="1">
        <v>-6.0000000000000001E-3</v>
      </c>
      <c r="B969" s="1">
        <v>-3.3000000000000002E-2</v>
      </c>
      <c r="C969" s="1"/>
      <c r="E969" s="1">
        <v>2020.0417</v>
      </c>
      <c r="F969" s="1">
        <v>-1.9199999999999998E-2</v>
      </c>
      <c r="G969" s="1"/>
      <c r="H969" s="1"/>
      <c r="I969" s="1"/>
      <c r="L969" s="1"/>
      <c r="M969" s="1"/>
    </row>
    <row r="970" spans="1:13" x14ac:dyDescent="0.3">
      <c r="A970" s="1">
        <v>-4.0000000000000001E-3</v>
      </c>
      <c r="B970" s="1">
        <v>-3.1E-2</v>
      </c>
      <c r="C970" s="1"/>
      <c r="E970" s="1">
        <v>2020.125</v>
      </c>
      <c r="F970" s="1">
        <v>-1.72E-2</v>
      </c>
      <c r="G970" s="1"/>
      <c r="H970" s="1"/>
      <c r="I970" s="1"/>
      <c r="L970" s="1"/>
      <c r="M970" s="1"/>
    </row>
    <row r="971" spans="1:13" x14ac:dyDescent="0.3">
      <c r="A971" s="1">
        <v>7.0999999999999994E-2</v>
      </c>
      <c r="B971" s="1">
        <v>4.7E-2</v>
      </c>
      <c r="C971" s="1"/>
      <c r="E971" s="1">
        <v>2020.2083</v>
      </c>
      <c r="F971" s="1">
        <v>5.9299999999999999E-2</v>
      </c>
      <c r="G971" s="1"/>
      <c r="H971" s="1"/>
      <c r="I971" s="1"/>
      <c r="L971" s="1"/>
      <c r="M971" s="1"/>
    </row>
    <row r="972" spans="1:13" x14ac:dyDescent="0.3">
      <c r="A972" s="1">
        <v>3.6999999999999998E-2</v>
      </c>
      <c r="B972" s="1">
        <v>2.1000000000000001E-2</v>
      </c>
      <c r="C972" s="1"/>
      <c r="E972" s="1">
        <v>2020.2917</v>
      </c>
      <c r="F972" s="1">
        <v>2.92E-2</v>
      </c>
      <c r="G972" s="1"/>
      <c r="H972" s="1"/>
      <c r="I972" s="1"/>
      <c r="L972" s="1"/>
      <c r="M972" s="1"/>
    </row>
    <row r="973" spans="1:13" x14ac:dyDescent="0.3">
      <c r="A973" s="1">
        <v>0.05</v>
      </c>
      <c r="B973" s="1">
        <v>4.2000000000000003E-2</v>
      </c>
      <c r="C973" s="1"/>
      <c r="E973" s="1">
        <v>2020.375</v>
      </c>
      <c r="F973" s="1">
        <v>4.6100000000000002E-2</v>
      </c>
      <c r="G973" s="1"/>
      <c r="H973" s="1"/>
      <c r="I973" s="1"/>
      <c r="L973" s="1"/>
      <c r="M973" s="1"/>
    </row>
    <row r="974" spans="1:13" x14ac:dyDescent="0.3">
      <c r="A974" s="1">
        <v>4.2000000000000003E-2</v>
      </c>
      <c r="B974" s="1">
        <v>3.2000000000000001E-2</v>
      </c>
      <c r="C974" s="1"/>
      <c r="E974" s="1">
        <v>2020.4583</v>
      </c>
      <c r="F974" s="1">
        <v>3.7100000000000001E-2</v>
      </c>
      <c r="G974" s="1"/>
      <c r="H974" s="1"/>
      <c r="I974" s="1"/>
      <c r="L974" s="1"/>
      <c r="M974" s="1"/>
    </row>
    <row r="975" spans="1:13" x14ac:dyDescent="0.3">
      <c r="A975" s="1">
        <v>6.3E-2</v>
      </c>
      <c r="B975" s="1">
        <v>5.3999999999999999E-2</v>
      </c>
      <c r="C975" s="1"/>
      <c r="E975" s="1">
        <v>2020.5417</v>
      </c>
      <c r="F975" s="1">
        <v>5.8599999999999999E-2</v>
      </c>
      <c r="G975" s="1"/>
      <c r="H975" s="1"/>
      <c r="I975" s="1"/>
      <c r="L975" s="1"/>
      <c r="M975" s="1"/>
    </row>
    <row r="976" spans="1:13" x14ac:dyDescent="0.3">
      <c r="A976" s="1">
        <v>6.2E-2</v>
      </c>
      <c r="B976" s="1">
        <v>5.0999999999999997E-2</v>
      </c>
      <c r="C976" s="1"/>
      <c r="E976" s="1">
        <v>2020.625</v>
      </c>
      <c r="F976" s="1">
        <v>5.6599999999999998E-2</v>
      </c>
      <c r="G976" s="1"/>
      <c r="H976" s="1"/>
      <c r="I976" s="1"/>
      <c r="L976" s="1"/>
      <c r="M976" s="1"/>
    </row>
    <row r="977" spans="1:13" x14ac:dyDescent="0.3">
      <c r="A977" s="1">
        <v>4.8000000000000001E-2</v>
      </c>
      <c r="B977" s="1">
        <v>2.5999999999999999E-2</v>
      </c>
      <c r="C977" s="1"/>
      <c r="E977" s="1">
        <v>2020.7083</v>
      </c>
      <c r="F977" s="1">
        <v>3.7199999999999997E-2</v>
      </c>
      <c r="G977" s="1"/>
      <c r="H977" s="1"/>
      <c r="I977" s="1"/>
      <c r="L977" s="1"/>
      <c r="M977" s="1"/>
    </row>
    <row r="978" spans="1:13" x14ac:dyDescent="0.3">
      <c r="A978" s="1">
        <v>6.4000000000000001E-2</v>
      </c>
      <c r="B978" s="1">
        <v>4.2999999999999997E-2</v>
      </c>
      <c r="C978" s="1"/>
      <c r="E978" s="1">
        <v>2020.7917</v>
      </c>
      <c r="F978" s="1">
        <v>5.3699999999999998E-2</v>
      </c>
      <c r="G978" s="1"/>
      <c r="H978" s="1"/>
      <c r="I978" s="1"/>
      <c r="L978" s="1"/>
      <c r="M978" s="1"/>
    </row>
    <row r="979" spans="1:13" x14ac:dyDescent="0.3">
      <c r="A979" s="1">
        <v>-2E-3</v>
      </c>
      <c r="B979" s="1">
        <v>-2.4E-2</v>
      </c>
      <c r="C979" s="1"/>
      <c r="E979" s="1">
        <v>2020.875</v>
      </c>
      <c r="F979" s="1">
        <v>-1.2800000000000001E-2</v>
      </c>
      <c r="G979" s="1"/>
      <c r="H979" s="1"/>
      <c r="I979" s="1"/>
      <c r="L979" s="1"/>
      <c r="M979" s="1"/>
    </row>
    <row r="980" spans="1:13" x14ac:dyDescent="0.3">
      <c r="A980" s="1">
        <v>-3.1E-2</v>
      </c>
      <c r="B980" s="1">
        <v>-5.5E-2</v>
      </c>
      <c r="C980" s="1"/>
      <c r="E980" s="1">
        <v>2020.9583</v>
      </c>
      <c r="F980" s="1">
        <v>-4.2700000000000002E-2</v>
      </c>
      <c r="G980" s="1"/>
      <c r="H980" s="1"/>
      <c r="I980" s="1"/>
      <c r="L980" s="1"/>
      <c r="M980" s="1"/>
    </row>
    <row r="981" spans="1:13" x14ac:dyDescent="0.3">
      <c r="A981" s="1">
        <v>-2E-3</v>
      </c>
      <c r="B981" s="1">
        <v>-3.1E-2</v>
      </c>
      <c r="C981" s="1"/>
      <c r="E981" s="1">
        <v>2021.0417</v>
      </c>
      <c r="F981" s="1">
        <v>-1.6199999999999999E-2</v>
      </c>
      <c r="G981" s="1"/>
      <c r="H981" s="1"/>
      <c r="I981" s="1"/>
      <c r="L981" s="1"/>
      <c r="M981" s="1"/>
    </row>
    <row r="982" spans="1:13" x14ac:dyDescent="0.3">
      <c r="A982" s="1">
        <v>-0.08</v>
      </c>
      <c r="B982" s="1">
        <v>-0.107</v>
      </c>
      <c r="C982" s="1"/>
      <c r="E982" s="1">
        <v>2021.125</v>
      </c>
      <c r="F982" s="1">
        <v>-9.3200000000000005E-2</v>
      </c>
      <c r="G982" s="1"/>
      <c r="H982" s="1"/>
      <c r="I982" s="1"/>
      <c r="L982" s="1"/>
      <c r="M982" s="1"/>
    </row>
    <row r="983" spans="1:13" x14ac:dyDescent="0.3">
      <c r="A983" s="1">
        <v>-5.0999999999999997E-2</v>
      </c>
      <c r="B983" s="1">
        <v>-7.4999999999999997E-2</v>
      </c>
      <c r="C983" s="1"/>
      <c r="E983" s="1">
        <v>2021.2083</v>
      </c>
      <c r="F983" s="1">
        <v>-6.2700000000000006E-2</v>
      </c>
      <c r="G983" s="1"/>
      <c r="H983" s="1"/>
      <c r="I983" s="1"/>
      <c r="L983" s="1"/>
      <c r="M983" s="1"/>
    </row>
    <row r="984" spans="1:13" x14ac:dyDescent="0.3">
      <c r="A984" s="1">
        <v>2.1000000000000001E-2</v>
      </c>
      <c r="B984" s="1">
        <v>6.0000000000000001E-3</v>
      </c>
      <c r="C984" s="1"/>
      <c r="E984" s="1">
        <v>2021.2917</v>
      </c>
      <c r="F984" s="1">
        <v>1.37E-2</v>
      </c>
      <c r="G984" s="1"/>
      <c r="H984" s="1"/>
      <c r="I984" s="1"/>
      <c r="L984" s="1"/>
      <c r="M984" s="1"/>
    </row>
    <row r="985" spans="1:13" x14ac:dyDescent="0.3">
      <c r="A985" s="1">
        <v>2.3E-2</v>
      </c>
      <c r="B985" s="1">
        <v>1.2999999999999999E-2</v>
      </c>
      <c r="C985" s="1"/>
      <c r="E985" s="1">
        <v>2021.375</v>
      </c>
      <c r="F985" s="1">
        <v>1.8100000000000002E-2</v>
      </c>
      <c r="G985" s="1"/>
      <c r="H985" s="1"/>
      <c r="I985" s="1"/>
      <c r="L985" s="1"/>
      <c r="M985" s="1"/>
    </row>
    <row r="986" spans="1:13" x14ac:dyDescent="0.3">
      <c r="A986" s="1">
        <v>5.7000000000000002E-2</v>
      </c>
      <c r="B986" s="1">
        <v>4.2999999999999997E-2</v>
      </c>
      <c r="C986" s="1"/>
      <c r="E986" s="1">
        <v>2021.4583</v>
      </c>
      <c r="F986" s="1">
        <v>5.0099999999999999E-2</v>
      </c>
      <c r="G986" s="1"/>
      <c r="H986" s="1"/>
      <c r="I986" s="1"/>
      <c r="L986" s="1"/>
      <c r="M986" s="1"/>
    </row>
    <row r="987" spans="1:13" x14ac:dyDescent="0.3">
      <c r="A987" s="1">
        <v>6.7000000000000004E-2</v>
      </c>
      <c r="B987" s="1">
        <v>5.5E-2</v>
      </c>
      <c r="C987" s="1"/>
      <c r="E987" s="1">
        <v>2021.5417</v>
      </c>
      <c r="F987" s="1">
        <v>6.1100000000000002E-2</v>
      </c>
      <c r="G987" s="1"/>
      <c r="H987" s="1"/>
      <c r="I987" s="1"/>
      <c r="L987" s="1"/>
      <c r="M987" s="1"/>
    </row>
    <row r="988" spans="1:13" x14ac:dyDescent="0.3">
      <c r="A988" s="1">
        <v>0.09</v>
      </c>
      <c r="B988" s="1">
        <v>7.5999999999999998E-2</v>
      </c>
      <c r="C988" s="1"/>
      <c r="E988" s="1">
        <v>2021.625</v>
      </c>
      <c r="F988" s="1">
        <v>8.3099999999999993E-2</v>
      </c>
      <c r="G988" s="1"/>
      <c r="H988" s="1"/>
      <c r="I988" s="1"/>
      <c r="L988" s="1"/>
      <c r="M988" s="1"/>
    </row>
    <row r="989" spans="1:13" x14ac:dyDescent="0.3">
      <c r="A989" s="1">
        <v>4.8000000000000001E-2</v>
      </c>
      <c r="B989" s="1">
        <v>2.7E-2</v>
      </c>
      <c r="C989" s="1"/>
      <c r="E989" s="1">
        <v>2021.7083</v>
      </c>
      <c r="F989" s="1">
        <v>3.7699999999999997E-2</v>
      </c>
      <c r="G989" s="1"/>
      <c r="H989" s="1"/>
      <c r="I989" s="1"/>
      <c r="L989" s="1"/>
      <c r="M989" s="1"/>
    </row>
    <row r="990" spans="1:13" x14ac:dyDescent="0.3">
      <c r="A990" s="1">
        <v>0.06</v>
      </c>
      <c r="B990" s="1">
        <v>3.6999999999999998E-2</v>
      </c>
      <c r="C990" s="1"/>
      <c r="E990" s="1">
        <v>2021.7917</v>
      </c>
      <c r="F990" s="1">
        <v>4.87E-2</v>
      </c>
      <c r="G990" s="1"/>
      <c r="H990" s="1"/>
      <c r="I990" s="1"/>
      <c r="L990" s="1"/>
      <c r="M990" s="1"/>
    </row>
    <row r="991" spans="1:13" x14ac:dyDescent="0.3">
      <c r="A991" s="1">
        <v>1.7999999999999999E-2</v>
      </c>
      <c r="B991" s="1">
        <v>-2E-3</v>
      </c>
      <c r="C991" s="1"/>
      <c r="E991" s="1">
        <v>2021.875</v>
      </c>
      <c r="F991" s="1">
        <v>8.2000000000000007E-3</v>
      </c>
      <c r="G991" s="1"/>
      <c r="H991" s="1"/>
      <c r="I991" s="1"/>
      <c r="L991" s="1"/>
      <c r="M991" s="1"/>
    </row>
    <row r="992" spans="1:13" x14ac:dyDescent="0.3">
      <c r="A992" s="1">
        <v>8.5999999999999993E-2</v>
      </c>
      <c r="B992" s="1">
        <v>5.8999999999999997E-2</v>
      </c>
      <c r="C992" s="1"/>
      <c r="E992" s="1">
        <v>2021.9583</v>
      </c>
      <c r="F992" s="1">
        <v>7.2800000000000004E-2</v>
      </c>
      <c r="G992" s="1"/>
      <c r="H992" s="1"/>
      <c r="I992" s="1"/>
      <c r="L992" s="1"/>
      <c r="M992" s="1"/>
    </row>
    <row r="993" spans="1:13" x14ac:dyDescent="0.3">
      <c r="A993" s="1">
        <v>0.02</v>
      </c>
      <c r="B993" s="1">
        <v>-1.0999999999999999E-2</v>
      </c>
      <c r="C993" s="1"/>
      <c r="E993" s="1">
        <v>2022.0417</v>
      </c>
      <c r="F993" s="1">
        <v>4.7999999999999996E-3</v>
      </c>
      <c r="G993" s="1"/>
      <c r="H993" s="1"/>
      <c r="I993" s="1"/>
      <c r="L993" s="1"/>
      <c r="M993" s="1"/>
    </row>
    <row r="994" spans="1:13" x14ac:dyDescent="0.3">
      <c r="A994" s="1">
        <v>-4.2999999999999997E-2</v>
      </c>
      <c r="B994" s="1">
        <v>-7.2999999999999995E-2</v>
      </c>
      <c r="C994" s="1"/>
      <c r="E994" s="1">
        <v>2022.125</v>
      </c>
      <c r="F994" s="1">
        <v>-5.7700000000000001E-2</v>
      </c>
      <c r="G994" s="1"/>
      <c r="H994" s="1"/>
      <c r="I994" s="1"/>
      <c r="L994" s="1"/>
      <c r="M994" s="1"/>
    </row>
    <row r="995" spans="1:13" x14ac:dyDescent="0.3">
      <c r="A995" s="1">
        <v>-1.7999999999999999E-2</v>
      </c>
      <c r="B995" s="1">
        <v>-4.3999999999999997E-2</v>
      </c>
      <c r="C995" s="1"/>
      <c r="E995" s="1">
        <v>2022.2083</v>
      </c>
      <c r="F995" s="1">
        <v>-3.0700000000000002E-2</v>
      </c>
      <c r="G995" s="1"/>
      <c r="H995" s="1"/>
      <c r="I995" s="1"/>
      <c r="L995" s="1"/>
      <c r="M995" s="1"/>
    </row>
    <row r="996" spans="1:13" x14ac:dyDescent="0.3">
      <c r="A996" s="1">
        <v>-2.5999999999999999E-2</v>
      </c>
      <c r="B996" s="1">
        <v>-4.3999999999999997E-2</v>
      </c>
      <c r="C996" s="1"/>
      <c r="E996" s="1">
        <v>2022.2917</v>
      </c>
      <c r="F996" s="1">
        <v>-3.4799999999999998E-2</v>
      </c>
      <c r="G996" s="1"/>
      <c r="H996" s="1"/>
      <c r="I996" s="1"/>
      <c r="L996" s="1"/>
      <c r="M996" s="1"/>
    </row>
    <row r="997" spans="1:13" x14ac:dyDescent="0.3">
      <c r="A997" s="1">
        <v>-3.2000000000000001E-2</v>
      </c>
      <c r="B997" s="1">
        <v>-4.4999999999999998E-2</v>
      </c>
      <c r="C997" s="1"/>
      <c r="E997" s="1">
        <v>2022.375</v>
      </c>
      <c r="F997" s="1">
        <v>-3.8399999999999997E-2</v>
      </c>
      <c r="G997" s="1"/>
      <c r="H997" s="1"/>
      <c r="I997" s="1"/>
      <c r="L997" s="1"/>
      <c r="M997" s="1"/>
    </row>
    <row r="998" spans="1:13" x14ac:dyDescent="0.3">
      <c r="A998" s="1">
        <v>0.03</v>
      </c>
      <c r="B998" s="1">
        <v>0.01</v>
      </c>
      <c r="C998" s="1"/>
      <c r="E998" s="1">
        <v>2022.4583</v>
      </c>
      <c r="F998" s="1">
        <v>2.0199999999999999E-2</v>
      </c>
      <c r="G998" s="1"/>
      <c r="H998" s="1"/>
      <c r="I998" s="1"/>
      <c r="L998" s="1"/>
      <c r="M998" s="1"/>
    </row>
    <row r="999" spans="1:13" x14ac:dyDescent="0.3">
      <c r="A999" s="1">
        <v>2.3E-2</v>
      </c>
      <c r="B999" s="1">
        <v>4.0000000000000001E-3</v>
      </c>
      <c r="C999" s="1"/>
      <c r="E999" s="1">
        <v>2022.5417</v>
      </c>
      <c r="F999" s="1">
        <v>1.37E-2</v>
      </c>
      <c r="G999" s="1"/>
      <c r="H999" s="1"/>
      <c r="I999" s="1"/>
      <c r="L999" s="1"/>
      <c r="M999" s="1"/>
    </row>
    <row r="1000" spans="1:13" x14ac:dyDescent="0.3">
      <c r="A1000" s="1">
        <v>5.0999999999999997E-2</v>
      </c>
      <c r="B1000" s="1">
        <v>2.9000000000000001E-2</v>
      </c>
      <c r="C1000" s="1"/>
      <c r="E1000" s="1">
        <v>2022.625</v>
      </c>
      <c r="F1000" s="1">
        <v>4.02E-2</v>
      </c>
      <c r="G1000" s="1"/>
      <c r="H1000" s="1"/>
      <c r="I1000" s="1"/>
      <c r="L1000" s="1"/>
      <c r="M1000" s="1"/>
    </row>
    <row r="1001" spans="1:13" x14ac:dyDescent="0.3">
      <c r="A1001" s="1">
        <v>7.4999999999999997E-2</v>
      </c>
      <c r="B1001" s="1">
        <v>4.5999999999999999E-2</v>
      </c>
      <c r="C1001" s="1"/>
      <c r="E1001" s="1">
        <v>2022.7083</v>
      </c>
      <c r="F1001" s="1">
        <v>6.08E-2</v>
      </c>
      <c r="G1001" s="1"/>
      <c r="H1001" s="1"/>
      <c r="I1001" s="1"/>
      <c r="L1001" s="1"/>
      <c r="M1001" s="1"/>
    </row>
    <row r="1002" spans="1:13" x14ac:dyDescent="0.3">
      <c r="A1002" s="1">
        <v>4.4999999999999998E-2</v>
      </c>
      <c r="B1002" s="1">
        <v>1.2999999999999999E-2</v>
      </c>
      <c r="C1002" s="1"/>
      <c r="E1002" s="1">
        <v>2022.7917</v>
      </c>
      <c r="F1002" s="1">
        <v>2.93E-2</v>
      </c>
      <c r="G1002" s="1"/>
      <c r="H1002" s="1"/>
      <c r="I1002" s="1"/>
      <c r="L1002" s="1"/>
      <c r="M1002" s="1"/>
    </row>
    <row r="1003" spans="1:13" x14ac:dyDescent="0.3">
      <c r="A1003" s="1">
        <v>1.4999999999999999E-2</v>
      </c>
      <c r="B1003" s="1">
        <v>-2.1999999999999999E-2</v>
      </c>
      <c r="C1003" s="1"/>
      <c r="E1003" s="1">
        <v>2022.875</v>
      </c>
      <c r="F1003" s="1">
        <v>-3.0999999999999999E-3</v>
      </c>
      <c r="G1003" s="1"/>
      <c r="H1003" s="1"/>
      <c r="I1003" s="1"/>
      <c r="L1003" s="1"/>
      <c r="M1003" s="1"/>
    </row>
    <row r="1004" spans="1:13" x14ac:dyDescent="0.3">
      <c r="A1004" s="1">
        <v>6.9000000000000006E-2</v>
      </c>
      <c r="B1004" s="1">
        <v>0.03</v>
      </c>
      <c r="C1004" s="1"/>
      <c r="E1004" s="1">
        <v>2022.9583</v>
      </c>
      <c r="F1004" s="1">
        <v>4.99E-2</v>
      </c>
      <c r="G1004" s="1"/>
      <c r="H1004" s="1"/>
      <c r="I1004" s="1"/>
      <c r="L1004" s="1"/>
      <c r="M1004" s="1"/>
    </row>
    <row r="1005" spans="1:13" x14ac:dyDescent="0.3">
      <c r="A1005" s="1">
        <v>0.16900000000000001</v>
      </c>
      <c r="B1005" s="1">
        <v>0.14399999999999999</v>
      </c>
      <c r="C1005" s="1"/>
      <c r="E1005" s="1">
        <v>2023.0417</v>
      </c>
      <c r="F1005" s="1">
        <v>0.15679999999999999</v>
      </c>
      <c r="G1005" s="1"/>
      <c r="H1005" s="1"/>
      <c r="I1005" s="1"/>
      <c r="L1005" s="1"/>
      <c r="M1005" s="1"/>
    </row>
    <row r="1006" spans="1:13" x14ac:dyDescent="0.3">
      <c r="A1006" s="1">
        <v>8.9999999999999993E-3</v>
      </c>
      <c r="B1006" s="1">
        <v>-1.0999999999999999E-2</v>
      </c>
      <c r="C1006" s="1"/>
      <c r="E1006" s="1">
        <v>2023.125</v>
      </c>
      <c r="F1006" s="1">
        <v>-8.0000000000000004E-4</v>
      </c>
      <c r="G1006" s="1"/>
      <c r="H1006" s="1"/>
      <c r="I1006" s="1"/>
      <c r="L1006" s="1"/>
      <c r="M1006" s="1"/>
    </row>
    <row r="1007" spans="1:13" x14ac:dyDescent="0.3">
      <c r="A1007" s="1">
        <v>0.10199999999999999</v>
      </c>
      <c r="B1007" s="1">
        <v>8.1000000000000003E-2</v>
      </c>
      <c r="C1007" s="1"/>
      <c r="E1007" s="1">
        <v>2023.2083</v>
      </c>
      <c r="F1007" s="1">
        <v>9.1700000000000004E-2</v>
      </c>
      <c r="G1007" s="1"/>
      <c r="H1007" s="1"/>
      <c r="I1007" s="1"/>
      <c r="L1007" s="1"/>
      <c r="M1007" s="1"/>
    </row>
    <row r="1008" spans="1:13" x14ac:dyDescent="0.3">
      <c r="A1008" s="1">
        <v>5.2999999999999999E-2</v>
      </c>
      <c r="B1008" s="1">
        <v>5.0999999999999997E-2</v>
      </c>
      <c r="C1008" s="1"/>
      <c r="E1008" s="1">
        <v>2023.2917</v>
      </c>
      <c r="F1008" s="1">
        <v>5.1999999999999998E-2</v>
      </c>
      <c r="G1008" s="1"/>
      <c r="H1008" s="1"/>
      <c r="I1008" s="1"/>
      <c r="L1008" s="1"/>
      <c r="M1008" s="1"/>
    </row>
    <row r="1009" spans="1:13" x14ac:dyDescent="0.3">
      <c r="A1009" s="1">
        <v>0.159</v>
      </c>
      <c r="B1009" s="1">
        <v>0.157</v>
      </c>
      <c r="C1009" s="1"/>
      <c r="E1009" s="1">
        <v>2023.375</v>
      </c>
      <c r="F1009" s="1">
        <v>0.158</v>
      </c>
      <c r="G1009" s="1"/>
      <c r="H1009" s="1"/>
      <c r="I1009" s="1"/>
      <c r="L1009" s="1"/>
      <c r="M1009" s="1"/>
    </row>
    <row r="1010" spans="1:13" x14ac:dyDescent="0.3">
      <c r="A1010" s="1">
        <v>0.129</v>
      </c>
      <c r="B1010" s="1">
        <v>0.125</v>
      </c>
      <c r="C1010" s="1"/>
      <c r="E1010" s="1">
        <v>2023.4583</v>
      </c>
      <c r="F1010" s="1">
        <v>0.127</v>
      </c>
      <c r="G1010" s="1"/>
      <c r="H1010" s="1"/>
      <c r="I1010" s="1"/>
      <c r="L1010" s="1"/>
      <c r="M1010" s="1"/>
    </row>
    <row r="1011" spans="1:13" x14ac:dyDescent="0.3">
      <c r="A1011" s="1">
        <v>9.5000000000000001E-2</v>
      </c>
      <c r="B1011" s="1">
        <v>9.0999999999999998E-2</v>
      </c>
      <c r="C1011" s="1"/>
      <c r="E1011" s="1">
        <v>2023.5417</v>
      </c>
      <c r="F1011" s="1">
        <v>9.2999999999999999E-2</v>
      </c>
      <c r="G1011" s="1"/>
      <c r="H1011" s="1"/>
      <c r="I1011" s="1"/>
      <c r="L1011" s="1"/>
      <c r="M1011" s="1"/>
    </row>
    <row r="1012" spans="1:13" x14ac:dyDescent="0.3">
      <c r="A1012" s="1">
        <v>0.126</v>
      </c>
      <c r="B1012" s="1">
        <v>0.11600000000000001</v>
      </c>
      <c r="C1012" s="1"/>
      <c r="E1012" s="1">
        <v>2023.625</v>
      </c>
      <c r="F1012" s="1">
        <v>0.1211</v>
      </c>
      <c r="G1012" s="1"/>
      <c r="H1012" s="1"/>
      <c r="I1012" s="1"/>
      <c r="L1012" s="1"/>
      <c r="M1012" s="1"/>
    </row>
    <row r="1013" spans="1:13" x14ac:dyDescent="0.3">
      <c r="A1013" s="1">
        <v>0.107</v>
      </c>
      <c r="B1013" s="1">
        <v>8.5000000000000006E-2</v>
      </c>
      <c r="C1013" s="1"/>
      <c r="E1013" s="1">
        <v>2023.7083</v>
      </c>
      <c r="F1013" s="1">
        <v>9.6199999999999994E-2</v>
      </c>
      <c r="G1013" s="1"/>
      <c r="H1013" s="1"/>
      <c r="I1013" s="1"/>
      <c r="L1013" s="1"/>
      <c r="M1013" s="1"/>
    </row>
    <row r="1014" spans="1:13" x14ac:dyDescent="0.3">
      <c r="A1014" s="1">
        <v>0.14299999999999999</v>
      </c>
      <c r="B1014" s="1">
        <v>0.11799999999999999</v>
      </c>
      <c r="C1014" s="1"/>
      <c r="E1014" s="1">
        <v>2023.7917</v>
      </c>
      <c r="F1014" s="1">
        <v>0.1308</v>
      </c>
      <c r="G1014" s="1"/>
      <c r="H1014" s="1"/>
      <c r="I1014" s="1"/>
      <c r="L1014" s="1"/>
      <c r="M1014" s="1"/>
    </row>
    <row r="1015" spans="1:13" x14ac:dyDescent="0.3">
      <c r="A1015" s="1">
        <v>0.15</v>
      </c>
      <c r="B1015" s="1">
        <v>0.12</v>
      </c>
      <c r="C1015" s="1"/>
      <c r="E1015" s="1">
        <v>2023.875</v>
      </c>
      <c r="F1015" s="1">
        <v>0.1353</v>
      </c>
      <c r="G1015" s="1"/>
      <c r="H1015" s="1"/>
      <c r="I1015" s="1"/>
      <c r="L1015" s="1"/>
      <c r="M1015" s="1"/>
    </row>
    <row r="1016" spans="1:13" x14ac:dyDescent="0.3">
      <c r="A1016" s="1">
        <v>0.14699999999999999</v>
      </c>
      <c r="B1016" s="1">
        <v>0.109</v>
      </c>
      <c r="C1016" s="1"/>
      <c r="E1016" s="1">
        <v>2023.9583</v>
      </c>
      <c r="F1016" s="1">
        <v>0.12839999999999999</v>
      </c>
      <c r="G1016" s="1"/>
      <c r="H1016" s="1"/>
      <c r="I1016" s="1"/>
      <c r="L1016" s="1"/>
      <c r="M1016" s="1"/>
    </row>
    <row r="1017" spans="1:13" x14ac:dyDescent="0.3">
      <c r="L1017" s="1"/>
      <c r="M101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676C-AE1F-4EE4-A076-F75F58479C62}">
  <dimension ref="A1:I1016"/>
  <sheetViews>
    <sheetView workbookViewId="0">
      <selection activeCell="K21" sqref="K21"/>
    </sheetView>
  </sheetViews>
  <sheetFormatPr defaultRowHeight="14" x14ac:dyDescent="0.3"/>
  <cols>
    <col min="1" max="1" width="16.6640625" customWidth="1"/>
    <col min="3" max="3" width="13.9140625" customWidth="1"/>
    <col min="5" max="5" width="12.6640625" customWidth="1"/>
    <col min="7" max="7" width="15.33203125" customWidth="1"/>
  </cols>
  <sheetData>
    <row r="1" spans="1:9" x14ac:dyDescent="0.3">
      <c r="A1" t="s">
        <v>14</v>
      </c>
      <c r="C1" t="s">
        <v>15</v>
      </c>
      <c r="E1" t="s">
        <v>17</v>
      </c>
      <c r="G1" t="s">
        <v>16</v>
      </c>
      <c r="I1" t="s">
        <v>17</v>
      </c>
    </row>
    <row r="2" spans="1:9" x14ac:dyDescent="0.3">
      <c r="A2" s="1">
        <v>1939.2917</v>
      </c>
      <c r="C2" s="1">
        <v>-0.17100000000000001</v>
      </c>
      <c r="E2">
        <f>C2+0.969</f>
        <v>0.79799999999999993</v>
      </c>
      <c r="G2" s="1">
        <v>-0.10299999999999999</v>
      </c>
      <c r="I2">
        <f>G2+0.981</f>
        <v>0.878</v>
      </c>
    </row>
    <row r="3" spans="1:9" x14ac:dyDescent="0.3">
      <c r="A3" s="1">
        <v>1939.375</v>
      </c>
      <c r="C3" s="1">
        <v>-0.161</v>
      </c>
      <c r="E3">
        <f>C3+0.969</f>
        <v>0.80799999999999994</v>
      </c>
      <c r="G3" s="1">
        <v>-8.4000000000000005E-2</v>
      </c>
      <c r="I3">
        <f t="shared" ref="I3:I66" si="0">G3+0.981</f>
        <v>0.89700000000000002</v>
      </c>
    </row>
    <row r="4" spans="1:9" x14ac:dyDescent="0.3">
      <c r="A4" s="1">
        <v>1939.4583</v>
      </c>
      <c r="C4" s="1">
        <v>-0.16700000000000001</v>
      </c>
      <c r="E4">
        <f t="shared" ref="E4:E67" si="1">C4+0.969</f>
        <v>0.80199999999999994</v>
      </c>
      <c r="G4" s="1">
        <v>-8.8999999999999996E-2</v>
      </c>
      <c r="I4">
        <f t="shared" si="0"/>
        <v>0.89200000000000002</v>
      </c>
    </row>
    <row r="5" spans="1:9" x14ac:dyDescent="0.3">
      <c r="A5" s="1">
        <v>1939.5417</v>
      </c>
      <c r="C5" s="1">
        <v>-0.17</v>
      </c>
      <c r="E5">
        <f t="shared" si="1"/>
        <v>0.79899999999999993</v>
      </c>
      <c r="G5" s="1">
        <v>-7.8E-2</v>
      </c>
      <c r="I5">
        <f t="shared" si="0"/>
        <v>0.90300000000000002</v>
      </c>
    </row>
    <row r="6" spans="1:9" x14ac:dyDescent="0.3">
      <c r="A6" s="1">
        <v>1939.625</v>
      </c>
      <c r="C6" s="1">
        <v>-0.11899999999999999</v>
      </c>
      <c r="E6">
        <f t="shared" si="1"/>
        <v>0.85</v>
      </c>
      <c r="G6" s="1">
        <v>-6.9000000000000006E-2</v>
      </c>
      <c r="I6">
        <f t="shared" si="0"/>
        <v>0.91199999999999992</v>
      </c>
    </row>
    <row r="7" spans="1:9" x14ac:dyDescent="0.3">
      <c r="A7" s="1">
        <v>1939.7083</v>
      </c>
      <c r="C7" s="1">
        <v>-6.5000000000000002E-2</v>
      </c>
      <c r="E7">
        <f t="shared" si="1"/>
        <v>0.90399999999999991</v>
      </c>
      <c r="G7" s="1">
        <v>-2.5000000000000001E-2</v>
      </c>
      <c r="I7">
        <f t="shared" si="0"/>
        <v>0.95599999999999996</v>
      </c>
    </row>
    <row r="8" spans="1:9" x14ac:dyDescent="0.3">
      <c r="A8" s="1">
        <v>1939.7917</v>
      </c>
      <c r="C8" s="1">
        <v>-0.10199999999999999</v>
      </c>
      <c r="E8">
        <f t="shared" si="1"/>
        <v>0.86699999999999999</v>
      </c>
      <c r="G8" s="1">
        <v>-5.6000000000000001E-2</v>
      </c>
      <c r="I8">
        <f t="shared" si="0"/>
        <v>0.92499999999999993</v>
      </c>
    </row>
    <row r="9" spans="1:9" x14ac:dyDescent="0.3">
      <c r="A9" s="1">
        <v>1939.875</v>
      </c>
      <c r="C9" s="1">
        <v>-4.5999999999999999E-2</v>
      </c>
      <c r="E9">
        <f t="shared" si="1"/>
        <v>0.92299999999999993</v>
      </c>
      <c r="G9" s="1">
        <v>-2.5000000000000001E-2</v>
      </c>
      <c r="I9">
        <f t="shared" si="0"/>
        <v>0.95599999999999996</v>
      </c>
    </row>
    <row r="10" spans="1:9" x14ac:dyDescent="0.3">
      <c r="A10" s="1">
        <v>1939.9583</v>
      </c>
      <c r="C10" s="1">
        <v>-0.11700000000000001</v>
      </c>
      <c r="E10">
        <f t="shared" si="1"/>
        <v>0.85199999999999998</v>
      </c>
      <c r="G10" s="1">
        <v>-6.8000000000000005E-2</v>
      </c>
      <c r="I10">
        <f t="shared" si="0"/>
        <v>0.91300000000000003</v>
      </c>
    </row>
    <row r="11" spans="1:9" x14ac:dyDescent="0.3">
      <c r="A11" s="1">
        <v>1940.0417</v>
      </c>
      <c r="C11" s="1">
        <v>-3.7999999999999999E-2</v>
      </c>
      <c r="E11">
        <f t="shared" si="1"/>
        <v>0.93099999999999994</v>
      </c>
      <c r="G11" s="1">
        <v>1.7999999999999999E-2</v>
      </c>
      <c r="I11">
        <f t="shared" si="0"/>
        <v>0.999</v>
      </c>
    </row>
    <row r="12" spans="1:9" x14ac:dyDescent="0.3">
      <c r="A12" s="1">
        <v>1940.125</v>
      </c>
      <c r="C12" s="1">
        <v>-3.7999999999999999E-2</v>
      </c>
      <c r="E12">
        <f t="shared" si="1"/>
        <v>0.93099999999999994</v>
      </c>
      <c r="G12" s="1">
        <v>3.3000000000000002E-2</v>
      </c>
      <c r="I12">
        <f t="shared" si="0"/>
        <v>1.014</v>
      </c>
    </row>
    <row r="13" spans="1:9" x14ac:dyDescent="0.3">
      <c r="A13" s="1">
        <v>1940.2083</v>
      </c>
      <c r="C13" s="1">
        <v>-3.7999999999999999E-2</v>
      </c>
      <c r="E13">
        <f t="shared" si="1"/>
        <v>0.93099999999999994</v>
      </c>
      <c r="G13" s="1">
        <v>4.2000000000000003E-2</v>
      </c>
      <c r="I13">
        <f t="shared" si="0"/>
        <v>1.0229999999999999</v>
      </c>
    </row>
    <row r="14" spans="1:9" x14ac:dyDescent="0.3">
      <c r="A14" s="1">
        <v>1940.2917</v>
      </c>
      <c r="C14" s="1">
        <v>-8.5999999999999993E-2</v>
      </c>
      <c r="E14">
        <f t="shared" si="1"/>
        <v>0.88300000000000001</v>
      </c>
      <c r="G14" s="1">
        <v>0.01</v>
      </c>
      <c r="I14">
        <f t="shared" si="0"/>
        <v>0.99099999999999999</v>
      </c>
    </row>
    <row r="15" spans="1:9" x14ac:dyDescent="0.3">
      <c r="A15" s="1">
        <v>1940.375</v>
      </c>
      <c r="C15" s="1">
        <v>-0.109</v>
      </c>
      <c r="E15">
        <f t="shared" si="1"/>
        <v>0.86</v>
      </c>
      <c r="G15" s="1">
        <v>-0.01</v>
      </c>
      <c r="I15">
        <f t="shared" si="0"/>
        <v>0.97099999999999997</v>
      </c>
    </row>
    <row r="16" spans="1:9" x14ac:dyDescent="0.3">
      <c r="A16" s="1">
        <v>1940.4583</v>
      </c>
      <c r="C16" s="1">
        <v>-9.7000000000000003E-2</v>
      </c>
      <c r="E16">
        <f t="shared" si="1"/>
        <v>0.872</v>
      </c>
      <c r="G16" s="1">
        <v>-2.5000000000000001E-2</v>
      </c>
      <c r="I16">
        <f t="shared" si="0"/>
        <v>0.95599999999999996</v>
      </c>
    </row>
    <row r="17" spans="1:9" x14ac:dyDescent="0.3">
      <c r="A17" s="1">
        <v>1940.5417</v>
      </c>
      <c r="C17" s="1">
        <v>-0.13</v>
      </c>
      <c r="E17">
        <f t="shared" si="1"/>
        <v>0.83899999999999997</v>
      </c>
      <c r="G17" s="1">
        <v>-5.7000000000000002E-2</v>
      </c>
      <c r="I17">
        <f t="shared" si="0"/>
        <v>0.92399999999999993</v>
      </c>
    </row>
    <row r="18" spans="1:9" x14ac:dyDescent="0.3">
      <c r="A18" s="1">
        <v>1940.625</v>
      </c>
      <c r="C18" s="1">
        <v>-0.11</v>
      </c>
      <c r="E18">
        <f t="shared" si="1"/>
        <v>0.85899999999999999</v>
      </c>
      <c r="G18" s="1">
        <v>-5.3999999999999999E-2</v>
      </c>
      <c r="I18">
        <f t="shared" si="0"/>
        <v>0.92699999999999994</v>
      </c>
    </row>
    <row r="19" spans="1:9" x14ac:dyDescent="0.3">
      <c r="A19" s="1">
        <v>1940.7083</v>
      </c>
      <c r="C19" s="1">
        <v>-8.3000000000000004E-2</v>
      </c>
      <c r="E19">
        <f t="shared" si="1"/>
        <v>0.88600000000000001</v>
      </c>
      <c r="G19" s="1">
        <v>-2.5000000000000001E-2</v>
      </c>
      <c r="I19">
        <f t="shared" si="0"/>
        <v>0.95599999999999996</v>
      </c>
    </row>
    <row r="20" spans="1:9" x14ac:dyDescent="0.3">
      <c r="A20" s="1">
        <v>1940.7917</v>
      </c>
      <c r="C20" s="1">
        <v>-0.10199999999999999</v>
      </c>
      <c r="E20">
        <f t="shared" si="1"/>
        <v>0.86699999999999999</v>
      </c>
      <c r="G20" s="1">
        <v>-3.7999999999999999E-2</v>
      </c>
      <c r="I20">
        <f t="shared" si="0"/>
        <v>0.94299999999999995</v>
      </c>
    </row>
    <row r="21" spans="1:9" x14ac:dyDescent="0.3">
      <c r="A21" s="1">
        <v>1940.875</v>
      </c>
      <c r="C21" s="1">
        <v>-8.8999999999999996E-2</v>
      </c>
      <c r="E21">
        <f t="shared" si="1"/>
        <v>0.88</v>
      </c>
      <c r="G21" s="1">
        <v>-2.8000000000000001E-2</v>
      </c>
      <c r="I21">
        <f t="shared" si="0"/>
        <v>0.95299999999999996</v>
      </c>
    </row>
    <row r="22" spans="1:9" x14ac:dyDescent="0.3">
      <c r="A22" s="1">
        <v>1940.9583</v>
      </c>
      <c r="C22" s="1">
        <v>7.5999999999999998E-2</v>
      </c>
      <c r="E22">
        <f t="shared" si="1"/>
        <v>1.0449999999999999</v>
      </c>
      <c r="G22" s="1">
        <v>0.13600000000000001</v>
      </c>
      <c r="I22">
        <f t="shared" si="0"/>
        <v>1.117</v>
      </c>
    </row>
    <row r="23" spans="1:9" x14ac:dyDescent="0.3">
      <c r="A23" s="1">
        <v>1941.0417</v>
      </c>
      <c r="C23" s="1">
        <v>6.9000000000000006E-2</v>
      </c>
      <c r="E23">
        <f t="shared" si="1"/>
        <v>1.038</v>
      </c>
      <c r="G23" s="1">
        <v>0.11899999999999999</v>
      </c>
      <c r="I23">
        <f t="shared" si="0"/>
        <v>1.1000000000000001</v>
      </c>
    </row>
    <row r="24" spans="1:9" x14ac:dyDescent="0.3">
      <c r="A24" s="1">
        <v>1941.125</v>
      </c>
      <c r="C24" s="1">
        <v>0.13900000000000001</v>
      </c>
      <c r="E24">
        <f t="shared" si="1"/>
        <v>1.1080000000000001</v>
      </c>
      <c r="G24" s="1">
        <v>0.216</v>
      </c>
      <c r="I24">
        <f t="shared" si="0"/>
        <v>1.1970000000000001</v>
      </c>
    </row>
    <row r="25" spans="1:9" x14ac:dyDescent="0.3">
      <c r="A25" s="1">
        <v>1941.2083</v>
      </c>
      <c r="C25" s="1">
        <v>0.126</v>
      </c>
      <c r="E25">
        <f t="shared" si="1"/>
        <v>1.095</v>
      </c>
      <c r="G25" s="1">
        <v>0.19400000000000001</v>
      </c>
      <c r="I25">
        <f t="shared" si="0"/>
        <v>1.175</v>
      </c>
    </row>
    <row r="26" spans="1:9" x14ac:dyDescent="0.3">
      <c r="A26" s="1">
        <v>1941.2917</v>
      </c>
      <c r="C26" s="1">
        <v>8.9999999999999993E-3</v>
      </c>
      <c r="E26">
        <f t="shared" si="1"/>
        <v>0.97799999999999998</v>
      </c>
      <c r="G26" s="1">
        <v>9.1999999999999998E-2</v>
      </c>
      <c r="I26">
        <f t="shared" si="0"/>
        <v>1.073</v>
      </c>
    </row>
    <row r="27" spans="1:9" x14ac:dyDescent="0.3">
      <c r="A27" s="1">
        <v>1941.375</v>
      </c>
      <c r="C27" s="1">
        <v>-5.3999999999999999E-2</v>
      </c>
      <c r="E27">
        <f t="shared" si="1"/>
        <v>0.91499999999999992</v>
      </c>
      <c r="G27" s="1">
        <v>4.1000000000000002E-2</v>
      </c>
      <c r="I27">
        <f t="shared" si="0"/>
        <v>1.022</v>
      </c>
    </row>
    <row r="28" spans="1:9" x14ac:dyDescent="0.3">
      <c r="A28" s="1">
        <v>1941.4583</v>
      </c>
      <c r="C28" s="1">
        <v>-0.122</v>
      </c>
      <c r="E28">
        <f t="shared" si="1"/>
        <v>0.84699999999999998</v>
      </c>
      <c r="G28" s="1">
        <v>-0.04</v>
      </c>
      <c r="I28">
        <f t="shared" si="0"/>
        <v>0.94099999999999995</v>
      </c>
    </row>
    <row r="29" spans="1:9" x14ac:dyDescent="0.3">
      <c r="A29" s="1">
        <v>1941.5417</v>
      </c>
      <c r="C29" s="1">
        <v>-6.6000000000000003E-2</v>
      </c>
      <c r="E29">
        <f t="shared" si="1"/>
        <v>0.90300000000000002</v>
      </c>
      <c r="G29" s="1">
        <v>1.2999999999999999E-2</v>
      </c>
      <c r="I29">
        <f t="shared" si="0"/>
        <v>0.99399999999999999</v>
      </c>
    </row>
    <row r="30" spans="1:9" x14ac:dyDescent="0.3">
      <c r="A30" s="1">
        <v>1941.625</v>
      </c>
      <c r="C30" s="1">
        <v>-0.107</v>
      </c>
      <c r="E30">
        <f t="shared" si="1"/>
        <v>0.86199999999999999</v>
      </c>
      <c r="G30" s="1">
        <v>-3.9E-2</v>
      </c>
      <c r="I30">
        <f t="shared" si="0"/>
        <v>0.94199999999999995</v>
      </c>
    </row>
    <row r="31" spans="1:9" x14ac:dyDescent="0.3">
      <c r="A31" s="1">
        <v>1941.7083</v>
      </c>
      <c r="C31" s="1">
        <v>-6.2E-2</v>
      </c>
      <c r="E31">
        <f t="shared" si="1"/>
        <v>0.90700000000000003</v>
      </c>
      <c r="G31" s="1">
        <v>-1E-3</v>
      </c>
      <c r="I31">
        <f t="shared" si="0"/>
        <v>0.98</v>
      </c>
    </row>
    <row r="32" spans="1:9" x14ac:dyDescent="0.3">
      <c r="A32" s="1">
        <v>1941.7917</v>
      </c>
      <c r="C32" s="1">
        <v>-5.2999999999999999E-2</v>
      </c>
      <c r="E32">
        <f t="shared" si="1"/>
        <v>0.91599999999999993</v>
      </c>
      <c r="G32" s="1">
        <v>8.0000000000000002E-3</v>
      </c>
      <c r="I32">
        <f t="shared" si="0"/>
        <v>0.98899999999999999</v>
      </c>
    </row>
    <row r="33" spans="1:9" x14ac:dyDescent="0.3">
      <c r="A33" s="1">
        <v>1941.875</v>
      </c>
      <c r="C33" s="1">
        <v>-1.9E-2</v>
      </c>
      <c r="E33">
        <f t="shared" si="1"/>
        <v>0.95</v>
      </c>
      <c r="G33" s="1">
        <v>0.03</v>
      </c>
      <c r="I33">
        <f t="shared" si="0"/>
        <v>1.0109999999999999</v>
      </c>
    </row>
    <row r="34" spans="1:9" x14ac:dyDescent="0.3">
      <c r="A34" s="1">
        <v>1941.9583</v>
      </c>
      <c r="C34" s="1">
        <v>3.5999999999999997E-2</v>
      </c>
      <c r="E34">
        <f t="shared" si="1"/>
        <v>1.0049999999999999</v>
      </c>
      <c r="G34" s="1">
        <v>7.4999999999999997E-2</v>
      </c>
      <c r="I34">
        <f t="shared" si="0"/>
        <v>1.056</v>
      </c>
    </row>
    <row r="35" spans="1:9" x14ac:dyDescent="0.3">
      <c r="A35" s="1">
        <v>1942.0417</v>
      </c>
      <c r="C35" s="1">
        <v>-3.5000000000000003E-2</v>
      </c>
      <c r="E35">
        <f t="shared" si="1"/>
        <v>0.93399999999999994</v>
      </c>
      <c r="G35" s="1">
        <v>1.7999999999999999E-2</v>
      </c>
      <c r="I35">
        <f t="shared" si="0"/>
        <v>0.999</v>
      </c>
    </row>
    <row r="36" spans="1:9" x14ac:dyDescent="0.3">
      <c r="A36" s="1">
        <v>1942.125</v>
      </c>
      <c r="C36" s="1">
        <v>5.0000000000000001E-3</v>
      </c>
      <c r="E36">
        <f t="shared" si="1"/>
        <v>0.97399999999999998</v>
      </c>
      <c r="G36" s="1">
        <v>7.0000000000000007E-2</v>
      </c>
      <c r="I36">
        <f t="shared" si="0"/>
        <v>1.0509999999999999</v>
      </c>
    </row>
    <row r="37" spans="1:9" x14ac:dyDescent="0.3">
      <c r="A37" s="1">
        <v>1942.2083</v>
      </c>
      <c r="C37" s="1">
        <v>-0.121</v>
      </c>
      <c r="E37">
        <f t="shared" si="1"/>
        <v>0.84799999999999998</v>
      </c>
      <c r="G37" s="1">
        <v>-0.05</v>
      </c>
      <c r="I37">
        <f t="shared" si="0"/>
        <v>0.93099999999999994</v>
      </c>
    </row>
    <row r="38" spans="1:9" x14ac:dyDescent="0.3">
      <c r="A38" s="1">
        <v>1942.2917</v>
      </c>
      <c r="C38" s="1">
        <v>-6.0000000000000001E-3</v>
      </c>
      <c r="E38">
        <f t="shared" si="1"/>
        <v>0.96299999999999997</v>
      </c>
      <c r="G38" s="1">
        <v>6.5000000000000002E-2</v>
      </c>
      <c r="I38">
        <f t="shared" si="0"/>
        <v>1.046</v>
      </c>
    </row>
    <row r="39" spans="1:9" x14ac:dyDescent="0.3">
      <c r="A39" s="1">
        <v>1942.375</v>
      </c>
      <c r="C39" s="1">
        <v>-0.127</v>
      </c>
      <c r="E39">
        <f t="shared" si="1"/>
        <v>0.84199999999999997</v>
      </c>
      <c r="G39" s="1">
        <v>-4.3999999999999997E-2</v>
      </c>
      <c r="I39">
        <f t="shared" si="0"/>
        <v>0.93699999999999994</v>
      </c>
    </row>
    <row r="40" spans="1:9" x14ac:dyDescent="0.3">
      <c r="A40" s="1">
        <v>1942.4583</v>
      </c>
      <c r="C40" s="1">
        <v>-0.14299999999999999</v>
      </c>
      <c r="E40">
        <f t="shared" si="1"/>
        <v>0.82599999999999996</v>
      </c>
      <c r="G40" s="1">
        <v>-6.2E-2</v>
      </c>
      <c r="I40">
        <f t="shared" si="0"/>
        <v>0.91900000000000004</v>
      </c>
    </row>
    <row r="41" spans="1:9" x14ac:dyDescent="0.3">
      <c r="A41" s="1">
        <v>1942.5417</v>
      </c>
      <c r="C41" s="1">
        <v>-0.115</v>
      </c>
      <c r="E41">
        <f t="shared" si="1"/>
        <v>0.85399999999999998</v>
      </c>
      <c r="G41" s="1">
        <v>-4.8000000000000001E-2</v>
      </c>
      <c r="I41">
        <f t="shared" si="0"/>
        <v>0.93299999999999994</v>
      </c>
    </row>
    <row r="42" spans="1:9" x14ac:dyDescent="0.3">
      <c r="A42" s="1">
        <v>1942.625</v>
      </c>
      <c r="C42" s="1">
        <v>-0.13100000000000001</v>
      </c>
      <c r="E42">
        <f t="shared" si="1"/>
        <v>0.83799999999999997</v>
      </c>
      <c r="G42" s="1">
        <v>-6.9000000000000006E-2</v>
      </c>
      <c r="I42">
        <f t="shared" si="0"/>
        <v>0.91199999999999992</v>
      </c>
    </row>
    <row r="43" spans="1:9" x14ac:dyDescent="0.3">
      <c r="A43" s="1">
        <v>1942.7083</v>
      </c>
      <c r="C43" s="1">
        <v>-0.11700000000000001</v>
      </c>
      <c r="E43">
        <f t="shared" si="1"/>
        <v>0.85199999999999998</v>
      </c>
      <c r="G43" s="1">
        <v>-6.5000000000000002E-2</v>
      </c>
      <c r="I43">
        <f t="shared" si="0"/>
        <v>0.91599999999999993</v>
      </c>
    </row>
    <row r="44" spans="1:9" x14ac:dyDescent="0.3">
      <c r="A44" s="1">
        <v>1942.7917</v>
      </c>
      <c r="C44" s="1">
        <v>-0.126</v>
      </c>
      <c r="E44">
        <f t="shared" si="1"/>
        <v>0.84299999999999997</v>
      </c>
      <c r="G44" s="1">
        <v>-7.0999999999999994E-2</v>
      </c>
      <c r="I44">
        <f t="shared" si="0"/>
        <v>0.91</v>
      </c>
    </row>
    <row r="45" spans="1:9" x14ac:dyDescent="0.3">
      <c r="A45" s="1">
        <v>1942.875</v>
      </c>
      <c r="C45" s="1">
        <v>-0.13400000000000001</v>
      </c>
      <c r="E45">
        <f t="shared" si="1"/>
        <v>0.83499999999999996</v>
      </c>
      <c r="G45" s="1">
        <v>-8.8999999999999996E-2</v>
      </c>
      <c r="I45">
        <f t="shared" si="0"/>
        <v>0.89200000000000002</v>
      </c>
    </row>
    <row r="46" spans="1:9" x14ac:dyDescent="0.3">
      <c r="A46" s="1">
        <v>1942.9583</v>
      </c>
      <c r="C46" s="1">
        <v>-0.17799999999999999</v>
      </c>
      <c r="E46">
        <f t="shared" si="1"/>
        <v>0.79099999999999993</v>
      </c>
      <c r="G46" s="1">
        <v>-0.123</v>
      </c>
      <c r="I46">
        <f t="shared" si="0"/>
        <v>0.85799999999999998</v>
      </c>
    </row>
    <row r="47" spans="1:9" x14ac:dyDescent="0.3">
      <c r="A47" s="1">
        <v>1943.0417</v>
      </c>
      <c r="C47" s="1">
        <v>-8.3000000000000004E-2</v>
      </c>
      <c r="E47">
        <f t="shared" si="1"/>
        <v>0.88600000000000001</v>
      </c>
      <c r="G47" s="1">
        <v>-1.2E-2</v>
      </c>
      <c r="I47">
        <f t="shared" si="0"/>
        <v>0.96899999999999997</v>
      </c>
    </row>
    <row r="48" spans="1:9" x14ac:dyDescent="0.3">
      <c r="A48" s="1">
        <v>1943.125</v>
      </c>
      <c r="C48" s="1">
        <v>-0.108</v>
      </c>
      <c r="E48">
        <f t="shared" si="1"/>
        <v>0.86099999999999999</v>
      </c>
      <c r="G48" s="1">
        <v>-2.1999999999999999E-2</v>
      </c>
      <c r="I48">
        <f t="shared" si="0"/>
        <v>0.95899999999999996</v>
      </c>
    </row>
    <row r="49" spans="1:9" x14ac:dyDescent="0.3">
      <c r="A49" s="1">
        <v>1943.2083</v>
      </c>
      <c r="C49" s="1">
        <v>-7.4999999999999997E-2</v>
      </c>
      <c r="E49">
        <f t="shared" si="1"/>
        <v>0.89400000000000002</v>
      </c>
      <c r="G49" s="1">
        <v>2E-3</v>
      </c>
      <c r="I49">
        <f t="shared" si="0"/>
        <v>0.98299999999999998</v>
      </c>
    </row>
    <row r="50" spans="1:9" x14ac:dyDescent="0.3">
      <c r="A50" s="1">
        <v>1943.2917</v>
      </c>
      <c r="C50" s="1">
        <v>-9.8000000000000004E-2</v>
      </c>
      <c r="E50">
        <f t="shared" si="1"/>
        <v>0.871</v>
      </c>
      <c r="G50" s="1">
        <v>-2.1000000000000001E-2</v>
      </c>
      <c r="I50">
        <f t="shared" si="0"/>
        <v>0.96</v>
      </c>
    </row>
    <row r="51" spans="1:9" x14ac:dyDescent="0.3">
      <c r="A51" s="1">
        <v>1943.375</v>
      </c>
      <c r="C51" s="1">
        <v>-0.112</v>
      </c>
      <c r="E51">
        <f t="shared" si="1"/>
        <v>0.85699999999999998</v>
      </c>
      <c r="G51" s="1">
        <v>-3.7999999999999999E-2</v>
      </c>
      <c r="I51">
        <f t="shared" si="0"/>
        <v>0.94299999999999995</v>
      </c>
    </row>
    <row r="52" spans="1:9" x14ac:dyDescent="0.3">
      <c r="A52" s="1">
        <v>1943.4583</v>
      </c>
      <c r="C52" s="1">
        <v>-9.0999999999999998E-2</v>
      </c>
      <c r="E52">
        <f t="shared" si="1"/>
        <v>0.878</v>
      </c>
      <c r="G52" s="1">
        <v>-1.9E-2</v>
      </c>
      <c r="I52">
        <f t="shared" si="0"/>
        <v>0.96199999999999997</v>
      </c>
    </row>
    <row r="53" spans="1:9" x14ac:dyDescent="0.3">
      <c r="A53" s="1">
        <v>1943.5417</v>
      </c>
      <c r="C53" s="1">
        <v>-0.109</v>
      </c>
      <c r="E53">
        <f t="shared" si="1"/>
        <v>0.86</v>
      </c>
      <c r="G53" s="1">
        <v>-4.2000000000000003E-2</v>
      </c>
      <c r="I53">
        <f t="shared" si="0"/>
        <v>0.93899999999999995</v>
      </c>
    </row>
    <row r="54" spans="1:9" x14ac:dyDescent="0.3">
      <c r="A54" s="1">
        <v>1943.625</v>
      </c>
      <c r="C54" s="1">
        <v>-0.13100000000000001</v>
      </c>
      <c r="E54">
        <f t="shared" si="1"/>
        <v>0.83799999999999997</v>
      </c>
      <c r="G54" s="1">
        <v>-7.1999999999999995E-2</v>
      </c>
      <c r="I54">
        <f t="shared" si="0"/>
        <v>0.90900000000000003</v>
      </c>
    </row>
    <row r="55" spans="1:9" x14ac:dyDescent="0.3">
      <c r="A55" s="1">
        <v>1943.7083</v>
      </c>
      <c r="C55" s="1">
        <v>-9.5000000000000001E-2</v>
      </c>
      <c r="E55">
        <f t="shared" si="1"/>
        <v>0.874</v>
      </c>
      <c r="G55" s="1">
        <v>-4.7E-2</v>
      </c>
      <c r="I55">
        <f t="shared" si="0"/>
        <v>0.93399999999999994</v>
      </c>
    </row>
    <row r="56" spans="1:9" x14ac:dyDescent="0.3">
      <c r="A56" s="1">
        <v>1943.7917</v>
      </c>
      <c r="C56" s="1">
        <v>-9.2999999999999999E-2</v>
      </c>
      <c r="E56">
        <f t="shared" si="1"/>
        <v>0.876</v>
      </c>
      <c r="G56" s="1">
        <v>-0.05</v>
      </c>
      <c r="I56">
        <f t="shared" si="0"/>
        <v>0.93099999999999994</v>
      </c>
    </row>
    <row r="57" spans="1:9" x14ac:dyDescent="0.3">
      <c r="A57" s="1">
        <v>1943.875</v>
      </c>
      <c r="C57" s="1">
        <v>-0.10100000000000001</v>
      </c>
      <c r="E57">
        <f t="shared" si="1"/>
        <v>0.86799999999999999</v>
      </c>
      <c r="G57" s="1">
        <v>-7.6999999999999999E-2</v>
      </c>
      <c r="I57">
        <f t="shared" si="0"/>
        <v>0.90400000000000003</v>
      </c>
    </row>
    <row r="58" spans="1:9" x14ac:dyDescent="0.3">
      <c r="A58" s="1">
        <v>1943.9583</v>
      </c>
      <c r="C58" s="1">
        <v>-9.2999999999999999E-2</v>
      </c>
      <c r="E58">
        <f t="shared" si="1"/>
        <v>0.876</v>
      </c>
      <c r="G58" s="1">
        <v>-0.05</v>
      </c>
      <c r="I58">
        <f t="shared" si="0"/>
        <v>0.93099999999999994</v>
      </c>
    </row>
    <row r="59" spans="1:9" x14ac:dyDescent="0.3">
      <c r="A59" s="1">
        <v>1944.0417</v>
      </c>
      <c r="C59" s="1">
        <v>-0.15</v>
      </c>
      <c r="E59">
        <f t="shared" si="1"/>
        <v>0.81899999999999995</v>
      </c>
      <c r="G59" s="1">
        <v>-0.113</v>
      </c>
      <c r="I59">
        <f t="shared" si="0"/>
        <v>0.86799999999999999</v>
      </c>
    </row>
    <row r="60" spans="1:9" x14ac:dyDescent="0.3">
      <c r="A60" s="1">
        <v>1944.125</v>
      </c>
      <c r="C60" s="1">
        <v>-0.11700000000000001</v>
      </c>
      <c r="E60">
        <f t="shared" si="1"/>
        <v>0.85199999999999998</v>
      </c>
      <c r="G60" s="1">
        <v>-6.5000000000000002E-2</v>
      </c>
      <c r="I60">
        <f t="shared" si="0"/>
        <v>0.91599999999999993</v>
      </c>
    </row>
    <row r="61" spans="1:9" x14ac:dyDescent="0.3">
      <c r="A61" s="1">
        <v>1944.2083</v>
      </c>
      <c r="C61" s="1">
        <v>-0.124</v>
      </c>
      <c r="E61">
        <f t="shared" si="1"/>
        <v>0.84499999999999997</v>
      </c>
      <c r="G61" s="1">
        <v>-5.8999999999999997E-2</v>
      </c>
      <c r="I61">
        <f t="shared" si="0"/>
        <v>0.92199999999999993</v>
      </c>
    </row>
    <row r="62" spans="1:9" x14ac:dyDescent="0.3">
      <c r="A62" s="1">
        <v>1944.2917</v>
      </c>
      <c r="C62" s="1">
        <v>-0.14399999999999999</v>
      </c>
      <c r="E62">
        <f t="shared" si="1"/>
        <v>0.82499999999999996</v>
      </c>
      <c r="G62" s="1">
        <v>-0.10299999999999999</v>
      </c>
      <c r="I62">
        <f t="shared" si="0"/>
        <v>0.878</v>
      </c>
    </row>
    <row r="63" spans="1:9" x14ac:dyDescent="0.3">
      <c r="A63" s="1">
        <v>1944.375</v>
      </c>
      <c r="C63" s="1">
        <v>-9.7000000000000003E-2</v>
      </c>
      <c r="E63">
        <f t="shared" si="1"/>
        <v>0.872</v>
      </c>
      <c r="G63" s="1">
        <v>-5.2999999999999999E-2</v>
      </c>
      <c r="I63">
        <f t="shared" si="0"/>
        <v>0.92799999999999994</v>
      </c>
    </row>
    <row r="64" spans="1:9" x14ac:dyDescent="0.3">
      <c r="A64" s="1">
        <v>1944.4583</v>
      </c>
      <c r="C64" s="1">
        <v>-0.109</v>
      </c>
      <c r="E64">
        <f t="shared" si="1"/>
        <v>0.86</v>
      </c>
      <c r="G64" s="1">
        <v>-5.8999999999999997E-2</v>
      </c>
      <c r="I64">
        <f t="shared" si="0"/>
        <v>0.92199999999999993</v>
      </c>
    </row>
    <row r="65" spans="1:9" x14ac:dyDescent="0.3">
      <c r="A65" s="1">
        <v>1944.5417</v>
      </c>
      <c r="C65" s="1">
        <v>-9.0999999999999998E-2</v>
      </c>
      <c r="E65">
        <f t="shared" si="1"/>
        <v>0.878</v>
      </c>
      <c r="G65" s="1">
        <v>-5.3999999999999999E-2</v>
      </c>
      <c r="I65">
        <f t="shared" si="0"/>
        <v>0.92699999999999994</v>
      </c>
    </row>
    <row r="66" spans="1:9" x14ac:dyDescent="0.3">
      <c r="A66" s="1">
        <v>1944.625</v>
      </c>
      <c r="C66" s="1">
        <v>-0.14299999999999999</v>
      </c>
      <c r="E66">
        <f t="shared" si="1"/>
        <v>0.82599999999999996</v>
      </c>
      <c r="G66" s="1">
        <v>-9.4E-2</v>
      </c>
      <c r="I66">
        <f t="shared" si="0"/>
        <v>0.88700000000000001</v>
      </c>
    </row>
    <row r="67" spans="1:9" x14ac:dyDescent="0.3">
      <c r="A67" s="1">
        <v>1944.7083</v>
      </c>
      <c r="C67" s="1">
        <v>-0.104</v>
      </c>
      <c r="E67">
        <f t="shared" si="1"/>
        <v>0.86499999999999999</v>
      </c>
      <c r="G67" s="1">
        <v>-7.6999999999999999E-2</v>
      </c>
      <c r="I67">
        <f t="shared" ref="I67:I130" si="2">G67+0.981</f>
        <v>0.90400000000000003</v>
      </c>
    </row>
    <row r="68" spans="1:9" x14ac:dyDescent="0.3">
      <c r="A68" s="1">
        <v>1944.7917</v>
      </c>
      <c r="C68" s="1">
        <v>-0.126</v>
      </c>
      <c r="E68">
        <f t="shared" ref="E68:E131" si="3">C68+0.969</f>
        <v>0.84299999999999997</v>
      </c>
      <c r="G68" s="1">
        <v>-9.6000000000000002E-2</v>
      </c>
      <c r="I68">
        <f t="shared" si="2"/>
        <v>0.88500000000000001</v>
      </c>
    </row>
    <row r="69" spans="1:9" x14ac:dyDescent="0.3">
      <c r="A69" s="1">
        <v>1944.875</v>
      </c>
      <c r="C69" s="1">
        <v>-8.3000000000000004E-2</v>
      </c>
      <c r="E69">
        <f t="shared" si="3"/>
        <v>0.88600000000000001</v>
      </c>
      <c r="G69" s="1">
        <v>-5.1999999999999998E-2</v>
      </c>
      <c r="I69">
        <f t="shared" si="2"/>
        <v>0.92899999999999994</v>
      </c>
    </row>
    <row r="70" spans="1:9" x14ac:dyDescent="0.3">
      <c r="A70" s="1">
        <v>1944.9583</v>
      </c>
      <c r="C70" s="1">
        <v>-0.105</v>
      </c>
      <c r="E70">
        <f t="shared" si="3"/>
        <v>0.86399999999999999</v>
      </c>
      <c r="G70" s="1">
        <v>-6.5000000000000002E-2</v>
      </c>
      <c r="I70">
        <f t="shared" si="2"/>
        <v>0.91599999999999993</v>
      </c>
    </row>
    <row r="71" spans="1:9" x14ac:dyDescent="0.3">
      <c r="A71" s="1">
        <v>1945.0417</v>
      </c>
      <c r="C71" s="1">
        <v>-0.14399999999999999</v>
      </c>
      <c r="E71">
        <f t="shared" si="3"/>
        <v>0.82499999999999996</v>
      </c>
      <c r="G71" s="1">
        <v>-0.107</v>
      </c>
      <c r="I71">
        <f t="shared" si="2"/>
        <v>0.874</v>
      </c>
    </row>
    <row r="72" spans="1:9" x14ac:dyDescent="0.3">
      <c r="A72" s="1">
        <v>1945.125</v>
      </c>
      <c r="C72" s="1">
        <v>-0.157</v>
      </c>
      <c r="E72">
        <f t="shared" si="3"/>
        <v>0.81199999999999994</v>
      </c>
      <c r="G72" s="1">
        <v>-0.105</v>
      </c>
      <c r="I72">
        <f t="shared" si="2"/>
        <v>0.876</v>
      </c>
    </row>
    <row r="73" spans="1:9" x14ac:dyDescent="0.3">
      <c r="A73" s="1">
        <v>1945.2083</v>
      </c>
      <c r="C73" s="1">
        <v>-0.17199999999999999</v>
      </c>
      <c r="E73">
        <f t="shared" si="3"/>
        <v>0.79699999999999993</v>
      </c>
      <c r="G73" s="1">
        <v>-0.12</v>
      </c>
      <c r="I73">
        <f t="shared" si="2"/>
        <v>0.86099999999999999</v>
      </c>
    </row>
    <row r="74" spans="1:9" x14ac:dyDescent="0.3">
      <c r="A74" s="1">
        <v>1945.2917</v>
      </c>
      <c r="C74" s="1">
        <v>-0.183</v>
      </c>
      <c r="E74">
        <f t="shared" si="3"/>
        <v>0.78600000000000003</v>
      </c>
      <c r="G74" s="1">
        <v>-0.13</v>
      </c>
      <c r="I74">
        <f t="shared" si="2"/>
        <v>0.85099999999999998</v>
      </c>
    </row>
    <row r="75" spans="1:9" x14ac:dyDescent="0.3">
      <c r="A75" s="1">
        <v>1945.375</v>
      </c>
      <c r="C75" s="1">
        <v>-0.14799999999999999</v>
      </c>
      <c r="E75">
        <f t="shared" si="3"/>
        <v>0.82099999999999995</v>
      </c>
      <c r="G75" s="1">
        <v>-6.8000000000000005E-2</v>
      </c>
      <c r="I75">
        <f t="shared" si="2"/>
        <v>0.91300000000000003</v>
      </c>
    </row>
    <row r="76" spans="1:9" x14ac:dyDescent="0.3">
      <c r="A76" s="1">
        <v>1945.4583</v>
      </c>
      <c r="C76" s="1">
        <v>-9.7000000000000003E-2</v>
      </c>
      <c r="E76">
        <f t="shared" si="3"/>
        <v>0.872</v>
      </c>
      <c r="G76" s="1">
        <v>-2.5000000000000001E-2</v>
      </c>
      <c r="I76">
        <f t="shared" si="2"/>
        <v>0.95599999999999996</v>
      </c>
    </row>
    <row r="77" spans="1:9" x14ac:dyDescent="0.3">
      <c r="A77" s="1">
        <v>1945.5417</v>
      </c>
      <c r="C77" s="1">
        <v>-8.6999999999999994E-2</v>
      </c>
      <c r="E77">
        <f t="shared" si="3"/>
        <v>0.88200000000000001</v>
      </c>
      <c r="G77" s="1">
        <v>-0.03</v>
      </c>
      <c r="I77">
        <f t="shared" si="2"/>
        <v>0.95099999999999996</v>
      </c>
    </row>
    <row r="78" spans="1:9" x14ac:dyDescent="0.3">
      <c r="A78" s="1">
        <v>1945.625</v>
      </c>
      <c r="C78" s="1">
        <v>-0.11600000000000001</v>
      </c>
      <c r="E78">
        <f t="shared" si="3"/>
        <v>0.85299999999999998</v>
      </c>
      <c r="G78" s="1">
        <v>-6.9000000000000006E-2</v>
      </c>
      <c r="I78">
        <f t="shared" si="2"/>
        <v>0.91199999999999992</v>
      </c>
    </row>
    <row r="79" spans="1:9" x14ac:dyDescent="0.3">
      <c r="A79" s="1">
        <v>1945.7083</v>
      </c>
      <c r="C79" s="1">
        <v>-8.5999999999999993E-2</v>
      </c>
      <c r="E79">
        <f t="shared" si="3"/>
        <v>0.88300000000000001</v>
      </c>
      <c r="G79" s="1">
        <v>-5.2999999999999999E-2</v>
      </c>
      <c r="I79">
        <f t="shared" si="2"/>
        <v>0.92799999999999994</v>
      </c>
    </row>
    <row r="80" spans="1:9" x14ac:dyDescent="0.3">
      <c r="A80" s="1">
        <v>1945.7917</v>
      </c>
      <c r="C80" s="1">
        <v>-7.3999999999999996E-2</v>
      </c>
      <c r="E80">
        <f t="shared" si="3"/>
        <v>0.89500000000000002</v>
      </c>
      <c r="G80" s="1">
        <v>-3.7999999999999999E-2</v>
      </c>
      <c r="I80">
        <f t="shared" si="2"/>
        <v>0.94299999999999995</v>
      </c>
    </row>
    <row r="81" spans="1:9" x14ac:dyDescent="0.3">
      <c r="A81" s="1">
        <v>1945.875</v>
      </c>
      <c r="C81" s="1">
        <v>-0.11</v>
      </c>
      <c r="E81">
        <f t="shared" si="3"/>
        <v>0.85899999999999999</v>
      </c>
      <c r="G81" s="1">
        <v>-6.2E-2</v>
      </c>
      <c r="I81">
        <f t="shared" si="2"/>
        <v>0.91900000000000004</v>
      </c>
    </row>
    <row r="82" spans="1:9" x14ac:dyDescent="0.3">
      <c r="A82" s="1">
        <v>1945.9583</v>
      </c>
      <c r="C82" s="1">
        <v>-4.3999999999999997E-2</v>
      </c>
      <c r="E82">
        <f t="shared" si="3"/>
        <v>0.92499999999999993</v>
      </c>
      <c r="G82" s="1">
        <v>-4.0000000000000001E-3</v>
      </c>
      <c r="I82">
        <f t="shared" si="2"/>
        <v>0.97699999999999998</v>
      </c>
    </row>
    <row r="83" spans="1:9" x14ac:dyDescent="0.3">
      <c r="A83" s="1">
        <v>1946.0417</v>
      </c>
      <c r="C83" s="1">
        <v>-0.16300000000000001</v>
      </c>
      <c r="E83">
        <f t="shared" si="3"/>
        <v>0.80599999999999994</v>
      </c>
      <c r="G83" s="1">
        <v>-9.1999999999999998E-2</v>
      </c>
      <c r="I83">
        <f t="shared" si="2"/>
        <v>0.88900000000000001</v>
      </c>
    </row>
    <row r="84" spans="1:9" x14ac:dyDescent="0.3">
      <c r="A84" s="1">
        <v>1946.125</v>
      </c>
      <c r="C84" s="1">
        <v>-0.15</v>
      </c>
      <c r="E84">
        <f t="shared" si="3"/>
        <v>0.81899999999999995</v>
      </c>
      <c r="G84" s="1">
        <v>-0.09</v>
      </c>
      <c r="I84">
        <f t="shared" si="2"/>
        <v>0.89100000000000001</v>
      </c>
    </row>
    <row r="85" spans="1:9" x14ac:dyDescent="0.3">
      <c r="A85" s="1">
        <v>1946.2083</v>
      </c>
      <c r="C85" s="1">
        <v>-0.17499999999999999</v>
      </c>
      <c r="E85">
        <f t="shared" si="3"/>
        <v>0.79400000000000004</v>
      </c>
      <c r="G85" s="1">
        <v>-0.12</v>
      </c>
      <c r="I85">
        <f t="shared" si="2"/>
        <v>0.86099999999999999</v>
      </c>
    </row>
    <row r="86" spans="1:9" x14ac:dyDescent="0.3">
      <c r="A86" s="1">
        <v>1946.2917</v>
      </c>
      <c r="C86" s="1">
        <v>-0.128</v>
      </c>
      <c r="E86">
        <f t="shared" si="3"/>
        <v>0.84099999999999997</v>
      </c>
      <c r="G86" s="1">
        <v>-6.3E-2</v>
      </c>
      <c r="I86">
        <f t="shared" si="2"/>
        <v>0.91799999999999993</v>
      </c>
    </row>
    <row r="87" spans="1:9" x14ac:dyDescent="0.3">
      <c r="A87" s="1">
        <v>1946.375</v>
      </c>
      <c r="C87" s="1">
        <v>-0.10299999999999999</v>
      </c>
      <c r="E87">
        <f t="shared" si="3"/>
        <v>0.86599999999999999</v>
      </c>
      <c r="G87" s="1">
        <v>-4.0000000000000001E-3</v>
      </c>
      <c r="I87">
        <f t="shared" si="2"/>
        <v>0.97699999999999998</v>
      </c>
    </row>
    <row r="88" spans="1:9" x14ac:dyDescent="0.3">
      <c r="A88" s="1">
        <v>1946.4583</v>
      </c>
      <c r="C88" s="1">
        <v>-0.152</v>
      </c>
      <c r="E88">
        <f t="shared" si="3"/>
        <v>0.81699999999999995</v>
      </c>
      <c r="G88" s="1">
        <v>-8.8999999999999996E-2</v>
      </c>
      <c r="I88">
        <f t="shared" si="2"/>
        <v>0.89200000000000002</v>
      </c>
    </row>
    <row r="89" spans="1:9" x14ac:dyDescent="0.3">
      <c r="A89" s="1">
        <v>1946.5417</v>
      </c>
      <c r="C89" s="1">
        <v>-0.124</v>
      </c>
      <c r="E89">
        <f t="shared" si="3"/>
        <v>0.84499999999999997</v>
      </c>
      <c r="G89" s="1">
        <v>-7.1999999999999995E-2</v>
      </c>
      <c r="I89">
        <f t="shared" si="2"/>
        <v>0.90900000000000003</v>
      </c>
    </row>
    <row r="90" spans="1:9" x14ac:dyDescent="0.3">
      <c r="A90" s="1">
        <v>1946.625</v>
      </c>
      <c r="C90" s="1">
        <v>-0.14000000000000001</v>
      </c>
      <c r="E90">
        <f t="shared" si="3"/>
        <v>0.82899999999999996</v>
      </c>
      <c r="G90" s="1">
        <v>-8.1000000000000003E-2</v>
      </c>
      <c r="I90">
        <f t="shared" si="2"/>
        <v>0.9</v>
      </c>
    </row>
    <row r="91" spans="1:9" x14ac:dyDescent="0.3">
      <c r="A91" s="1">
        <v>1946.7083</v>
      </c>
      <c r="C91" s="1">
        <v>-0.104</v>
      </c>
      <c r="E91">
        <f t="shared" si="3"/>
        <v>0.86499999999999999</v>
      </c>
      <c r="G91" s="1">
        <v>-5.6000000000000001E-2</v>
      </c>
      <c r="I91">
        <f t="shared" si="2"/>
        <v>0.92499999999999993</v>
      </c>
    </row>
    <row r="92" spans="1:9" x14ac:dyDescent="0.3">
      <c r="A92" s="1">
        <v>1946.7917</v>
      </c>
      <c r="C92" s="1">
        <v>-0.11700000000000001</v>
      </c>
      <c r="E92">
        <f t="shared" si="3"/>
        <v>0.85199999999999998</v>
      </c>
      <c r="G92" s="1">
        <v>-5.6000000000000001E-2</v>
      </c>
      <c r="I92">
        <f t="shared" si="2"/>
        <v>0.92499999999999993</v>
      </c>
    </row>
    <row r="93" spans="1:9" x14ac:dyDescent="0.3">
      <c r="A93" s="1">
        <v>1946.875</v>
      </c>
      <c r="C93" s="1">
        <v>-7.6999999999999999E-2</v>
      </c>
      <c r="E93">
        <f t="shared" si="3"/>
        <v>0.89200000000000002</v>
      </c>
      <c r="G93" s="1">
        <v>-2.1999999999999999E-2</v>
      </c>
      <c r="I93">
        <f t="shared" si="2"/>
        <v>0.95899999999999996</v>
      </c>
    </row>
    <row r="94" spans="1:9" x14ac:dyDescent="0.3">
      <c r="A94" s="1">
        <v>1946.9583</v>
      </c>
      <c r="C94" s="1">
        <v>-9.2999999999999999E-2</v>
      </c>
      <c r="E94">
        <f t="shared" si="3"/>
        <v>0.876</v>
      </c>
      <c r="G94" s="1">
        <v>-2.5999999999999999E-2</v>
      </c>
      <c r="I94">
        <f t="shared" si="2"/>
        <v>0.95499999999999996</v>
      </c>
    </row>
    <row r="95" spans="1:9" x14ac:dyDescent="0.3">
      <c r="A95" s="1">
        <v>1947.0417</v>
      </c>
      <c r="C95" s="1">
        <v>-0.156</v>
      </c>
      <c r="E95">
        <f t="shared" si="3"/>
        <v>0.81299999999999994</v>
      </c>
      <c r="G95" s="1">
        <v>-0.107</v>
      </c>
      <c r="I95">
        <f t="shared" si="2"/>
        <v>0.874</v>
      </c>
    </row>
    <row r="96" spans="1:9" x14ac:dyDescent="0.3">
      <c r="A96" s="1">
        <v>1947.125</v>
      </c>
      <c r="C96" s="1">
        <v>-0.111</v>
      </c>
      <c r="E96">
        <f t="shared" si="3"/>
        <v>0.85799999999999998</v>
      </c>
      <c r="G96" s="1">
        <v>-6.8000000000000005E-2</v>
      </c>
      <c r="I96">
        <f t="shared" si="2"/>
        <v>0.91300000000000003</v>
      </c>
    </row>
    <row r="97" spans="1:9" x14ac:dyDescent="0.3">
      <c r="A97" s="1">
        <v>1947.2083</v>
      </c>
      <c r="C97" s="1">
        <v>-6.9000000000000006E-2</v>
      </c>
      <c r="E97">
        <f t="shared" si="3"/>
        <v>0.89999999999999991</v>
      </c>
      <c r="G97" s="1">
        <v>-2.1999999999999999E-2</v>
      </c>
      <c r="I97">
        <f t="shared" si="2"/>
        <v>0.95899999999999996</v>
      </c>
    </row>
    <row r="98" spans="1:9" x14ac:dyDescent="0.3">
      <c r="A98" s="1">
        <v>1947.2917</v>
      </c>
      <c r="C98" s="1">
        <v>-0.14399999999999999</v>
      </c>
      <c r="E98">
        <f t="shared" si="3"/>
        <v>0.82499999999999996</v>
      </c>
      <c r="G98" s="1">
        <v>-8.5000000000000006E-2</v>
      </c>
      <c r="I98">
        <f t="shared" si="2"/>
        <v>0.89600000000000002</v>
      </c>
    </row>
    <row r="99" spans="1:9" x14ac:dyDescent="0.3">
      <c r="A99" s="1">
        <v>1947.375</v>
      </c>
      <c r="C99" s="1">
        <v>-8.4000000000000005E-2</v>
      </c>
      <c r="E99">
        <f t="shared" si="3"/>
        <v>0.88500000000000001</v>
      </c>
      <c r="G99" s="1">
        <v>-3.2000000000000001E-2</v>
      </c>
      <c r="I99">
        <f t="shared" si="2"/>
        <v>0.94899999999999995</v>
      </c>
    </row>
    <row r="100" spans="1:9" x14ac:dyDescent="0.3">
      <c r="A100" s="1">
        <v>1947.4583</v>
      </c>
      <c r="C100" s="1">
        <v>-9.4E-2</v>
      </c>
      <c r="E100">
        <f t="shared" si="3"/>
        <v>0.875</v>
      </c>
      <c r="G100" s="1">
        <v>-3.4000000000000002E-2</v>
      </c>
      <c r="I100">
        <f t="shared" si="2"/>
        <v>0.94699999999999995</v>
      </c>
    </row>
    <row r="101" spans="1:9" x14ac:dyDescent="0.3">
      <c r="A101" s="1">
        <v>1947.5417</v>
      </c>
      <c r="C101" s="1">
        <v>-0.16700000000000001</v>
      </c>
      <c r="E101">
        <f t="shared" si="3"/>
        <v>0.80199999999999994</v>
      </c>
      <c r="G101" s="1">
        <v>-0.109</v>
      </c>
      <c r="I101">
        <f t="shared" si="2"/>
        <v>0.872</v>
      </c>
    </row>
    <row r="102" spans="1:9" x14ac:dyDescent="0.3">
      <c r="A102" s="1">
        <v>1947.625</v>
      </c>
      <c r="C102" s="1">
        <v>-0.14000000000000001</v>
      </c>
      <c r="E102">
        <f t="shared" si="3"/>
        <v>0.82899999999999996</v>
      </c>
      <c r="G102" s="1">
        <v>-8.4000000000000005E-2</v>
      </c>
      <c r="I102">
        <f t="shared" si="2"/>
        <v>0.89700000000000002</v>
      </c>
    </row>
    <row r="103" spans="1:9" x14ac:dyDescent="0.3">
      <c r="A103" s="1">
        <v>1947.7083</v>
      </c>
      <c r="C103" s="1">
        <v>-0.14099999999999999</v>
      </c>
      <c r="E103">
        <f t="shared" si="3"/>
        <v>0.82799999999999996</v>
      </c>
      <c r="G103" s="1">
        <v>-8.5999999999999993E-2</v>
      </c>
      <c r="I103">
        <f t="shared" si="2"/>
        <v>0.89500000000000002</v>
      </c>
    </row>
    <row r="104" spans="1:9" x14ac:dyDescent="0.3">
      <c r="A104" s="1">
        <v>1947.7917</v>
      </c>
      <c r="C104" s="1">
        <v>-0.11700000000000001</v>
      </c>
      <c r="E104">
        <f t="shared" si="3"/>
        <v>0.85199999999999998</v>
      </c>
      <c r="G104" s="1">
        <v>-5.8999999999999997E-2</v>
      </c>
      <c r="I104">
        <f t="shared" si="2"/>
        <v>0.92199999999999993</v>
      </c>
    </row>
    <row r="105" spans="1:9" x14ac:dyDescent="0.3">
      <c r="A105" s="1">
        <v>1947.875</v>
      </c>
      <c r="C105" s="1">
        <v>-0.156</v>
      </c>
      <c r="E105">
        <f t="shared" si="3"/>
        <v>0.81299999999999994</v>
      </c>
      <c r="G105" s="1">
        <v>-8.8999999999999996E-2</v>
      </c>
      <c r="I105">
        <f t="shared" si="2"/>
        <v>0.89200000000000002</v>
      </c>
    </row>
    <row r="106" spans="1:9" x14ac:dyDescent="0.3">
      <c r="A106" s="1">
        <v>1947.9583</v>
      </c>
      <c r="C106" s="1">
        <v>-0.15</v>
      </c>
      <c r="E106">
        <f t="shared" si="3"/>
        <v>0.81899999999999995</v>
      </c>
      <c r="G106" s="1">
        <v>-8.6999999999999994E-2</v>
      </c>
      <c r="I106">
        <f t="shared" si="2"/>
        <v>0.89400000000000002</v>
      </c>
    </row>
    <row r="107" spans="1:9" x14ac:dyDescent="0.3">
      <c r="A107" s="1">
        <v>1948.0417</v>
      </c>
      <c r="C107" s="1">
        <v>-0.108</v>
      </c>
      <c r="E107">
        <f t="shared" si="3"/>
        <v>0.86099999999999999</v>
      </c>
      <c r="G107" s="1">
        <v>-5.1999999999999998E-2</v>
      </c>
      <c r="I107">
        <f t="shared" si="2"/>
        <v>0.92899999999999994</v>
      </c>
    </row>
    <row r="108" spans="1:9" x14ac:dyDescent="0.3">
      <c r="A108" s="1">
        <v>1948.125</v>
      </c>
      <c r="C108" s="1">
        <v>-0.17499999999999999</v>
      </c>
      <c r="E108">
        <f t="shared" si="3"/>
        <v>0.79400000000000004</v>
      </c>
      <c r="G108" s="1">
        <v>-0.11700000000000001</v>
      </c>
      <c r="I108">
        <f t="shared" si="2"/>
        <v>0.86399999999999999</v>
      </c>
    </row>
    <row r="109" spans="1:9" x14ac:dyDescent="0.3">
      <c r="A109" s="1">
        <v>1948.2083</v>
      </c>
      <c r="C109" s="1">
        <v>-0.13900000000000001</v>
      </c>
      <c r="E109">
        <f t="shared" si="3"/>
        <v>0.83</v>
      </c>
      <c r="G109" s="1">
        <v>-8.8999999999999996E-2</v>
      </c>
      <c r="I109">
        <f t="shared" si="2"/>
        <v>0.89200000000000002</v>
      </c>
    </row>
    <row r="110" spans="1:9" x14ac:dyDescent="0.3">
      <c r="A110" s="1">
        <v>1948.2917</v>
      </c>
      <c r="C110" s="1">
        <v>-4.5999999999999999E-2</v>
      </c>
      <c r="E110">
        <f t="shared" si="3"/>
        <v>0.92299999999999993</v>
      </c>
      <c r="G110" s="1">
        <v>1.9E-2</v>
      </c>
      <c r="I110">
        <f t="shared" si="2"/>
        <v>1</v>
      </c>
    </row>
    <row r="111" spans="1:9" x14ac:dyDescent="0.3">
      <c r="A111" s="1">
        <v>1948.375</v>
      </c>
      <c r="C111" s="1">
        <v>-0.112</v>
      </c>
      <c r="E111">
        <f t="shared" si="3"/>
        <v>0.85699999999999998</v>
      </c>
      <c r="G111" s="1">
        <v>-3.5000000000000003E-2</v>
      </c>
      <c r="I111">
        <f t="shared" si="2"/>
        <v>0.94599999999999995</v>
      </c>
    </row>
    <row r="112" spans="1:9" x14ac:dyDescent="0.3">
      <c r="A112" s="1">
        <v>1948.4583</v>
      </c>
      <c r="C112" s="1">
        <v>-7.0000000000000007E-2</v>
      </c>
      <c r="E112">
        <f t="shared" si="3"/>
        <v>0.89900000000000002</v>
      </c>
      <c r="G112" s="1">
        <v>-0.01</v>
      </c>
      <c r="I112">
        <f t="shared" si="2"/>
        <v>0.97099999999999997</v>
      </c>
    </row>
    <row r="113" spans="1:9" x14ac:dyDescent="0.3">
      <c r="A113" s="1">
        <v>1948.5417</v>
      </c>
      <c r="C113" s="1">
        <v>-8.6999999999999994E-2</v>
      </c>
      <c r="E113">
        <f t="shared" si="3"/>
        <v>0.88200000000000001</v>
      </c>
      <c r="G113" s="1">
        <v>-2.1000000000000001E-2</v>
      </c>
      <c r="I113">
        <f t="shared" si="2"/>
        <v>0.96</v>
      </c>
    </row>
    <row r="114" spans="1:9" x14ac:dyDescent="0.3">
      <c r="A114" s="1">
        <v>1948.625</v>
      </c>
      <c r="C114" s="1">
        <v>-0.11</v>
      </c>
      <c r="E114">
        <f t="shared" si="3"/>
        <v>0.85899999999999999</v>
      </c>
      <c r="G114" s="1">
        <v>-4.8000000000000001E-2</v>
      </c>
      <c r="I114">
        <f t="shared" si="2"/>
        <v>0.93299999999999994</v>
      </c>
    </row>
    <row r="115" spans="1:9" x14ac:dyDescent="0.3">
      <c r="A115" s="1">
        <v>1948.7083</v>
      </c>
      <c r="C115" s="1">
        <v>-0.113</v>
      </c>
      <c r="E115">
        <f t="shared" si="3"/>
        <v>0.85599999999999998</v>
      </c>
      <c r="G115" s="1">
        <v>-7.3999999999999996E-2</v>
      </c>
      <c r="I115">
        <f t="shared" si="2"/>
        <v>0.90700000000000003</v>
      </c>
    </row>
    <row r="116" spans="1:9" x14ac:dyDescent="0.3">
      <c r="A116" s="1">
        <v>1948.7917</v>
      </c>
      <c r="C116" s="1">
        <v>-0.13500000000000001</v>
      </c>
      <c r="E116">
        <f t="shared" si="3"/>
        <v>0.83399999999999996</v>
      </c>
      <c r="G116" s="1">
        <v>-7.6999999999999999E-2</v>
      </c>
      <c r="I116">
        <f t="shared" si="2"/>
        <v>0.90400000000000003</v>
      </c>
    </row>
    <row r="117" spans="1:9" x14ac:dyDescent="0.3">
      <c r="A117" s="1">
        <v>1948.875</v>
      </c>
      <c r="C117" s="1">
        <v>-0.13800000000000001</v>
      </c>
      <c r="E117">
        <f t="shared" si="3"/>
        <v>0.83099999999999996</v>
      </c>
      <c r="G117" s="1">
        <v>-0.107</v>
      </c>
      <c r="I117">
        <f t="shared" si="2"/>
        <v>0.874</v>
      </c>
    </row>
    <row r="118" spans="1:9" x14ac:dyDescent="0.3">
      <c r="A118" s="1">
        <v>1948.9583</v>
      </c>
      <c r="C118" s="1">
        <v>-0.123</v>
      </c>
      <c r="E118">
        <f t="shared" si="3"/>
        <v>0.84599999999999997</v>
      </c>
      <c r="G118" s="1">
        <v>-7.3999999999999996E-2</v>
      </c>
      <c r="I118">
        <f t="shared" si="2"/>
        <v>0.90700000000000003</v>
      </c>
    </row>
    <row r="119" spans="1:9" x14ac:dyDescent="0.3">
      <c r="A119" s="1">
        <v>1949.0417</v>
      </c>
      <c r="C119" s="1">
        <v>-0.159</v>
      </c>
      <c r="E119">
        <f t="shared" si="3"/>
        <v>0.80999999999999994</v>
      </c>
      <c r="G119" s="1">
        <v>-0.10100000000000001</v>
      </c>
      <c r="I119">
        <f t="shared" si="2"/>
        <v>0.88</v>
      </c>
    </row>
    <row r="120" spans="1:9" x14ac:dyDescent="0.3">
      <c r="A120" s="1">
        <v>1949.125</v>
      </c>
      <c r="C120" s="1">
        <v>-0.105</v>
      </c>
      <c r="E120">
        <f t="shared" si="3"/>
        <v>0.86399999999999999</v>
      </c>
      <c r="G120" s="1">
        <v>-6.5000000000000002E-2</v>
      </c>
      <c r="I120">
        <f t="shared" si="2"/>
        <v>0.91599999999999993</v>
      </c>
    </row>
    <row r="121" spans="1:9" x14ac:dyDescent="0.3">
      <c r="A121" s="1">
        <v>1949.2083</v>
      </c>
      <c r="C121" s="1">
        <v>-6.9000000000000006E-2</v>
      </c>
      <c r="E121">
        <f t="shared" si="3"/>
        <v>0.89999999999999991</v>
      </c>
      <c r="G121" s="1">
        <v>-1.9E-2</v>
      </c>
      <c r="I121">
        <f t="shared" si="2"/>
        <v>0.96199999999999997</v>
      </c>
    </row>
    <row r="122" spans="1:9" x14ac:dyDescent="0.3">
      <c r="A122" s="1">
        <v>1949.2917</v>
      </c>
      <c r="C122" s="1">
        <v>-0.113</v>
      </c>
      <c r="E122">
        <f t="shared" si="3"/>
        <v>0.85599999999999998</v>
      </c>
      <c r="G122" s="1">
        <v>-5.3999999999999999E-2</v>
      </c>
      <c r="I122">
        <f t="shared" si="2"/>
        <v>0.92699999999999994</v>
      </c>
    </row>
    <row r="123" spans="1:9" x14ac:dyDescent="0.3">
      <c r="A123" s="1">
        <v>1949.375</v>
      </c>
      <c r="C123" s="1">
        <v>-8.4000000000000005E-2</v>
      </c>
      <c r="E123">
        <f t="shared" si="3"/>
        <v>0.88500000000000001</v>
      </c>
      <c r="G123" s="1">
        <v>-2.9000000000000001E-2</v>
      </c>
      <c r="I123">
        <f t="shared" si="2"/>
        <v>0.95199999999999996</v>
      </c>
    </row>
    <row r="124" spans="1:9" x14ac:dyDescent="0.3">
      <c r="A124" s="1">
        <v>1949.4583</v>
      </c>
      <c r="C124" s="1">
        <v>-4.8000000000000001E-2</v>
      </c>
      <c r="E124">
        <f t="shared" si="3"/>
        <v>0.92099999999999993</v>
      </c>
      <c r="G124" s="1">
        <v>-4.0000000000000001E-3</v>
      </c>
      <c r="I124">
        <f t="shared" si="2"/>
        <v>0.97699999999999998</v>
      </c>
    </row>
    <row r="125" spans="1:9" x14ac:dyDescent="0.3">
      <c r="A125" s="1">
        <v>1949.5417</v>
      </c>
      <c r="C125" s="1">
        <v>-0.115</v>
      </c>
      <c r="E125">
        <f t="shared" si="3"/>
        <v>0.85399999999999998</v>
      </c>
      <c r="G125" s="1">
        <v>-4.8000000000000001E-2</v>
      </c>
      <c r="I125">
        <f t="shared" si="2"/>
        <v>0.93299999999999994</v>
      </c>
    </row>
    <row r="126" spans="1:9" x14ac:dyDescent="0.3">
      <c r="A126" s="1">
        <v>1949.625</v>
      </c>
      <c r="C126" s="1">
        <v>-0.122</v>
      </c>
      <c r="E126">
        <f t="shared" si="3"/>
        <v>0.84699999999999998</v>
      </c>
      <c r="G126" s="1">
        <v>-6.9000000000000006E-2</v>
      </c>
      <c r="I126">
        <f t="shared" si="2"/>
        <v>0.91199999999999992</v>
      </c>
    </row>
    <row r="127" spans="1:9" x14ac:dyDescent="0.3">
      <c r="A127" s="1">
        <v>1949.7083</v>
      </c>
      <c r="C127" s="1">
        <v>-8.5999999999999993E-2</v>
      </c>
      <c r="E127">
        <f t="shared" si="3"/>
        <v>0.88300000000000001</v>
      </c>
      <c r="G127" s="1">
        <v>-5.8999999999999997E-2</v>
      </c>
      <c r="I127">
        <f t="shared" si="2"/>
        <v>0.92199999999999993</v>
      </c>
    </row>
    <row r="128" spans="1:9" x14ac:dyDescent="0.3">
      <c r="A128" s="1">
        <v>1949.7917</v>
      </c>
      <c r="C128" s="1">
        <v>-0.14399999999999999</v>
      </c>
      <c r="E128">
        <f t="shared" si="3"/>
        <v>0.82499999999999996</v>
      </c>
      <c r="G128" s="1">
        <v>-0.10199999999999999</v>
      </c>
      <c r="I128">
        <f t="shared" si="2"/>
        <v>0.879</v>
      </c>
    </row>
    <row r="129" spans="1:9" x14ac:dyDescent="0.3">
      <c r="A129" s="1">
        <v>1949.875</v>
      </c>
      <c r="C129" s="1">
        <v>-0.11899999999999999</v>
      </c>
      <c r="E129">
        <f t="shared" si="3"/>
        <v>0.85</v>
      </c>
      <c r="G129" s="1">
        <v>-6.5000000000000002E-2</v>
      </c>
      <c r="I129">
        <f t="shared" si="2"/>
        <v>0.91599999999999993</v>
      </c>
    </row>
    <row r="130" spans="1:9" x14ac:dyDescent="0.3">
      <c r="A130" s="1">
        <v>1949.9583</v>
      </c>
      <c r="C130" s="1">
        <v>-0.18099999999999999</v>
      </c>
      <c r="E130">
        <f t="shared" si="3"/>
        <v>0.78800000000000003</v>
      </c>
      <c r="G130" s="1">
        <v>-0.12</v>
      </c>
      <c r="I130">
        <f t="shared" si="2"/>
        <v>0.86099999999999999</v>
      </c>
    </row>
    <row r="131" spans="1:9" x14ac:dyDescent="0.3">
      <c r="A131" s="1">
        <v>1950.0417</v>
      </c>
      <c r="C131" s="1">
        <v>-0.17199999999999999</v>
      </c>
      <c r="E131">
        <f t="shared" si="3"/>
        <v>0.79699999999999993</v>
      </c>
      <c r="G131" s="1">
        <v>-0.128</v>
      </c>
      <c r="I131">
        <f t="shared" ref="I131:I194" si="4">G131+0.981</f>
        <v>0.85299999999999998</v>
      </c>
    </row>
    <row r="132" spans="1:9" x14ac:dyDescent="0.3">
      <c r="A132" s="1">
        <v>1950.125</v>
      </c>
      <c r="C132" s="1">
        <v>-0.17199999999999999</v>
      </c>
      <c r="E132">
        <f t="shared" ref="E132:E195" si="5">C132+0.969</f>
        <v>0.79699999999999993</v>
      </c>
      <c r="G132" s="1">
        <v>-0.11700000000000001</v>
      </c>
      <c r="I132">
        <f t="shared" si="4"/>
        <v>0.86399999999999999</v>
      </c>
    </row>
    <row r="133" spans="1:9" x14ac:dyDescent="0.3">
      <c r="A133" s="1">
        <v>1950.2083</v>
      </c>
      <c r="C133" s="1">
        <v>-0.19400000000000001</v>
      </c>
      <c r="E133">
        <f t="shared" si="5"/>
        <v>0.77499999999999991</v>
      </c>
      <c r="G133" s="1">
        <v>-0.13800000000000001</v>
      </c>
      <c r="I133">
        <f t="shared" si="4"/>
        <v>0.84299999999999997</v>
      </c>
    </row>
    <row r="134" spans="1:9" x14ac:dyDescent="0.3">
      <c r="A134" s="1">
        <v>1950.2917</v>
      </c>
      <c r="C134" s="1">
        <v>-0.125</v>
      </c>
      <c r="E134">
        <f t="shared" si="5"/>
        <v>0.84399999999999997</v>
      </c>
      <c r="G134" s="1">
        <v>-5.7000000000000002E-2</v>
      </c>
      <c r="I134">
        <f t="shared" si="4"/>
        <v>0.92399999999999993</v>
      </c>
    </row>
    <row r="135" spans="1:9" x14ac:dyDescent="0.3">
      <c r="A135" s="1">
        <v>1950.375</v>
      </c>
      <c r="C135" s="1">
        <v>-0.109</v>
      </c>
      <c r="E135">
        <f t="shared" si="5"/>
        <v>0.86</v>
      </c>
      <c r="G135" s="1">
        <v>-3.2000000000000001E-2</v>
      </c>
      <c r="I135">
        <f t="shared" si="4"/>
        <v>0.94899999999999995</v>
      </c>
    </row>
    <row r="136" spans="1:9" x14ac:dyDescent="0.3">
      <c r="A136" s="1">
        <v>1950.4583</v>
      </c>
      <c r="C136" s="1">
        <v>-8.7999999999999995E-2</v>
      </c>
      <c r="E136">
        <f t="shared" si="5"/>
        <v>0.88100000000000001</v>
      </c>
      <c r="G136" s="1">
        <v>-3.4000000000000002E-2</v>
      </c>
      <c r="I136">
        <f t="shared" si="4"/>
        <v>0.94699999999999995</v>
      </c>
    </row>
    <row r="137" spans="1:9" x14ac:dyDescent="0.3">
      <c r="A137" s="1">
        <v>1950.5417</v>
      </c>
      <c r="C137" s="1">
        <v>-6.6000000000000003E-2</v>
      </c>
      <c r="E137">
        <f t="shared" si="5"/>
        <v>0.90300000000000002</v>
      </c>
      <c r="G137" s="1">
        <v>1.2999999999999999E-2</v>
      </c>
      <c r="I137">
        <f t="shared" si="4"/>
        <v>0.99399999999999999</v>
      </c>
    </row>
    <row r="138" spans="1:9" x14ac:dyDescent="0.3">
      <c r="A138" s="1">
        <v>1950.625</v>
      </c>
      <c r="C138" s="1">
        <v>-0.125</v>
      </c>
      <c r="E138">
        <f t="shared" si="5"/>
        <v>0.84399999999999997</v>
      </c>
      <c r="G138" s="1">
        <v>-0.06</v>
      </c>
      <c r="I138">
        <f t="shared" si="4"/>
        <v>0.92100000000000004</v>
      </c>
    </row>
    <row r="139" spans="1:9" x14ac:dyDescent="0.3">
      <c r="A139" s="1">
        <v>1950.7083</v>
      </c>
      <c r="C139" s="1">
        <v>-0.11</v>
      </c>
      <c r="E139">
        <f t="shared" si="5"/>
        <v>0.85899999999999999</v>
      </c>
      <c r="G139" s="1">
        <v>-5.6000000000000001E-2</v>
      </c>
      <c r="I139">
        <f t="shared" si="4"/>
        <v>0.92499999999999993</v>
      </c>
    </row>
    <row r="140" spans="1:9" x14ac:dyDescent="0.3">
      <c r="A140" s="1">
        <v>1950.7917</v>
      </c>
      <c r="C140" s="1">
        <v>-8.5999999999999993E-2</v>
      </c>
      <c r="E140">
        <f t="shared" si="5"/>
        <v>0.88300000000000001</v>
      </c>
      <c r="G140" s="1">
        <v>-2.5999999999999999E-2</v>
      </c>
      <c r="I140">
        <f t="shared" si="4"/>
        <v>0.95499999999999996</v>
      </c>
    </row>
    <row r="141" spans="1:9" x14ac:dyDescent="0.3">
      <c r="A141" s="1">
        <v>1950.875</v>
      </c>
      <c r="C141" s="1">
        <v>-7.3999999999999996E-2</v>
      </c>
      <c r="E141">
        <f t="shared" si="5"/>
        <v>0.89500000000000002</v>
      </c>
      <c r="G141" s="1">
        <v>-4.0000000000000001E-3</v>
      </c>
      <c r="I141">
        <f t="shared" si="4"/>
        <v>0.97699999999999998</v>
      </c>
    </row>
    <row r="142" spans="1:9" x14ac:dyDescent="0.3">
      <c r="A142" s="1">
        <v>1950.9583</v>
      </c>
      <c r="C142" s="1">
        <v>-1.2999999999999999E-2</v>
      </c>
      <c r="E142">
        <f t="shared" si="5"/>
        <v>0.95599999999999996</v>
      </c>
      <c r="G142" s="1">
        <v>4.7E-2</v>
      </c>
      <c r="I142">
        <f t="shared" si="4"/>
        <v>1.028</v>
      </c>
    </row>
    <row r="143" spans="1:9" x14ac:dyDescent="0.3">
      <c r="A143" s="1">
        <v>1951.0417</v>
      </c>
      <c r="C143" s="1">
        <v>-0.13200000000000001</v>
      </c>
      <c r="E143">
        <f t="shared" si="5"/>
        <v>0.83699999999999997</v>
      </c>
      <c r="G143" s="1">
        <v>-9.8000000000000004E-2</v>
      </c>
      <c r="I143">
        <f t="shared" si="4"/>
        <v>0.88300000000000001</v>
      </c>
    </row>
    <row r="144" spans="1:9" x14ac:dyDescent="0.3">
      <c r="A144" s="1">
        <v>1951.125</v>
      </c>
      <c r="C144" s="1">
        <v>-8.5999999999999993E-2</v>
      </c>
      <c r="E144">
        <f t="shared" si="5"/>
        <v>0.88300000000000001</v>
      </c>
      <c r="G144" s="1">
        <v>-3.2000000000000001E-2</v>
      </c>
      <c r="I144">
        <f t="shared" si="4"/>
        <v>0.94899999999999995</v>
      </c>
    </row>
    <row r="145" spans="1:9" x14ac:dyDescent="0.3">
      <c r="A145" s="1">
        <v>1951.2083</v>
      </c>
      <c r="C145" s="1">
        <v>-0.11799999999999999</v>
      </c>
      <c r="E145">
        <f t="shared" si="5"/>
        <v>0.85099999999999998</v>
      </c>
      <c r="G145" s="1">
        <v>-6.2E-2</v>
      </c>
      <c r="I145">
        <f t="shared" si="4"/>
        <v>0.91900000000000004</v>
      </c>
    </row>
    <row r="146" spans="1:9" x14ac:dyDescent="0.3">
      <c r="A146" s="1">
        <v>1951.2917</v>
      </c>
      <c r="C146" s="1">
        <v>-7.6999999999999999E-2</v>
      </c>
      <c r="E146">
        <f t="shared" si="5"/>
        <v>0.89200000000000002</v>
      </c>
      <c r="G146" s="1">
        <v>-2.7E-2</v>
      </c>
      <c r="I146">
        <f t="shared" si="4"/>
        <v>0.95399999999999996</v>
      </c>
    </row>
    <row r="147" spans="1:9" x14ac:dyDescent="0.3">
      <c r="A147" s="1">
        <v>1951.375</v>
      </c>
      <c r="C147" s="1">
        <v>-5.0999999999999997E-2</v>
      </c>
      <c r="E147">
        <f t="shared" si="5"/>
        <v>0.91799999999999993</v>
      </c>
      <c r="G147" s="1">
        <v>2E-3</v>
      </c>
      <c r="I147">
        <f t="shared" si="4"/>
        <v>0.98299999999999998</v>
      </c>
    </row>
    <row r="148" spans="1:9" x14ac:dyDescent="0.3">
      <c r="A148" s="1">
        <v>1951.4583</v>
      </c>
      <c r="C148" s="1">
        <v>-3.5999999999999997E-2</v>
      </c>
      <c r="E148">
        <f t="shared" si="5"/>
        <v>0.93299999999999994</v>
      </c>
      <c r="G148" s="1">
        <v>2.4E-2</v>
      </c>
      <c r="I148">
        <f t="shared" si="4"/>
        <v>1.0049999999999999</v>
      </c>
    </row>
    <row r="149" spans="1:9" x14ac:dyDescent="0.3">
      <c r="A149" s="1">
        <v>1951.5417</v>
      </c>
      <c r="C149" s="1">
        <v>-0.06</v>
      </c>
      <c r="E149">
        <f t="shared" si="5"/>
        <v>0.90900000000000003</v>
      </c>
      <c r="G149" s="1">
        <v>-1.0999999999999999E-2</v>
      </c>
      <c r="I149">
        <f t="shared" si="4"/>
        <v>0.97</v>
      </c>
    </row>
    <row r="150" spans="1:9" x14ac:dyDescent="0.3">
      <c r="A150" s="1">
        <v>1951.625</v>
      </c>
      <c r="C150" s="1">
        <v>-4.9000000000000002E-2</v>
      </c>
      <c r="E150">
        <f t="shared" si="5"/>
        <v>0.91999999999999993</v>
      </c>
      <c r="G150" s="1">
        <v>-2E-3</v>
      </c>
      <c r="I150">
        <f t="shared" si="4"/>
        <v>0.97899999999999998</v>
      </c>
    </row>
    <row r="151" spans="1:9" x14ac:dyDescent="0.3">
      <c r="A151" s="1">
        <v>1951.7083</v>
      </c>
      <c r="C151" s="1">
        <v>-4.9000000000000002E-2</v>
      </c>
      <c r="E151">
        <f t="shared" si="5"/>
        <v>0.91999999999999993</v>
      </c>
      <c r="G151" s="1">
        <v>-1E-3</v>
      </c>
      <c r="I151">
        <f t="shared" si="4"/>
        <v>0.98</v>
      </c>
    </row>
    <row r="152" spans="1:9" x14ac:dyDescent="0.3">
      <c r="A152" s="1">
        <v>1951.7917</v>
      </c>
      <c r="C152" s="1">
        <v>-0.05</v>
      </c>
      <c r="E152">
        <f t="shared" si="5"/>
        <v>0.91899999999999993</v>
      </c>
      <c r="G152" s="1">
        <v>-1.2999999999999999E-2</v>
      </c>
      <c r="I152">
        <f t="shared" si="4"/>
        <v>0.96799999999999997</v>
      </c>
    </row>
    <row r="153" spans="1:9" x14ac:dyDescent="0.3">
      <c r="A153" s="1">
        <v>1951.875</v>
      </c>
      <c r="C153" s="1">
        <v>6.0000000000000001E-3</v>
      </c>
      <c r="E153">
        <f t="shared" si="5"/>
        <v>0.97499999999999998</v>
      </c>
      <c r="G153" s="1">
        <v>3.3000000000000002E-2</v>
      </c>
      <c r="I153">
        <f t="shared" si="4"/>
        <v>1.014</v>
      </c>
    </row>
    <row r="154" spans="1:9" x14ac:dyDescent="0.3">
      <c r="A154" s="1">
        <v>1951.9583</v>
      </c>
      <c r="C154" s="1">
        <v>-2.1999999999999999E-2</v>
      </c>
      <c r="E154">
        <f t="shared" si="5"/>
        <v>0.94699999999999995</v>
      </c>
      <c r="G154" s="1">
        <v>1.7000000000000001E-2</v>
      </c>
      <c r="I154">
        <f t="shared" si="4"/>
        <v>0.998</v>
      </c>
    </row>
    <row r="155" spans="1:9" x14ac:dyDescent="0.3">
      <c r="A155" s="1">
        <v>1952.0417</v>
      </c>
      <c r="C155" s="1">
        <v>3.3000000000000002E-2</v>
      </c>
      <c r="E155">
        <f t="shared" si="5"/>
        <v>1.002</v>
      </c>
      <c r="G155" s="1">
        <v>7.0000000000000007E-2</v>
      </c>
      <c r="I155">
        <f t="shared" si="4"/>
        <v>1.0509999999999999</v>
      </c>
    </row>
    <row r="156" spans="1:9" x14ac:dyDescent="0.3">
      <c r="A156" s="1">
        <v>1952.125</v>
      </c>
      <c r="C156" s="1">
        <v>-7.0999999999999994E-2</v>
      </c>
      <c r="E156">
        <f t="shared" si="5"/>
        <v>0.89800000000000002</v>
      </c>
      <c r="G156" s="1">
        <v>-0.01</v>
      </c>
      <c r="I156">
        <f t="shared" si="4"/>
        <v>0.97099999999999997</v>
      </c>
    </row>
    <row r="157" spans="1:9" x14ac:dyDescent="0.3">
      <c r="A157" s="1">
        <v>1952.2083</v>
      </c>
      <c r="C157" s="1">
        <v>-7.1999999999999995E-2</v>
      </c>
      <c r="E157">
        <f t="shared" si="5"/>
        <v>0.89700000000000002</v>
      </c>
      <c r="G157" s="1">
        <v>-1.6E-2</v>
      </c>
      <c r="I157">
        <f t="shared" si="4"/>
        <v>0.96499999999999997</v>
      </c>
    </row>
    <row r="158" spans="1:9" x14ac:dyDescent="0.3">
      <c r="A158" s="1">
        <v>1952.2917</v>
      </c>
      <c r="C158" s="1">
        <v>-3.6999999999999998E-2</v>
      </c>
      <c r="E158">
        <f t="shared" si="5"/>
        <v>0.93199999999999994</v>
      </c>
      <c r="G158" s="1">
        <v>1.9E-2</v>
      </c>
      <c r="I158">
        <f t="shared" si="4"/>
        <v>1</v>
      </c>
    </row>
    <row r="159" spans="1:9" x14ac:dyDescent="0.3">
      <c r="A159" s="1">
        <v>1952.375</v>
      </c>
      <c r="C159" s="1">
        <v>-9.4E-2</v>
      </c>
      <c r="E159">
        <f t="shared" si="5"/>
        <v>0.875</v>
      </c>
      <c r="G159" s="1">
        <v>-2.9000000000000001E-2</v>
      </c>
      <c r="I159">
        <f t="shared" si="4"/>
        <v>0.95199999999999996</v>
      </c>
    </row>
    <row r="160" spans="1:9" x14ac:dyDescent="0.3">
      <c r="A160" s="1">
        <v>1952.4583</v>
      </c>
      <c r="C160" s="1">
        <v>-7.2999999999999995E-2</v>
      </c>
      <c r="E160">
        <f t="shared" si="5"/>
        <v>0.89600000000000002</v>
      </c>
      <c r="G160" s="1">
        <v>2E-3</v>
      </c>
      <c r="I160">
        <f t="shared" si="4"/>
        <v>0.98299999999999998</v>
      </c>
    </row>
    <row r="161" spans="1:9" x14ac:dyDescent="0.3">
      <c r="A161" s="1">
        <v>1952.5417</v>
      </c>
      <c r="C161" s="1">
        <v>-8.1000000000000003E-2</v>
      </c>
      <c r="E161">
        <f t="shared" si="5"/>
        <v>0.88800000000000001</v>
      </c>
      <c r="G161" s="1">
        <v>-1.4E-2</v>
      </c>
      <c r="I161">
        <f t="shared" si="4"/>
        <v>0.96699999999999997</v>
      </c>
    </row>
    <row r="162" spans="1:9" x14ac:dyDescent="0.3">
      <c r="A162" s="1">
        <v>1952.625</v>
      </c>
      <c r="C162" s="1">
        <v>-8.7999999999999995E-2</v>
      </c>
      <c r="E162">
        <f t="shared" si="5"/>
        <v>0.88100000000000001</v>
      </c>
      <c r="G162" s="1">
        <v>-3.3000000000000002E-2</v>
      </c>
      <c r="I162">
        <f t="shared" si="4"/>
        <v>0.94799999999999995</v>
      </c>
    </row>
    <row r="163" spans="1:9" x14ac:dyDescent="0.3">
      <c r="A163" s="1">
        <v>1952.7083</v>
      </c>
      <c r="C163" s="1">
        <v>-8.8999999999999996E-2</v>
      </c>
      <c r="E163">
        <f t="shared" si="5"/>
        <v>0.88</v>
      </c>
      <c r="G163" s="1">
        <v>-0.04</v>
      </c>
      <c r="I163">
        <f t="shared" si="4"/>
        <v>0.94099999999999995</v>
      </c>
    </row>
    <row r="164" spans="1:9" x14ac:dyDescent="0.3">
      <c r="A164" s="1">
        <v>1952.7917</v>
      </c>
      <c r="C164" s="1">
        <v>-9.6000000000000002E-2</v>
      </c>
      <c r="E164">
        <f t="shared" si="5"/>
        <v>0.873</v>
      </c>
      <c r="G164" s="1">
        <v>-6.2E-2</v>
      </c>
      <c r="I164">
        <f t="shared" si="4"/>
        <v>0.91900000000000004</v>
      </c>
    </row>
    <row r="165" spans="1:9" x14ac:dyDescent="0.3">
      <c r="A165" s="1">
        <v>1952.875</v>
      </c>
      <c r="C165" s="1">
        <v>-2.1999999999999999E-2</v>
      </c>
      <c r="E165">
        <f t="shared" si="5"/>
        <v>0.94699999999999995</v>
      </c>
      <c r="G165" s="1">
        <v>1.2E-2</v>
      </c>
      <c r="I165">
        <f t="shared" si="4"/>
        <v>0.99299999999999999</v>
      </c>
    </row>
    <row r="166" spans="1:9" x14ac:dyDescent="0.3">
      <c r="A166" s="1">
        <v>1952.9583</v>
      </c>
      <c r="C166" s="1">
        <v>-4.0000000000000001E-3</v>
      </c>
      <c r="E166">
        <f t="shared" si="5"/>
        <v>0.96499999999999997</v>
      </c>
      <c r="G166" s="1">
        <v>3.2000000000000001E-2</v>
      </c>
      <c r="I166">
        <f t="shared" si="4"/>
        <v>1.0129999999999999</v>
      </c>
    </row>
    <row r="167" spans="1:9" x14ac:dyDescent="0.3">
      <c r="A167" s="1">
        <v>1953.0417</v>
      </c>
      <c r="C167" s="1">
        <v>-5.2999999999999999E-2</v>
      </c>
      <c r="E167">
        <f t="shared" si="5"/>
        <v>0.91599999999999993</v>
      </c>
      <c r="G167" s="1">
        <v>6.0000000000000001E-3</v>
      </c>
      <c r="I167">
        <f t="shared" si="4"/>
        <v>0.98699999999999999</v>
      </c>
    </row>
    <row r="168" spans="1:9" x14ac:dyDescent="0.3">
      <c r="A168" s="1">
        <v>1953.125</v>
      </c>
      <c r="C168" s="1">
        <v>-0.18099999999999999</v>
      </c>
      <c r="E168">
        <f t="shared" si="5"/>
        <v>0.78800000000000003</v>
      </c>
      <c r="G168" s="1">
        <v>-0.123</v>
      </c>
      <c r="I168">
        <f t="shared" si="4"/>
        <v>0.85799999999999998</v>
      </c>
    </row>
    <row r="169" spans="1:9" x14ac:dyDescent="0.3">
      <c r="A169" s="1">
        <v>1953.2083</v>
      </c>
      <c r="C169" s="1">
        <v>-0.11799999999999999</v>
      </c>
      <c r="E169">
        <f t="shared" si="5"/>
        <v>0.85099999999999998</v>
      </c>
      <c r="G169" s="1">
        <v>-7.3999999999999996E-2</v>
      </c>
      <c r="I169">
        <f t="shared" si="4"/>
        <v>0.90700000000000003</v>
      </c>
    </row>
    <row r="170" spans="1:9" x14ac:dyDescent="0.3">
      <c r="A170" s="1">
        <v>1953.2917</v>
      </c>
      <c r="C170" s="1">
        <v>-0.125</v>
      </c>
      <c r="E170">
        <f t="shared" si="5"/>
        <v>0.84399999999999997</v>
      </c>
      <c r="G170" s="1">
        <v>-7.0000000000000007E-2</v>
      </c>
      <c r="I170">
        <f t="shared" si="4"/>
        <v>0.91100000000000003</v>
      </c>
    </row>
    <row r="171" spans="1:9" x14ac:dyDescent="0.3">
      <c r="A171" s="1">
        <v>1953.375</v>
      </c>
      <c r="C171" s="1">
        <v>-0.121</v>
      </c>
      <c r="E171">
        <f t="shared" si="5"/>
        <v>0.84799999999999998</v>
      </c>
      <c r="G171" s="1">
        <v>-5.6000000000000001E-2</v>
      </c>
      <c r="I171">
        <f t="shared" si="4"/>
        <v>0.92499999999999993</v>
      </c>
    </row>
    <row r="172" spans="1:9" x14ac:dyDescent="0.3">
      <c r="A172" s="1">
        <v>1953.4583</v>
      </c>
      <c r="C172" s="1">
        <v>-0.13100000000000001</v>
      </c>
      <c r="E172">
        <f t="shared" si="5"/>
        <v>0.83799999999999997</v>
      </c>
      <c r="G172" s="1">
        <v>-7.3999999999999996E-2</v>
      </c>
      <c r="I172">
        <f t="shared" si="4"/>
        <v>0.90700000000000003</v>
      </c>
    </row>
    <row r="173" spans="1:9" x14ac:dyDescent="0.3">
      <c r="A173" s="1">
        <v>1953.5417</v>
      </c>
      <c r="C173" s="1">
        <v>-9.4E-2</v>
      </c>
      <c r="E173">
        <f t="shared" si="5"/>
        <v>0.875</v>
      </c>
      <c r="G173" s="1">
        <v>-0.03</v>
      </c>
      <c r="I173">
        <f t="shared" si="4"/>
        <v>0.95099999999999996</v>
      </c>
    </row>
    <row r="174" spans="1:9" x14ac:dyDescent="0.3">
      <c r="A174" s="1">
        <v>1953.625</v>
      </c>
      <c r="C174" s="1">
        <v>-0.128</v>
      </c>
      <c r="E174">
        <f t="shared" si="5"/>
        <v>0.84099999999999997</v>
      </c>
      <c r="G174" s="1">
        <v>-7.1999999999999995E-2</v>
      </c>
      <c r="I174">
        <f t="shared" si="4"/>
        <v>0.90900000000000003</v>
      </c>
    </row>
    <row r="175" spans="1:9" x14ac:dyDescent="0.3">
      <c r="A175" s="1">
        <v>1953.7083</v>
      </c>
      <c r="C175" s="1">
        <v>-7.3999999999999996E-2</v>
      </c>
      <c r="E175">
        <f t="shared" si="5"/>
        <v>0.89500000000000002</v>
      </c>
      <c r="G175" s="1">
        <v>-2.1999999999999999E-2</v>
      </c>
      <c r="I175">
        <f t="shared" si="4"/>
        <v>0.95899999999999996</v>
      </c>
    </row>
    <row r="176" spans="1:9" x14ac:dyDescent="0.3">
      <c r="A176" s="1">
        <v>1953.7917</v>
      </c>
      <c r="C176" s="1">
        <v>-0.111</v>
      </c>
      <c r="E176">
        <f t="shared" si="5"/>
        <v>0.85799999999999998</v>
      </c>
      <c r="G176" s="1">
        <v>-6.8000000000000005E-2</v>
      </c>
      <c r="I176">
        <f t="shared" si="4"/>
        <v>0.91300000000000003</v>
      </c>
    </row>
    <row r="177" spans="1:9" x14ac:dyDescent="0.3">
      <c r="A177" s="1">
        <v>1953.875</v>
      </c>
      <c r="C177" s="1">
        <v>-6.0999999999999999E-2</v>
      </c>
      <c r="E177">
        <f t="shared" si="5"/>
        <v>0.90799999999999992</v>
      </c>
      <c r="G177" s="1">
        <v>-1.9E-2</v>
      </c>
      <c r="I177">
        <f t="shared" si="4"/>
        <v>0.96199999999999997</v>
      </c>
    </row>
    <row r="178" spans="1:9" x14ac:dyDescent="0.3">
      <c r="A178" s="1">
        <v>1953.9583</v>
      </c>
      <c r="C178" s="1">
        <v>-0.16600000000000001</v>
      </c>
      <c r="E178">
        <f t="shared" si="5"/>
        <v>0.80299999999999994</v>
      </c>
      <c r="G178" s="1">
        <v>-0.11700000000000001</v>
      </c>
      <c r="I178">
        <f t="shared" si="4"/>
        <v>0.86399999999999999</v>
      </c>
    </row>
    <row r="179" spans="1:9" x14ac:dyDescent="0.3">
      <c r="A179" s="1">
        <v>1954.0417</v>
      </c>
      <c r="C179" s="1">
        <v>-7.0999999999999994E-2</v>
      </c>
      <c r="E179">
        <f t="shared" si="5"/>
        <v>0.89800000000000002</v>
      </c>
      <c r="G179" s="1">
        <v>-3.1E-2</v>
      </c>
      <c r="I179">
        <f t="shared" si="4"/>
        <v>0.95</v>
      </c>
    </row>
    <row r="180" spans="1:9" x14ac:dyDescent="0.3">
      <c r="A180" s="1">
        <v>1954.125</v>
      </c>
      <c r="C180" s="1">
        <v>-9.2999999999999999E-2</v>
      </c>
      <c r="E180">
        <f t="shared" si="5"/>
        <v>0.876</v>
      </c>
      <c r="G180" s="1">
        <v>-3.2000000000000001E-2</v>
      </c>
      <c r="I180">
        <f t="shared" si="4"/>
        <v>0.94899999999999995</v>
      </c>
    </row>
    <row r="181" spans="1:9" x14ac:dyDescent="0.3">
      <c r="A181" s="1">
        <v>1954.2083</v>
      </c>
      <c r="C181" s="1">
        <v>-4.3999999999999997E-2</v>
      </c>
      <c r="E181">
        <f t="shared" si="5"/>
        <v>0.92499999999999993</v>
      </c>
      <c r="G181" s="1">
        <v>2.4E-2</v>
      </c>
      <c r="I181">
        <f t="shared" si="4"/>
        <v>1.0049999999999999</v>
      </c>
    </row>
    <row r="182" spans="1:9" x14ac:dyDescent="0.3">
      <c r="A182" s="1">
        <v>1954.2917</v>
      </c>
      <c r="C182" s="1">
        <v>-6.7000000000000004E-2</v>
      </c>
      <c r="E182">
        <f t="shared" si="5"/>
        <v>0.90199999999999991</v>
      </c>
      <c r="G182" s="1">
        <v>4.0000000000000001E-3</v>
      </c>
      <c r="I182">
        <f t="shared" si="4"/>
        <v>0.98499999999999999</v>
      </c>
    </row>
    <row r="183" spans="1:9" x14ac:dyDescent="0.3">
      <c r="A183" s="1">
        <v>1954.375</v>
      </c>
      <c r="C183" s="1">
        <v>-6.9000000000000006E-2</v>
      </c>
      <c r="E183">
        <f t="shared" si="5"/>
        <v>0.89999999999999991</v>
      </c>
      <c r="G183" s="1">
        <v>-1E-3</v>
      </c>
      <c r="I183">
        <f t="shared" si="4"/>
        <v>0.98</v>
      </c>
    </row>
    <row r="184" spans="1:9" x14ac:dyDescent="0.3">
      <c r="A184" s="1">
        <v>1954.4583</v>
      </c>
      <c r="C184" s="1">
        <v>-0.109</v>
      </c>
      <c r="E184">
        <f t="shared" si="5"/>
        <v>0.86</v>
      </c>
      <c r="G184" s="1">
        <v>-0.05</v>
      </c>
      <c r="I184">
        <f t="shared" si="4"/>
        <v>0.93099999999999994</v>
      </c>
    </row>
    <row r="185" spans="1:9" x14ac:dyDescent="0.3">
      <c r="A185" s="1">
        <v>1954.5417</v>
      </c>
      <c r="C185" s="1">
        <v>-0.11799999999999999</v>
      </c>
      <c r="E185">
        <f t="shared" si="5"/>
        <v>0.85099999999999998</v>
      </c>
      <c r="G185" s="1">
        <v>-6.3E-2</v>
      </c>
      <c r="I185">
        <f t="shared" si="4"/>
        <v>0.91799999999999993</v>
      </c>
    </row>
    <row r="186" spans="1:9" x14ac:dyDescent="0.3">
      <c r="A186" s="1">
        <v>1954.625</v>
      </c>
      <c r="C186" s="1">
        <v>-0.11</v>
      </c>
      <c r="E186">
        <f t="shared" si="5"/>
        <v>0.85899999999999999</v>
      </c>
      <c r="G186" s="1">
        <v>-6.6000000000000003E-2</v>
      </c>
      <c r="I186">
        <f t="shared" si="4"/>
        <v>0.91500000000000004</v>
      </c>
    </row>
    <row r="187" spans="1:9" x14ac:dyDescent="0.3">
      <c r="A187" s="1">
        <v>1954.7083</v>
      </c>
      <c r="C187" s="1">
        <v>-0.14399999999999999</v>
      </c>
      <c r="E187">
        <f t="shared" si="5"/>
        <v>0.82499999999999996</v>
      </c>
      <c r="G187" s="1">
        <v>-9.5000000000000001E-2</v>
      </c>
      <c r="I187">
        <f t="shared" si="4"/>
        <v>0.88600000000000001</v>
      </c>
    </row>
    <row r="188" spans="1:9" x14ac:dyDescent="0.3">
      <c r="A188" s="1">
        <v>1954.7917</v>
      </c>
      <c r="C188" s="1">
        <v>-0.14099999999999999</v>
      </c>
      <c r="E188">
        <f t="shared" si="5"/>
        <v>0.82799999999999996</v>
      </c>
      <c r="G188" s="1">
        <v>-0.09</v>
      </c>
      <c r="I188">
        <f t="shared" si="4"/>
        <v>0.89100000000000001</v>
      </c>
    </row>
    <row r="189" spans="1:9" x14ac:dyDescent="0.3">
      <c r="A189" s="1">
        <v>1954.875</v>
      </c>
      <c r="C189" s="1">
        <v>-0.107</v>
      </c>
      <c r="E189">
        <f t="shared" si="5"/>
        <v>0.86199999999999999</v>
      </c>
      <c r="G189" s="1">
        <v>-7.0999999999999994E-2</v>
      </c>
      <c r="I189">
        <f t="shared" si="4"/>
        <v>0.91</v>
      </c>
    </row>
    <row r="190" spans="1:9" x14ac:dyDescent="0.3">
      <c r="A190" s="1">
        <v>1954.9583</v>
      </c>
      <c r="C190" s="1">
        <v>-0.10199999999999999</v>
      </c>
      <c r="E190">
        <f t="shared" si="5"/>
        <v>0.86699999999999999</v>
      </c>
      <c r="G190" s="1">
        <v>-6.2E-2</v>
      </c>
      <c r="I190">
        <f t="shared" si="4"/>
        <v>0.91900000000000004</v>
      </c>
    </row>
    <row r="191" spans="1:9" x14ac:dyDescent="0.3">
      <c r="A191" s="1">
        <v>1955.0417</v>
      </c>
      <c r="C191" s="1">
        <v>-0.13800000000000001</v>
      </c>
      <c r="E191">
        <f t="shared" si="5"/>
        <v>0.83099999999999996</v>
      </c>
      <c r="G191" s="1">
        <v>-0.10100000000000001</v>
      </c>
      <c r="I191">
        <f t="shared" si="4"/>
        <v>0.88</v>
      </c>
    </row>
    <row r="192" spans="1:9" x14ac:dyDescent="0.3">
      <c r="A192" s="1">
        <v>1955.125</v>
      </c>
      <c r="C192" s="1">
        <v>-0.17499999999999999</v>
      </c>
      <c r="E192">
        <f t="shared" si="5"/>
        <v>0.79400000000000004</v>
      </c>
      <c r="G192" s="1">
        <v>-0.126</v>
      </c>
      <c r="I192">
        <f t="shared" si="4"/>
        <v>0.85499999999999998</v>
      </c>
    </row>
    <row r="193" spans="1:9" x14ac:dyDescent="0.3">
      <c r="A193" s="1">
        <v>1955.2083</v>
      </c>
      <c r="C193" s="1">
        <v>-0.13300000000000001</v>
      </c>
      <c r="E193">
        <f t="shared" si="5"/>
        <v>0.83599999999999997</v>
      </c>
      <c r="G193" s="1">
        <v>-9.8000000000000004E-2</v>
      </c>
      <c r="I193">
        <f t="shared" si="4"/>
        <v>0.88300000000000001</v>
      </c>
    </row>
    <row r="194" spans="1:9" x14ac:dyDescent="0.3">
      <c r="A194" s="1">
        <v>1955.2917</v>
      </c>
      <c r="C194" s="1">
        <v>-0.128</v>
      </c>
      <c r="E194">
        <f t="shared" si="5"/>
        <v>0.84099999999999997</v>
      </c>
      <c r="G194" s="1">
        <v>-0.10299999999999999</v>
      </c>
      <c r="I194">
        <f t="shared" si="4"/>
        <v>0.878</v>
      </c>
    </row>
    <row r="195" spans="1:9" x14ac:dyDescent="0.3">
      <c r="A195" s="1">
        <v>1955.375</v>
      </c>
      <c r="C195" s="1">
        <v>-0.106</v>
      </c>
      <c r="E195">
        <f t="shared" si="5"/>
        <v>0.86299999999999999</v>
      </c>
      <c r="G195" s="1">
        <v>-8.1000000000000003E-2</v>
      </c>
      <c r="I195">
        <f t="shared" ref="I195:I258" si="6">G195+0.981</f>
        <v>0.9</v>
      </c>
    </row>
    <row r="196" spans="1:9" x14ac:dyDescent="0.3">
      <c r="A196" s="1">
        <v>1955.4583</v>
      </c>
      <c r="C196" s="1">
        <v>-0.1</v>
      </c>
      <c r="E196">
        <f t="shared" ref="E196:E259" si="7">C196+0.969</f>
        <v>0.86899999999999999</v>
      </c>
      <c r="G196" s="1">
        <v>-6.5000000000000002E-2</v>
      </c>
      <c r="I196">
        <f t="shared" si="6"/>
        <v>0.91599999999999993</v>
      </c>
    </row>
    <row r="197" spans="1:9" x14ac:dyDescent="0.3">
      <c r="A197" s="1">
        <v>1955.5417</v>
      </c>
      <c r="C197" s="1">
        <v>-0.13900000000000001</v>
      </c>
      <c r="E197">
        <f t="shared" si="7"/>
        <v>0.83</v>
      </c>
      <c r="G197" s="1">
        <v>-0.112</v>
      </c>
      <c r="I197">
        <f t="shared" si="6"/>
        <v>0.86899999999999999</v>
      </c>
    </row>
    <row r="198" spans="1:9" x14ac:dyDescent="0.3">
      <c r="A198" s="1">
        <v>1955.625</v>
      </c>
      <c r="C198" s="1">
        <v>-0.1</v>
      </c>
      <c r="E198">
        <f t="shared" si="7"/>
        <v>0.86899999999999999</v>
      </c>
      <c r="G198" s="1">
        <v>-6.6000000000000003E-2</v>
      </c>
      <c r="I198">
        <f t="shared" si="6"/>
        <v>0.91500000000000004</v>
      </c>
    </row>
    <row r="199" spans="1:9" x14ac:dyDescent="0.3">
      <c r="A199" s="1">
        <v>1955.7083</v>
      </c>
      <c r="C199" s="1">
        <v>-0.126</v>
      </c>
      <c r="E199">
        <f t="shared" si="7"/>
        <v>0.84299999999999997</v>
      </c>
      <c r="G199" s="1">
        <v>-9.5000000000000001E-2</v>
      </c>
      <c r="I199">
        <f t="shared" si="6"/>
        <v>0.88600000000000001</v>
      </c>
    </row>
    <row r="200" spans="1:9" x14ac:dyDescent="0.3">
      <c r="A200" s="1">
        <v>1955.7917</v>
      </c>
      <c r="C200" s="1">
        <v>-0.16600000000000001</v>
      </c>
      <c r="E200">
        <f t="shared" si="7"/>
        <v>0.80299999999999994</v>
      </c>
      <c r="G200" s="1">
        <v>-0.14399999999999999</v>
      </c>
      <c r="I200">
        <f t="shared" si="6"/>
        <v>0.83699999999999997</v>
      </c>
    </row>
    <row r="201" spans="1:9" x14ac:dyDescent="0.3">
      <c r="A201" s="1">
        <v>1955.875</v>
      </c>
      <c r="C201" s="1">
        <v>-0.156</v>
      </c>
      <c r="E201">
        <f t="shared" si="7"/>
        <v>0.81299999999999994</v>
      </c>
      <c r="G201" s="1">
        <v>-0.122</v>
      </c>
      <c r="I201">
        <f t="shared" si="6"/>
        <v>0.85899999999999999</v>
      </c>
    </row>
    <row r="202" spans="1:9" x14ac:dyDescent="0.3">
      <c r="A202" s="1">
        <v>1955.9583</v>
      </c>
      <c r="C202" s="1">
        <v>-6.2E-2</v>
      </c>
      <c r="E202">
        <f t="shared" si="7"/>
        <v>0.90700000000000003</v>
      </c>
      <c r="G202" s="1">
        <v>-1.7000000000000001E-2</v>
      </c>
      <c r="I202">
        <f t="shared" si="6"/>
        <v>0.96399999999999997</v>
      </c>
    </row>
    <row r="203" spans="1:9" x14ac:dyDescent="0.3">
      <c r="A203" s="1">
        <v>1956.0417</v>
      </c>
      <c r="C203" s="1">
        <v>-1.2999999999999999E-2</v>
      </c>
      <c r="E203">
        <f t="shared" si="7"/>
        <v>0.95599999999999996</v>
      </c>
      <c r="G203" s="1">
        <v>3.3000000000000002E-2</v>
      </c>
      <c r="I203">
        <f t="shared" si="6"/>
        <v>1.014</v>
      </c>
    </row>
    <row r="204" spans="1:9" x14ac:dyDescent="0.3">
      <c r="A204" s="1">
        <v>1956.125</v>
      </c>
      <c r="C204" s="1">
        <v>-0.105</v>
      </c>
      <c r="E204">
        <f t="shared" si="7"/>
        <v>0.86399999999999999</v>
      </c>
      <c r="G204" s="1">
        <v>-5.2999999999999999E-2</v>
      </c>
      <c r="I204">
        <f t="shared" si="6"/>
        <v>0.92799999999999994</v>
      </c>
    </row>
    <row r="205" spans="1:9" x14ac:dyDescent="0.3">
      <c r="A205" s="1">
        <v>1956.2083</v>
      </c>
      <c r="C205" s="1">
        <v>-0.16900000000000001</v>
      </c>
      <c r="E205">
        <f t="shared" si="7"/>
        <v>0.79999999999999993</v>
      </c>
      <c r="G205" s="1">
        <v>-0.11</v>
      </c>
      <c r="I205">
        <f t="shared" si="6"/>
        <v>0.871</v>
      </c>
    </row>
    <row r="206" spans="1:9" x14ac:dyDescent="0.3">
      <c r="A206" s="1">
        <v>1956.2917</v>
      </c>
      <c r="C206" s="1">
        <v>-7.2999999999999995E-2</v>
      </c>
      <c r="E206">
        <f t="shared" si="7"/>
        <v>0.89600000000000002</v>
      </c>
      <c r="G206" s="1">
        <v>-1.7999999999999999E-2</v>
      </c>
      <c r="I206">
        <f t="shared" si="6"/>
        <v>0.96299999999999997</v>
      </c>
    </row>
    <row r="207" spans="1:9" x14ac:dyDescent="0.3">
      <c r="A207" s="1">
        <v>1956.375</v>
      </c>
      <c r="C207" s="1">
        <v>-5.0999999999999997E-2</v>
      </c>
      <c r="E207">
        <f t="shared" si="7"/>
        <v>0.91799999999999993</v>
      </c>
      <c r="G207" s="1">
        <v>2E-3</v>
      </c>
      <c r="I207">
        <f t="shared" si="6"/>
        <v>0.98299999999999998</v>
      </c>
    </row>
    <row r="208" spans="1:9" x14ac:dyDescent="0.3">
      <c r="A208" s="1">
        <v>1956.4583</v>
      </c>
      <c r="C208" s="1">
        <v>-8.5000000000000006E-2</v>
      </c>
      <c r="E208">
        <f t="shared" si="7"/>
        <v>0.88400000000000001</v>
      </c>
      <c r="G208" s="1">
        <v>-2.8000000000000001E-2</v>
      </c>
      <c r="I208">
        <f t="shared" si="6"/>
        <v>0.95299999999999996</v>
      </c>
    </row>
    <row r="209" spans="1:9" x14ac:dyDescent="0.3">
      <c r="A209" s="1">
        <v>1956.5417</v>
      </c>
      <c r="C209" s="1">
        <v>-8.4000000000000005E-2</v>
      </c>
      <c r="E209">
        <f t="shared" si="7"/>
        <v>0.88500000000000001</v>
      </c>
      <c r="G209" s="1">
        <v>-3.5999999999999997E-2</v>
      </c>
      <c r="I209">
        <f t="shared" si="6"/>
        <v>0.94499999999999995</v>
      </c>
    </row>
    <row r="210" spans="1:9" x14ac:dyDescent="0.3">
      <c r="A210" s="1">
        <v>1956.625</v>
      </c>
      <c r="C210" s="1">
        <v>-0.11</v>
      </c>
      <c r="E210">
        <f t="shared" si="7"/>
        <v>0.85899999999999999</v>
      </c>
      <c r="G210" s="1">
        <v>-6.6000000000000003E-2</v>
      </c>
      <c r="I210">
        <f t="shared" si="6"/>
        <v>0.91500000000000004</v>
      </c>
    </row>
    <row r="211" spans="1:9" x14ac:dyDescent="0.3">
      <c r="A211" s="1">
        <v>1956.7083</v>
      </c>
      <c r="C211" s="1">
        <v>-0.129</v>
      </c>
      <c r="E211">
        <f t="shared" si="7"/>
        <v>0.84</v>
      </c>
      <c r="G211" s="1">
        <v>-8.3000000000000004E-2</v>
      </c>
      <c r="I211">
        <f t="shared" si="6"/>
        <v>0.89800000000000002</v>
      </c>
    </row>
    <row r="212" spans="1:9" x14ac:dyDescent="0.3">
      <c r="A212" s="1">
        <v>1956.7917</v>
      </c>
      <c r="C212" s="1">
        <v>-0.126</v>
      </c>
      <c r="E212">
        <f t="shared" si="7"/>
        <v>0.84299999999999997</v>
      </c>
      <c r="G212" s="1">
        <v>-7.6999999999999999E-2</v>
      </c>
      <c r="I212">
        <f t="shared" si="6"/>
        <v>0.90400000000000003</v>
      </c>
    </row>
    <row r="213" spans="1:9" x14ac:dyDescent="0.3">
      <c r="A213" s="1">
        <v>1956.875</v>
      </c>
      <c r="C213" s="1">
        <v>-0.14099999999999999</v>
      </c>
      <c r="E213">
        <f t="shared" si="7"/>
        <v>0.82799999999999996</v>
      </c>
      <c r="G213" s="1">
        <v>-0.104</v>
      </c>
      <c r="I213">
        <f t="shared" si="6"/>
        <v>0.877</v>
      </c>
    </row>
    <row r="214" spans="1:9" x14ac:dyDescent="0.3">
      <c r="A214" s="1">
        <v>1956.9583</v>
      </c>
      <c r="C214" s="1">
        <v>-0.17499999999999999</v>
      </c>
      <c r="E214">
        <f t="shared" si="7"/>
        <v>0.79400000000000004</v>
      </c>
      <c r="G214" s="1">
        <v>-0.123</v>
      </c>
      <c r="I214">
        <f t="shared" si="6"/>
        <v>0.85799999999999998</v>
      </c>
    </row>
    <row r="215" spans="1:9" x14ac:dyDescent="0.3">
      <c r="A215" s="1">
        <v>1957.0417</v>
      </c>
      <c r="C215" s="1">
        <v>-0.114</v>
      </c>
      <c r="E215">
        <f t="shared" si="7"/>
        <v>0.85499999999999998</v>
      </c>
      <c r="G215" s="1">
        <v>-9.5000000000000001E-2</v>
      </c>
      <c r="I215">
        <f t="shared" si="6"/>
        <v>0.88600000000000001</v>
      </c>
    </row>
    <row r="216" spans="1:9" x14ac:dyDescent="0.3">
      <c r="A216" s="1">
        <v>1957.125</v>
      </c>
      <c r="C216" s="1">
        <v>-7.3999999999999996E-2</v>
      </c>
      <c r="E216">
        <f t="shared" si="7"/>
        <v>0.89500000000000002</v>
      </c>
      <c r="G216" s="1">
        <v>-5.8999999999999997E-2</v>
      </c>
      <c r="I216">
        <f t="shared" si="6"/>
        <v>0.92199999999999993</v>
      </c>
    </row>
    <row r="217" spans="1:9" x14ac:dyDescent="0.3">
      <c r="A217" s="1">
        <v>1957.2083</v>
      </c>
      <c r="C217" s="1">
        <v>-9.9000000000000005E-2</v>
      </c>
      <c r="E217">
        <f t="shared" si="7"/>
        <v>0.87</v>
      </c>
      <c r="G217" s="1">
        <v>-6.2E-2</v>
      </c>
      <c r="I217">
        <f t="shared" si="6"/>
        <v>0.91900000000000004</v>
      </c>
    </row>
    <row r="218" spans="1:9" x14ac:dyDescent="0.3">
      <c r="A218" s="1">
        <v>1957.2917</v>
      </c>
      <c r="C218" s="1">
        <v>-5.8000000000000003E-2</v>
      </c>
      <c r="E218">
        <f t="shared" si="7"/>
        <v>0.91099999999999992</v>
      </c>
      <c r="G218" s="1">
        <v>-3.5999999999999997E-2</v>
      </c>
      <c r="I218">
        <f t="shared" si="6"/>
        <v>0.94499999999999995</v>
      </c>
    </row>
    <row r="219" spans="1:9" x14ac:dyDescent="0.3">
      <c r="A219" s="1">
        <v>1957.375</v>
      </c>
      <c r="C219" s="1">
        <v>-2E-3</v>
      </c>
      <c r="E219">
        <f t="shared" si="7"/>
        <v>0.96699999999999997</v>
      </c>
      <c r="G219" s="1">
        <v>2.5999999999999999E-2</v>
      </c>
      <c r="I219">
        <f t="shared" si="6"/>
        <v>1.0069999999999999</v>
      </c>
    </row>
    <row r="220" spans="1:9" x14ac:dyDescent="0.3">
      <c r="A220" s="1">
        <v>1957.4583</v>
      </c>
      <c r="C220" s="1">
        <v>-5.0999999999999997E-2</v>
      </c>
      <c r="E220">
        <f t="shared" si="7"/>
        <v>0.91799999999999993</v>
      </c>
      <c r="G220" s="1">
        <v>-7.0000000000000001E-3</v>
      </c>
      <c r="I220">
        <f t="shared" si="6"/>
        <v>0.97399999999999998</v>
      </c>
    </row>
    <row r="221" spans="1:9" x14ac:dyDescent="0.3">
      <c r="A221" s="1">
        <v>1957.5417</v>
      </c>
      <c r="C221" s="1">
        <v>-3.5999999999999997E-2</v>
      </c>
      <c r="E221">
        <f t="shared" si="7"/>
        <v>0.93299999999999994</v>
      </c>
      <c r="G221" s="1">
        <v>7.0000000000000001E-3</v>
      </c>
      <c r="I221">
        <f t="shared" si="6"/>
        <v>0.98799999999999999</v>
      </c>
    </row>
    <row r="222" spans="1:9" x14ac:dyDescent="0.3">
      <c r="A222" s="1">
        <v>1957.625</v>
      </c>
      <c r="C222" s="1">
        <v>-6.7000000000000004E-2</v>
      </c>
      <c r="E222">
        <f t="shared" si="7"/>
        <v>0.90199999999999991</v>
      </c>
      <c r="G222" s="1">
        <v>-2.5999999999999999E-2</v>
      </c>
      <c r="I222">
        <f t="shared" si="6"/>
        <v>0.95499999999999996</v>
      </c>
    </row>
    <row r="223" spans="1:9" x14ac:dyDescent="0.3">
      <c r="A223" s="1">
        <v>1957.7083</v>
      </c>
      <c r="C223" s="1">
        <v>-2.5000000000000001E-2</v>
      </c>
      <c r="E223">
        <f t="shared" si="7"/>
        <v>0.94399999999999995</v>
      </c>
      <c r="G223" s="1">
        <v>2E-3</v>
      </c>
      <c r="I223">
        <f t="shared" si="6"/>
        <v>0.98299999999999998</v>
      </c>
    </row>
    <row r="224" spans="1:9" x14ac:dyDescent="0.3">
      <c r="A224" s="1">
        <v>1957.7917</v>
      </c>
      <c r="C224" s="1">
        <v>-7.0000000000000001E-3</v>
      </c>
      <c r="E224">
        <f t="shared" si="7"/>
        <v>0.96199999999999997</v>
      </c>
      <c r="G224" s="1">
        <v>3.7999999999999999E-2</v>
      </c>
      <c r="I224">
        <f t="shared" si="6"/>
        <v>1.0189999999999999</v>
      </c>
    </row>
    <row r="225" spans="1:9" x14ac:dyDescent="0.3">
      <c r="A225" s="1">
        <v>1957.875</v>
      </c>
      <c r="C225" s="1">
        <v>-2.5000000000000001E-2</v>
      </c>
      <c r="E225">
        <f t="shared" si="7"/>
        <v>0.94399999999999995</v>
      </c>
      <c r="G225" s="1">
        <v>-1E-3</v>
      </c>
      <c r="I225">
        <f t="shared" si="6"/>
        <v>0.98</v>
      </c>
    </row>
    <row r="226" spans="1:9" x14ac:dyDescent="0.3">
      <c r="A226" s="1">
        <v>1957.9583</v>
      </c>
      <c r="C226" s="1">
        <v>-1.6E-2</v>
      </c>
      <c r="E226">
        <f t="shared" si="7"/>
        <v>0.95299999999999996</v>
      </c>
      <c r="G226" s="1">
        <v>-0.01</v>
      </c>
      <c r="I226">
        <f t="shared" si="6"/>
        <v>0.97099999999999997</v>
      </c>
    </row>
    <row r="227" spans="1:9" x14ac:dyDescent="0.3">
      <c r="A227" s="1">
        <v>1958.0417</v>
      </c>
      <c r="C227" s="1">
        <v>-2.5000000000000001E-2</v>
      </c>
      <c r="E227">
        <f t="shared" si="7"/>
        <v>0.94399999999999995</v>
      </c>
      <c r="G227" s="1">
        <v>1.4999999999999999E-2</v>
      </c>
      <c r="I227">
        <f t="shared" si="6"/>
        <v>0.996</v>
      </c>
    </row>
    <row r="228" spans="1:9" x14ac:dyDescent="0.3">
      <c r="A228" s="1">
        <v>1958.125</v>
      </c>
      <c r="C228" s="1">
        <v>0.115</v>
      </c>
      <c r="E228">
        <f t="shared" si="7"/>
        <v>1.0840000000000001</v>
      </c>
      <c r="G228" s="1">
        <v>0.155</v>
      </c>
      <c r="I228">
        <f t="shared" si="6"/>
        <v>1.1359999999999999</v>
      </c>
    </row>
    <row r="229" spans="1:9" x14ac:dyDescent="0.3">
      <c r="A229" s="1">
        <v>1958.2083</v>
      </c>
      <c r="C229" s="1">
        <v>0.05</v>
      </c>
      <c r="E229">
        <f t="shared" si="7"/>
        <v>1.0189999999999999</v>
      </c>
      <c r="G229" s="1">
        <v>0.109</v>
      </c>
      <c r="I229">
        <f t="shared" si="6"/>
        <v>1.0900000000000001</v>
      </c>
    </row>
    <row r="230" spans="1:9" x14ac:dyDescent="0.3">
      <c r="A230" s="1">
        <v>1958.2917</v>
      </c>
      <c r="C230" s="1">
        <v>2.7E-2</v>
      </c>
      <c r="E230">
        <f t="shared" si="7"/>
        <v>0.996</v>
      </c>
      <c r="G230" s="1">
        <v>8.8999999999999996E-2</v>
      </c>
      <c r="I230">
        <f t="shared" si="6"/>
        <v>1.07</v>
      </c>
    </row>
    <row r="231" spans="1:9" x14ac:dyDescent="0.3">
      <c r="A231" s="1">
        <v>1958.375</v>
      </c>
      <c r="C231" s="1">
        <v>-2.3E-2</v>
      </c>
      <c r="E231">
        <f t="shared" si="7"/>
        <v>0.94599999999999995</v>
      </c>
      <c r="G231" s="1">
        <v>4.3999999999999997E-2</v>
      </c>
      <c r="I231">
        <f t="shared" si="6"/>
        <v>1.0249999999999999</v>
      </c>
    </row>
    <row r="232" spans="1:9" x14ac:dyDescent="0.3">
      <c r="A232" s="1">
        <v>1958.4583</v>
      </c>
      <c r="C232" s="1">
        <v>-0.03</v>
      </c>
      <c r="E232">
        <f t="shared" si="7"/>
        <v>0.93899999999999995</v>
      </c>
      <c r="G232" s="1">
        <v>1.7999999999999999E-2</v>
      </c>
      <c r="I232">
        <f t="shared" si="6"/>
        <v>0.999</v>
      </c>
    </row>
    <row r="233" spans="1:9" x14ac:dyDescent="0.3">
      <c r="A233" s="1">
        <v>1958.5417</v>
      </c>
      <c r="C233" s="1">
        <v>-5.3999999999999999E-2</v>
      </c>
      <c r="E233">
        <f t="shared" si="7"/>
        <v>0.91499999999999992</v>
      </c>
      <c r="G233" s="1">
        <v>-1.0999999999999999E-2</v>
      </c>
      <c r="I233">
        <f t="shared" si="6"/>
        <v>0.97</v>
      </c>
    </row>
    <row r="234" spans="1:9" x14ac:dyDescent="0.3">
      <c r="A234" s="1">
        <v>1958.625</v>
      </c>
      <c r="C234" s="1">
        <v>-1.4999999999999999E-2</v>
      </c>
      <c r="E234">
        <f t="shared" si="7"/>
        <v>0.95399999999999996</v>
      </c>
      <c r="G234" s="1">
        <v>3.7999999999999999E-2</v>
      </c>
      <c r="I234">
        <f t="shared" si="6"/>
        <v>1.0189999999999999</v>
      </c>
    </row>
    <row r="235" spans="1:9" x14ac:dyDescent="0.3">
      <c r="A235" s="1">
        <v>1958.7083</v>
      </c>
      <c r="C235" s="1">
        <v>-1.9E-2</v>
      </c>
      <c r="E235">
        <f t="shared" si="7"/>
        <v>0.95</v>
      </c>
      <c r="G235" s="1">
        <v>0.03</v>
      </c>
      <c r="I235">
        <f t="shared" si="6"/>
        <v>1.0109999999999999</v>
      </c>
    </row>
    <row r="236" spans="1:9" x14ac:dyDescent="0.3">
      <c r="A236" s="1">
        <v>1958.7917</v>
      </c>
      <c r="C236" s="1">
        <v>8.0000000000000002E-3</v>
      </c>
      <c r="E236">
        <f t="shared" si="7"/>
        <v>0.97699999999999998</v>
      </c>
      <c r="G236" s="1">
        <v>1.7000000000000001E-2</v>
      </c>
      <c r="I236">
        <f t="shared" si="6"/>
        <v>0.998</v>
      </c>
    </row>
    <row r="237" spans="1:9" x14ac:dyDescent="0.3">
      <c r="A237" s="1">
        <v>1958.875</v>
      </c>
      <c r="C237" s="1">
        <v>-5.8000000000000003E-2</v>
      </c>
      <c r="E237">
        <f t="shared" si="7"/>
        <v>0.91099999999999992</v>
      </c>
      <c r="G237" s="1">
        <v>-4.9000000000000002E-2</v>
      </c>
      <c r="I237">
        <f t="shared" si="6"/>
        <v>0.93199999999999994</v>
      </c>
    </row>
    <row r="238" spans="1:9" x14ac:dyDescent="0.3">
      <c r="A238" s="1">
        <v>1958.9583</v>
      </c>
      <c r="C238" s="1">
        <v>-7.0000000000000001E-3</v>
      </c>
      <c r="E238">
        <f t="shared" si="7"/>
        <v>0.96199999999999997</v>
      </c>
      <c r="G238" s="1">
        <v>-0.01</v>
      </c>
      <c r="I238">
        <f t="shared" si="6"/>
        <v>0.97099999999999997</v>
      </c>
    </row>
    <row r="239" spans="1:9" x14ac:dyDescent="0.3">
      <c r="A239" s="1">
        <v>1959.0417</v>
      </c>
      <c r="C239" s="1">
        <v>-1.6E-2</v>
      </c>
      <c r="E239">
        <f t="shared" si="7"/>
        <v>0.95299999999999996</v>
      </c>
      <c r="G239" s="1">
        <v>-2.4E-2</v>
      </c>
      <c r="I239">
        <f t="shared" si="6"/>
        <v>0.95699999999999996</v>
      </c>
    </row>
    <row r="240" spans="1:9" x14ac:dyDescent="0.3">
      <c r="A240" s="1">
        <v>1959.125</v>
      </c>
      <c r="C240" s="1">
        <v>1.4E-2</v>
      </c>
      <c r="E240">
        <f t="shared" si="7"/>
        <v>0.98299999999999998</v>
      </c>
      <c r="G240" s="1">
        <v>1.7999999999999999E-2</v>
      </c>
      <c r="I240">
        <f t="shared" si="6"/>
        <v>0.999</v>
      </c>
    </row>
    <row r="241" spans="1:9" x14ac:dyDescent="0.3">
      <c r="A241" s="1">
        <v>1959.2083</v>
      </c>
      <c r="C241" s="1">
        <v>-0.121</v>
      </c>
      <c r="E241">
        <f t="shared" si="7"/>
        <v>0.84799999999999998</v>
      </c>
      <c r="G241" s="1">
        <v>-7.6999999999999999E-2</v>
      </c>
      <c r="I241">
        <f t="shared" si="6"/>
        <v>0.90400000000000003</v>
      </c>
    </row>
    <row r="242" spans="1:9" x14ac:dyDescent="0.3">
      <c r="A242" s="1">
        <v>1959.2917</v>
      </c>
      <c r="C242" s="1">
        <v>-3.4000000000000002E-2</v>
      </c>
      <c r="E242">
        <f t="shared" si="7"/>
        <v>0.93499999999999994</v>
      </c>
      <c r="G242" s="1">
        <v>-2.4E-2</v>
      </c>
      <c r="I242">
        <f t="shared" si="6"/>
        <v>0.95699999999999996</v>
      </c>
    </row>
    <row r="243" spans="1:9" x14ac:dyDescent="0.3">
      <c r="A243" s="1">
        <v>1959.375</v>
      </c>
      <c r="C243" s="1">
        <v>-0.1</v>
      </c>
      <c r="E243">
        <f t="shared" si="7"/>
        <v>0.86899999999999999</v>
      </c>
      <c r="G243" s="1">
        <v>-8.4000000000000005E-2</v>
      </c>
      <c r="I243">
        <f t="shared" si="6"/>
        <v>0.89700000000000002</v>
      </c>
    </row>
    <row r="244" spans="1:9" x14ac:dyDescent="0.3">
      <c r="A244" s="1">
        <v>1959.4583</v>
      </c>
      <c r="C244" s="1">
        <v>-0.109</v>
      </c>
      <c r="E244">
        <f t="shared" si="7"/>
        <v>0.86</v>
      </c>
      <c r="G244" s="1">
        <v>-7.0999999999999994E-2</v>
      </c>
      <c r="I244">
        <f t="shared" si="6"/>
        <v>0.91</v>
      </c>
    </row>
    <row r="245" spans="1:9" x14ac:dyDescent="0.3">
      <c r="A245" s="1">
        <v>1959.5417</v>
      </c>
      <c r="C245" s="1">
        <v>-4.4999999999999998E-2</v>
      </c>
      <c r="E245">
        <f t="shared" si="7"/>
        <v>0.92399999999999993</v>
      </c>
      <c r="G245" s="1">
        <v>-3.9E-2</v>
      </c>
      <c r="I245">
        <f t="shared" si="6"/>
        <v>0.94199999999999995</v>
      </c>
    </row>
    <row r="246" spans="1:9" x14ac:dyDescent="0.3">
      <c r="A246" s="1">
        <v>1959.625</v>
      </c>
      <c r="C246" s="1">
        <v>-4.2999999999999997E-2</v>
      </c>
      <c r="E246">
        <f t="shared" si="7"/>
        <v>0.92599999999999993</v>
      </c>
      <c r="G246" s="1">
        <v>-3.5999999999999997E-2</v>
      </c>
      <c r="I246">
        <f t="shared" si="6"/>
        <v>0.94499999999999995</v>
      </c>
    </row>
    <row r="247" spans="1:9" x14ac:dyDescent="0.3">
      <c r="A247" s="1">
        <v>1959.7083</v>
      </c>
      <c r="C247" s="1">
        <v>-4.9000000000000002E-2</v>
      </c>
      <c r="E247">
        <f t="shared" si="7"/>
        <v>0.91999999999999993</v>
      </c>
      <c r="G247" s="1">
        <v>-3.6999999999999998E-2</v>
      </c>
      <c r="I247">
        <f t="shared" si="6"/>
        <v>0.94399999999999995</v>
      </c>
    </row>
    <row r="248" spans="1:9" x14ac:dyDescent="0.3">
      <c r="A248" s="1">
        <v>1959.7917</v>
      </c>
      <c r="C248" s="1">
        <v>-1.9E-2</v>
      </c>
      <c r="E248">
        <f t="shared" si="7"/>
        <v>0.95</v>
      </c>
      <c r="G248" s="1">
        <v>2E-3</v>
      </c>
      <c r="I248">
        <f t="shared" si="6"/>
        <v>0.98299999999999998</v>
      </c>
    </row>
    <row r="249" spans="1:9" x14ac:dyDescent="0.3">
      <c r="A249" s="1">
        <v>1959.875</v>
      </c>
      <c r="C249" s="1">
        <v>-6.4000000000000001E-2</v>
      </c>
      <c r="E249">
        <f t="shared" si="7"/>
        <v>0.90500000000000003</v>
      </c>
      <c r="G249" s="1">
        <v>-3.1E-2</v>
      </c>
      <c r="I249">
        <f t="shared" si="6"/>
        <v>0.95</v>
      </c>
    </row>
    <row r="250" spans="1:9" x14ac:dyDescent="0.3">
      <c r="A250" s="1">
        <v>1959.9583</v>
      </c>
      <c r="C250" s="1">
        <v>-5.8999999999999997E-2</v>
      </c>
      <c r="E250">
        <f t="shared" si="7"/>
        <v>0.90999999999999992</v>
      </c>
      <c r="G250" s="1">
        <v>-0.02</v>
      </c>
      <c r="I250">
        <f t="shared" si="6"/>
        <v>0.96099999999999997</v>
      </c>
    </row>
    <row r="251" spans="1:9" x14ac:dyDescent="0.3">
      <c r="A251" s="1">
        <v>1960.0417</v>
      </c>
      <c r="C251" s="1">
        <v>-6.8000000000000005E-2</v>
      </c>
      <c r="E251">
        <f t="shared" si="7"/>
        <v>0.90100000000000002</v>
      </c>
      <c r="G251" s="1">
        <v>-3.1E-2</v>
      </c>
      <c r="I251">
        <f t="shared" si="6"/>
        <v>0.95</v>
      </c>
    </row>
    <row r="252" spans="1:9" x14ac:dyDescent="0.3">
      <c r="A252" s="1">
        <v>1960.125</v>
      </c>
      <c r="C252" s="1">
        <v>-0.111</v>
      </c>
      <c r="E252">
        <f t="shared" si="7"/>
        <v>0.85799999999999998</v>
      </c>
      <c r="G252" s="1">
        <v>-9.2999999999999999E-2</v>
      </c>
      <c r="I252">
        <f t="shared" si="6"/>
        <v>0.88800000000000001</v>
      </c>
    </row>
    <row r="253" spans="1:9" x14ac:dyDescent="0.3">
      <c r="A253" s="1">
        <v>1960.2083</v>
      </c>
      <c r="C253" s="1">
        <v>-0.114</v>
      </c>
      <c r="E253">
        <f t="shared" si="7"/>
        <v>0.85499999999999998</v>
      </c>
      <c r="G253" s="1">
        <v>-5.2999999999999999E-2</v>
      </c>
      <c r="I253">
        <f t="shared" si="6"/>
        <v>0.92799999999999994</v>
      </c>
    </row>
    <row r="254" spans="1:9" x14ac:dyDescent="0.3">
      <c r="A254" s="1">
        <v>1960.2917</v>
      </c>
      <c r="C254" s="1">
        <v>-0.14699999999999999</v>
      </c>
      <c r="E254">
        <f t="shared" si="7"/>
        <v>0.82199999999999995</v>
      </c>
      <c r="G254" s="1">
        <v>-0.1</v>
      </c>
      <c r="I254">
        <f t="shared" si="6"/>
        <v>0.88100000000000001</v>
      </c>
    </row>
    <row r="255" spans="1:9" x14ac:dyDescent="0.3">
      <c r="A255" s="1">
        <v>1960.375</v>
      </c>
      <c r="C255" s="1">
        <v>-0.161</v>
      </c>
      <c r="E255">
        <f t="shared" si="7"/>
        <v>0.80799999999999994</v>
      </c>
      <c r="G255" s="1">
        <v>-0.108</v>
      </c>
      <c r="I255">
        <f t="shared" si="6"/>
        <v>0.873</v>
      </c>
    </row>
    <row r="256" spans="1:9" x14ac:dyDescent="0.3">
      <c r="A256" s="1">
        <v>1960.4583</v>
      </c>
      <c r="C256" s="1">
        <v>-7.0000000000000007E-2</v>
      </c>
      <c r="E256">
        <f t="shared" si="7"/>
        <v>0.89900000000000002</v>
      </c>
      <c r="G256" s="1">
        <v>-1.2999999999999999E-2</v>
      </c>
      <c r="I256">
        <f t="shared" si="6"/>
        <v>0.96799999999999997</v>
      </c>
    </row>
    <row r="257" spans="1:9" x14ac:dyDescent="0.3">
      <c r="A257" s="1">
        <v>1960.5417</v>
      </c>
      <c r="C257" s="1">
        <v>-0.1</v>
      </c>
      <c r="E257">
        <f t="shared" si="7"/>
        <v>0.86899999999999999</v>
      </c>
      <c r="G257" s="1">
        <v>-5.3999999999999999E-2</v>
      </c>
      <c r="I257">
        <f t="shared" si="6"/>
        <v>0.92699999999999994</v>
      </c>
    </row>
    <row r="258" spans="1:9" x14ac:dyDescent="0.3">
      <c r="A258" s="1">
        <v>1960.625</v>
      </c>
      <c r="C258" s="1">
        <v>-0.11600000000000001</v>
      </c>
      <c r="E258">
        <f t="shared" si="7"/>
        <v>0.85299999999999998</v>
      </c>
      <c r="G258" s="1">
        <v>-3.5999999999999997E-2</v>
      </c>
      <c r="I258">
        <f t="shared" si="6"/>
        <v>0.94499999999999995</v>
      </c>
    </row>
    <row r="259" spans="1:9" x14ac:dyDescent="0.3">
      <c r="A259" s="1">
        <v>1960.7083</v>
      </c>
      <c r="C259" s="1">
        <v>-9.1999999999999998E-2</v>
      </c>
      <c r="E259">
        <f t="shared" si="7"/>
        <v>0.877</v>
      </c>
      <c r="G259" s="1">
        <v>-2.5000000000000001E-2</v>
      </c>
      <c r="I259">
        <f t="shared" ref="I259:I322" si="8">G259+0.981</f>
        <v>0.95599999999999996</v>
      </c>
    </row>
    <row r="260" spans="1:9" x14ac:dyDescent="0.3">
      <c r="A260" s="1">
        <v>1960.7917</v>
      </c>
      <c r="C260" s="1">
        <v>-0.11700000000000001</v>
      </c>
      <c r="E260">
        <f t="shared" ref="E260:E323" si="9">C260+0.969</f>
        <v>0.85199999999999998</v>
      </c>
      <c r="G260" s="1">
        <v>-7.0999999999999994E-2</v>
      </c>
      <c r="I260">
        <f t="shared" si="8"/>
        <v>0.91</v>
      </c>
    </row>
    <row r="261" spans="1:9" x14ac:dyDescent="0.3">
      <c r="A261" s="1">
        <v>1960.875</v>
      </c>
      <c r="C261" s="1">
        <v>-8.3000000000000004E-2</v>
      </c>
      <c r="E261">
        <f t="shared" si="9"/>
        <v>0.88600000000000001</v>
      </c>
      <c r="G261" s="1">
        <v>-4.5999999999999999E-2</v>
      </c>
      <c r="I261">
        <f t="shared" si="8"/>
        <v>0.93499999999999994</v>
      </c>
    </row>
    <row r="262" spans="1:9" x14ac:dyDescent="0.3">
      <c r="A262" s="1">
        <v>1960.9583</v>
      </c>
      <c r="C262" s="1">
        <v>-9.2999999999999999E-2</v>
      </c>
      <c r="E262">
        <f t="shared" si="9"/>
        <v>0.876</v>
      </c>
      <c r="G262" s="1">
        <v>-4.7E-2</v>
      </c>
      <c r="I262">
        <f t="shared" si="8"/>
        <v>0.93399999999999994</v>
      </c>
    </row>
    <row r="263" spans="1:9" x14ac:dyDescent="0.3">
      <c r="A263" s="1">
        <v>1961.0417</v>
      </c>
      <c r="C263" s="1">
        <v>-8.3000000000000004E-2</v>
      </c>
      <c r="E263">
        <f t="shared" si="9"/>
        <v>0.88600000000000001</v>
      </c>
      <c r="G263" s="1">
        <v>-4.2999999999999997E-2</v>
      </c>
      <c r="I263">
        <f t="shared" si="8"/>
        <v>0.93799999999999994</v>
      </c>
    </row>
    <row r="264" spans="1:9" x14ac:dyDescent="0.3">
      <c r="A264" s="1">
        <v>1961.125</v>
      </c>
      <c r="C264" s="1">
        <v>-0.129</v>
      </c>
      <c r="E264">
        <f t="shared" si="9"/>
        <v>0.84</v>
      </c>
      <c r="G264" s="1">
        <v>-8.5999999999999993E-2</v>
      </c>
      <c r="I264">
        <f t="shared" si="8"/>
        <v>0.89500000000000002</v>
      </c>
    </row>
    <row r="265" spans="1:9" x14ac:dyDescent="0.3">
      <c r="A265" s="1">
        <v>1961.2083</v>
      </c>
      <c r="C265" s="1">
        <v>-0.108</v>
      </c>
      <c r="E265">
        <f t="shared" si="9"/>
        <v>0.86099999999999999</v>
      </c>
      <c r="G265" s="1">
        <v>-6.5000000000000002E-2</v>
      </c>
      <c r="I265">
        <f t="shared" si="8"/>
        <v>0.91599999999999993</v>
      </c>
    </row>
    <row r="266" spans="1:9" x14ac:dyDescent="0.3">
      <c r="A266" s="1">
        <v>1961.2917</v>
      </c>
      <c r="C266" s="1">
        <v>-8.8999999999999996E-2</v>
      </c>
      <c r="E266">
        <f t="shared" si="9"/>
        <v>0.88</v>
      </c>
      <c r="G266" s="1">
        <v>-4.8000000000000001E-2</v>
      </c>
      <c r="I266">
        <f t="shared" si="8"/>
        <v>0.93299999999999994</v>
      </c>
    </row>
    <row r="267" spans="1:9" x14ac:dyDescent="0.3">
      <c r="A267" s="1">
        <v>1961.375</v>
      </c>
      <c r="C267" s="1">
        <v>-0.14799999999999999</v>
      </c>
      <c r="E267">
        <f t="shared" si="9"/>
        <v>0.82099999999999995</v>
      </c>
      <c r="G267" s="1">
        <v>-0.12</v>
      </c>
      <c r="I267">
        <f t="shared" si="8"/>
        <v>0.86099999999999999</v>
      </c>
    </row>
    <row r="268" spans="1:9" x14ac:dyDescent="0.3">
      <c r="A268" s="1">
        <v>1961.4583</v>
      </c>
      <c r="C268" s="1">
        <v>-6.4000000000000001E-2</v>
      </c>
      <c r="E268">
        <f t="shared" si="9"/>
        <v>0.90500000000000003</v>
      </c>
      <c r="G268" s="1">
        <v>-0.05</v>
      </c>
      <c r="I268">
        <f t="shared" si="8"/>
        <v>0.93099999999999994</v>
      </c>
    </row>
    <row r="269" spans="1:9" x14ac:dyDescent="0.3">
      <c r="A269" s="1">
        <v>1961.5417</v>
      </c>
      <c r="C269" s="1">
        <v>-6.9000000000000006E-2</v>
      </c>
      <c r="E269">
        <f t="shared" si="9"/>
        <v>0.89999999999999991</v>
      </c>
      <c r="G269" s="1">
        <v>-6.6000000000000003E-2</v>
      </c>
      <c r="I269">
        <f t="shared" si="8"/>
        <v>0.91500000000000004</v>
      </c>
    </row>
    <row r="270" spans="1:9" x14ac:dyDescent="0.3">
      <c r="A270" s="1">
        <v>1961.625</v>
      </c>
      <c r="C270" s="1">
        <v>-7.9000000000000001E-2</v>
      </c>
      <c r="E270">
        <f t="shared" si="9"/>
        <v>0.89</v>
      </c>
      <c r="G270" s="1">
        <v>-5.0999999999999997E-2</v>
      </c>
      <c r="I270">
        <f t="shared" si="8"/>
        <v>0.92999999999999994</v>
      </c>
    </row>
    <row r="271" spans="1:9" x14ac:dyDescent="0.3">
      <c r="A271" s="1">
        <v>1961.7083</v>
      </c>
      <c r="C271" s="1">
        <v>-7.3999999999999996E-2</v>
      </c>
      <c r="E271">
        <f t="shared" si="9"/>
        <v>0.89500000000000002</v>
      </c>
      <c r="G271" s="1">
        <v>-5.6000000000000001E-2</v>
      </c>
      <c r="I271">
        <f t="shared" si="8"/>
        <v>0.92499999999999993</v>
      </c>
    </row>
    <row r="272" spans="1:9" x14ac:dyDescent="0.3">
      <c r="A272" s="1">
        <v>1961.7917</v>
      </c>
      <c r="C272" s="1">
        <v>-0.11700000000000001</v>
      </c>
      <c r="E272">
        <f t="shared" si="9"/>
        <v>0.85199999999999998</v>
      </c>
      <c r="G272" s="1">
        <v>-0.09</v>
      </c>
      <c r="I272">
        <f t="shared" si="8"/>
        <v>0.89100000000000001</v>
      </c>
    </row>
    <row r="273" spans="1:9" x14ac:dyDescent="0.3">
      <c r="A273" s="1">
        <v>1961.875</v>
      </c>
      <c r="C273" s="1">
        <v>-7.6999999999999999E-2</v>
      </c>
      <c r="E273">
        <f t="shared" si="9"/>
        <v>0.89200000000000002</v>
      </c>
      <c r="G273" s="1">
        <v>-6.5000000000000002E-2</v>
      </c>
      <c r="I273">
        <f t="shared" si="8"/>
        <v>0.91599999999999993</v>
      </c>
    </row>
    <row r="274" spans="1:9" x14ac:dyDescent="0.3">
      <c r="A274" s="1">
        <v>1961.9583</v>
      </c>
      <c r="C274" s="1">
        <v>-0.09</v>
      </c>
      <c r="E274">
        <f t="shared" si="9"/>
        <v>0.879</v>
      </c>
      <c r="G274" s="1">
        <v>-7.8E-2</v>
      </c>
      <c r="I274">
        <f t="shared" si="8"/>
        <v>0.90300000000000002</v>
      </c>
    </row>
    <row r="275" spans="1:9" x14ac:dyDescent="0.3">
      <c r="A275" s="1">
        <v>1962.0417</v>
      </c>
      <c r="C275" s="1">
        <v>-0.114</v>
      </c>
      <c r="E275">
        <f t="shared" si="9"/>
        <v>0.85499999999999998</v>
      </c>
      <c r="G275" s="1">
        <v>-6.4000000000000001E-2</v>
      </c>
      <c r="I275">
        <f t="shared" si="8"/>
        <v>0.91700000000000004</v>
      </c>
    </row>
    <row r="276" spans="1:9" x14ac:dyDescent="0.3">
      <c r="A276" s="1">
        <v>1962.125</v>
      </c>
      <c r="C276" s="1">
        <v>-7.0000000000000001E-3</v>
      </c>
      <c r="E276">
        <f t="shared" si="9"/>
        <v>0.96199999999999997</v>
      </c>
      <c r="G276" s="1">
        <v>1.7999999999999999E-2</v>
      </c>
      <c r="I276">
        <f t="shared" si="8"/>
        <v>0.999</v>
      </c>
    </row>
    <row r="277" spans="1:9" x14ac:dyDescent="0.3">
      <c r="A277" s="1">
        <v>1962.2083</v>
      </c>
      <c r="C277" s="1">
        <v>-9.6000000000000002E-2</v>
      </c>
      <c r="E277">
        <f t="shared" si="9"/>
        <v>0.873</v>
      </c>
      <c r="G277" s="1">
        <v>-5.6000000000000001E-2</v>
      </c>
      <c r="I277">
        <f t="shared" si="8"/>
        <v>0.92499999999999993</v>
      </c>
    </row>
    <row r="278" spans="1:9" x14ac:dyDescent="0.3">
      <c r="A278" s="1">
        <v>1962.2917</v>
      </c>
      <c r="C278" s="1">
        <v>-0.16200000000000001</v>
      </c>
      <c r="E278">
        <f t="shared" si="9"/>
        <v>0.80699999999999994</v>
      </c>
      <c r="G278" s="1">
        <v>-7.2999999999999995E-2</v>
      </c>
      <c r="I278">
        <f t="shared" si="8"/>
        <v>0.90800000000000003</v>
      </c>
    </row>
    <row r="279" spans="1:9" x14ac:dyDescent="0.3">
      <c r="A279" s="1">
        <v>1962.375</v>
      </c>
      <c r="C279" s="1">
        <v>-0.1</v>
      </c>
      <c r="E279">
        <f t="shared" si="9"/>
        <v>0.86899999999999999</v>
      </c>
      <c r="G279" s="1">
        <v>-4.3999999999999997E-2</v>
      </c>
      <c r="I279">
        <f t="shared" si="8"/>
        <v>0.93699999999999994</v>
      </c>
    </row>
    <row r="280" spans="1:9" x14ac:dyDescent="0.3">
      <c r="A280" s="1">
        <v>1962.4583</v>
      </c>
      <c r="C280" s="1">
        <v>-7.2999999999999995E-2</v>
      </c>
      <c r="E280">
        <f t="shared" si="9"/>
        <v>0.89600000000000002</v>
      </c>
      <c r="G280" s="1">
        <v>-6.8000000000000005E-2</v>
      </c>
      <c r="I280">
        <f t="shared" si="8"/>
        <v>0.91300000000000003</v>
      </c>
    </row>
    <row r="281" spans="1:9" x14ac:dyDescent="0.3">
      <c r="A281" s="1">
        <v>1962.5417</v>
      </c>
      <c r="C281" s="1">
        <v>-6.6000000000000003E-2</v>
      </c>
      <c r="E281">
        <f t="shared" si="9"/>
        <v>0.90300000000000002</v>
      </c>
      <c r="G281" s="1">
        <v>-4.4999999999999998E-2</v>
      </c>
      <c r="I281">
        <f t="shared" si="8"/>
        <v>0.93599999999999994</v>
      </c>
    </row>
    <row r="282" spans="1:9" x14ac:dyDescent="0.3">
      <c r="A282" s="1">
        <v>1962.625</v>
      </c>
      <c r="C282" s="1">
        <v>-6.4000000000000001E-2</v>
      </c>
      <c r="E282">
        <f t="shared" si="9"/>
        <v>0.90500000000000003</v>
      </c>
      <c r="G282" s="1">
        <v>-7.1999999999999995E-2</v>
      </c>
      <c r="I282">
        <f t="shared" si="8"/>
        <v>0.90900000000000003</v>
      </c>
    </row>
    <row r="283" spans="1:9" x14ac:dyDescent="0.3">
      <c r="A283" s="1">
        <v>1962.7083</v>
      </c>
      <c r="C283" s="1">
        <v>-5.2999999999999999E-2</v>
      </c>
      <c r="E283">
        <f t="shared" si="9"/>
        <v>0.91599999999999993</v>
      </c>
      <c r="G283" s="1">
        <v>-5.6000000000000001E-2</v>
      </c>
      <c r="I283">
        <f t="shared" si="8"/>
        <v>0.92499999999999993</v>
      </c>
    </row>
    <row r="284" spans="1:9" x14ac:dyDescent="0.3">
      <c r="A284" s="1">
        <v>1962.7917</v>
      </c>
      <c r="C284" s="1">
        <v>8.0000000000000002E-3</v>
      </c>
      <c r="E284">
        <f t="shared" si="9"/>
        <v>0.97699999999999998</v>
      </c>
      <c r="G284" s="1">
        <v>3.5000000000000003E-2</v>
      </c>
      <c r="I284">
        <f t="shared" si="8"/>
        <v>1.016</v>
      </c>
    </row>
    <row r="285" spans="1:9" x14ac:dyDescent="0.3">
      <c r="A285" s="1">
        <v>1962.875</v>
      </c>
      <c r="C285" s="1">
        <v>-7.3999999999999996E-2</v>
      </c>
      <c r="E285">
        <f t="shared" si="9"/>
        <v>0.89500000000000002</v>
      </c>
      <c r="G285" s="1">
        <v>-5.5E-2</v>
      </c>
      <c r="I285">
        <f t="shared" si="8"/>
        <v>0.92599999999999993</v>
      </c>
    </row>
    <row r="286" spans="1:9" x14ac:dyDescent="0.3">
      <c r="A286" s="1">
        <v>1962.9583</v>
      </c>
      <c r="C286" s="1">
        <v>-0.05</v>
      </c>
      <c r="E286">
        <f t="shared" si="9"/>
        <v>0.91899999999999993</v>
      </c>
      <c r="G286" s="1">
        <v>-2.5999999999999999E-2</v>
      </c>
      <c r="I286">
        <f t="shared" si="8"/>
        <v>0.95499999999999996</v>
      </c>
    </row>
    <row r="287" spans="1:9" x14ac:dyDescent="0.3">
      <c r="A287" s="1">
        <v>1963.0417</v>
      </c>
      <c r="C287" s="1">
        <v>-7.6999999999999999E-2</v>
      </c>
      <c r="E287">
        <f t="shared" si="9"/>
        <v>0.89200000000000002</v>
      </c>
      <c r="G287" s="1">
        <v>-6.4000000000000001E-2</v>
      </c>
      <c r="I287">
        <f t="shared" si="8"/>
        <v>0.91700000000000004</v>
      </c>
    </row>
    <row r="288" spans="1:9" x14ac:dyDescent="0.3">
      <c r="A288" s="1">
        <v>1963.125</v>
      </c>
      <c r="C288" s="1">
        <v>2E-3</v>
      </c>
      <c r="E288">
        <f t="shared" si="9"/>
        <v>0.97099999999999997</v>
      </c>
      <c r="G288" s="1">
        <v>6.0000000000000001E-3</v>
      </c>
      <c r="I288">
        <f t="shared" si="8"/>
        <v>0.98699999999999999</v>
      </c>
    </row>
    <row r="289" spans="1:9" x14ac:dyDescent="0.3">
      <c r="A289" s="1">
        <v>1963.2083</v>
      </c>
      <c r="C289" s="1">
        <v>-0.114</v>
      </c>
      <c r="E289">
        <f t="shared" si="9"/>
        <v>0.85499999999999998</v>
      </c>
      <c r="G289" s="1">
        <v>-6.5000000000000002E-2</v>
      </c>
      <c r="I289">
        <f t="shared" si="8"/>
        <v>0.91599999999999993</v>
      </c>
    </row>
    <row r="290" spans="1:9" x14ac:dyDescent="0.3">
      <c r="A290" s="1">
        <v>1963.2917</v>
      </c>
      <c r="C290" s="1">
        <v>-8.9999999999999993E-3</v>
      </c>
      <c r="E290">
        <f t="shared" si="9"/>
        <v>0.96</v>
      </c>
      <c r="G290" s="1">
        <v>2.1999999999999999E-2</v>
      </c>
      <c r="I290">
        <f t="shared" si="8"/>
        <v>1.0029999999999999</v>
      </c>
    </row>
    <row r="291" spans="1:9" x14ac:dyDescent="0.3">
      <c r="A291" s="1">
        <v>1963.375</v>
      </c>
      <c r="C291" s="1">
        <v>-4.4999999999999998E-2</v>
      </c>
      <c r="E291">
        <f t="shared" si="9"/>
        <v>0.92399999999999993</v>
      </c>
      <c r="G291" s="1">
        <v>5.0000000000000001E-3</v>
      </c>
      <c r="I291">
        <f t="shared" si="8"/>
        <v>0.98599999999999999</v>
      </c>
    </row>
    <row r="292" spans="1:9" x14ac:dyDescent="0.3">
      <c r="A292" s="1">
        <v>1963.4583</v>
      </c>
      <c r="C292" s="1">
        <v>-3.5999999999999997E-2</v>
      </c>
      <c r="E292">
        <f t="shared" si="9"/>
        <v>0.93299999999999994</v>
      </c>
      <c r="G292" s="1">
        <v>2.1000000000000001E-2</v>
      </c>
      <c r="I292">
        <f t="shared" si="8"/>
        <v>1.002</v>
      </c>
    </row>
    <row r="293" spans="1:9" x14ac:dyDescent="0.3">
      <c r="A293" s="1">
        <v>1963.5417</v>
      </c>
      <c r="C293" s="1">
        <v>-5.7000000000000002E-2</v>
      </c>
      <c r="E293">
        <f t="shared" si="9"/>
        <v>0.91199999999999992</v>
      </c>
      <c r="G293" s="1">
        <v>-1.7999999999999999E-2</v>
      </c>
      <c r="I293">
        <f t="shared" si="8"/>
        <v>0.96299999999999997</v>
      </c>
    </row>
    <row r="294" spans="1:9" x14ac:dyDescent="0.3">
      <c r="A294" s="1">
        <v>1963.625</v>
      </c>
      <c r="C294" s="1">
        <v>-7.9000000000000001E-2</v>
      </c>
      <c r="E294">
        <f t="shared" si="9"/>
        <v>0.89</v>
      </c>
      <c r="G294" s="1">
        <v>-2.3E-2</v>
      </c>
      <c r="I294">
        <f t="shared" si="8"/>
        <v>0.95799999999999996</v>
      </c>
    </row>
    <row r="295" spans="1:9" x14ac:dyDescent="0.3">
      <c r="A295" s="1">
        <v>1963.7083</v>
      </c>
      <c r="C295" s="1">
        <v>-4.5999999999999999E-2</v>
      </c>
      <c r="E295">
        <f t="shared" si="9"/>
        <v>0.92299999999999993</v>
      </c>
      <c r="G295" s="1">
        <v>-0.01</v>
      </c>
      <c r="I295">
        <f t="shared" si="8"/>
        <v>0.97099999999999997</v>
      </c>
    </row>
    <row r="296" spans="1:9" x14ac:dyDescent="0.3">
      <c r="A296" s="1">
        <v>1963.7917</v>
      </c>
      <c r="C296" s="1">
        <v>-5.6000000000000001E-2</v>
      </c>
      <c r="E296">
        <f t="shared" si="9"/>
        <v>0.91299999999999992</v>
      </c>
      <c r="G296" s="1">
        <v>-7.0000000000000001E-3</v>
      </c>
      <c r="I296">
        <f t="shared" si="8"/>
        <v>0.97399999999999998</v>
      </c>
    </row>
    <row r="297" spans="1:9" x14ac:dyDescent="0.3">
      <c r="A297" s="1">
        <v>1963.875</v>
      </c>
      <c r="C297" s="1">
        <v>-0.01</v>
      </c>
      <c r="E297">
        <f t="shared" si="9"/>
        <v>0.95899999999999996</v>
      </c>
      <c r="G297" s="1">
        <v>1.4999999999999999E-2</v>
      </c>
      <c r="I297">
        <f t="shared" si="8"/>
        <v>0.996</v>
      </c>
    </row>
    <row r="298" spans="1:9" x14ac:dyDescent="0.3">
      <c r="A298" s="1">
        <v>1963.9583</v>
      </c>
      <c r="C298" s="1">
        <v>-2.9000000000000001E-2</v>
      </c>
      <c r="E298">
        <f t="shared" si="9"/>
        <v>0.94</v>
      </c>
      <c r="G298" s="1">
        <v>-4.7E-2</v>
      </c>
      <c r="I298">
        <f t="shared" si="8"/>
        <v>0.93399999999999994</v>
      </c>
    </row>
    <row r="299" spans="1:9" x14ac:dyDescent="0.3">
      <c r="A299" s="1">
        <v>1964.0417</v>
      </c>
      <c r="C299" s="1">
        <v>-0.08</v>
      </c>
      <c r="E299">
        <f t="shared" si="9"/>
        <v>0.88900000000000001</v>
      </c>
      <c r="G299" s="1">
        <v>-6.0000000000000001E-3</v>
      </c>
      <c r="I299">
        <f t="shared" si="8"/>
        <v>0.97499999999999998</v>
      </c>
    </row>
    <row r="300" spans="1:9" x14ac:dyDescent="0.3">
      <c r="A300" s="1">
        <v>1964.125</v>
      </c>
      <c r="C300" s="1">
        <v>-0.157</v>
      </c>
      <c r="E300">
        <f t="shared" si="9"/>
        <v>0.81199999999999994</v>
      </c>
      <c r="G300" s="1">
        <v>-8.5999999999999993E-2</v>
      </c>
      <c r="I300">
        <f t="shared" si="8"/>
        <v>0.89500000000000002</v>
      </c>
    </row>
    <row r="301" spans="1:9" x14ac:dyDescent="0.3">
      <c r="A301" s="1">
        <v>1964.2083</v>
      </c>
      <c r="C301" s="1">
        <v>-0.16</v>
      </c>
      <c r="E301">
        <f t="shared" si="9"/>
        <v>0.80899999999999994</v>
      </c>
      <c r="G301" s="1">
        <v>-0.114</v>
      </c>
      <c r="I301">
        <f t="shared" si="8"/>
        <v>0.86699999999999999</v>
      </c>
    </row>
    <row r="302" spans="1:9" x14ac:dyDescent="0.3">
      <c r="A302" s="1">
        <v>1964.2917</v>
      </c>
      <c r="C302" s="1">
        <v>-0.14399999999999999</v>
      </c>
      <c r="E302">
        <f t="shared" si="9"/>
        <v>0.82499999999999996</v>
      </c>
      <c r="G302" s="1">
        <v>-9.4E-2</v>
      </c>
      <c r="I302">
        <f t="shared" si="8"/>
        <v>0.88700000000000001</v>
      </c>
    </row>
    <row r="303" spans="1:9" x14ac:dyDescent="0.3">
      <c r="A303" s="1">
        <v>1964.375</v>
      </c>
      <c r="C303" s="1">
        <v>-0.112</v>
      </c>
      <c r="E303">
        <f t="shared" si="9"/>
        <v>0.85699999999999998</v>
      </c>
      <c r="G303" s="1">
        <v>-6.8000000000000005E-2</v>
      </c>
      <c r="I303">
        <f t="shared" si="8"/>
        <v>0.91300000000000003</v>
      </c>
    </row>
    <row r="304" spans="1:9" x14ac:dyDescent="0.3">
      <c r="A304" s="1">
        <v>1964.4583</v>
      </c>
      <c r="C304" s="1">
        <v>-0.106</v>
      </c>
      <c r="E304">
        <f t="shared" si="9"/>
        <v>0.86299999999999999</v>
      </c>
      <c r="G304" s="1">
        <v>-6.8000000000000005E-2</v>
      </c>
      <c r="I304">
        <f t="shared" si="8"/>
        <v>0.91300000000000003</v>
      </c>
    </row>
    <row r="305" spans="1:9" x14ac:dyDescent="0.3">
      <c r="A305" s="1">
        <v>1964.5417</v>
      </c>
      <c r="C305" s="1">
        <v>-0.14499999999999999</v>
      </c>
      <c r="E305">
        <f t="shared" si="9"/>
        <v>0.82399999999999995</v>
      </c>
      <c r="G305" s="1">
        <v>-0.1</v>
      </c>
      <c r="I305">
        <f t="shared" si="8"/>
        <v>0.88100000000000001</v>
      </c>
    </row>
    <row r="306" spans="1:9" x14ac:dyDescent="0.3">
      <c r="A306" s="1">
        <v>1964.625</v>
      </c>
      <c r="C306" s="1">
        <v>-6.0999999999999999E-2</v>
      </c>
      <c r="E306">
        <f t="shared" si="9"/>
        <v>0.90799999999999992</v>
      </c>
      <c r="G306" s="1">
        <v>-5.0999999999999997E-2</v>
      </c>
      <c r="I306">
        <f t="shared" si="8"/>
        <v>0.92999999999999994</v>
      </c>
    </row>
    <row r="307" spans="1:9" x14ac:dyDescent="0.3">
      <c r="A307" s="1">
        <v>1964.7083</v>
      </c>
      <c r="C307" s="1">
        <v>-5.6000000000000001E-2</v>
      </c>
      <c r="E307">
        <f t="shared" si="9"/>
        <v>0.91299999999999992</v>
      </c>
      <c r="G307" s="1">
        <v>-7.0999999999999994E-2</v>
      </c>
      <c r="I307">
        <f t="shared" si="8"/>
        <v>0.91</v>
      </c>
    </row>
    <row r="308" spans="1:9" x14ac:dyDescent="0.3">
      <c r="A308" s="1">
        <v>1964.7917</v>
      </c>
      <c r="C308" s="1">
        <v>-7.0999999999999994E-2</v>
      </c>
      <c r="E308">
        <f t="shared" si="9"/>
        <v>0.89800000000000002</v>
      </c>
      <c r="G308" s="1">
        <v>-2.9000000000000001E-2</v>
      </c>
      <c r="I308">
        <f t="shared" si="8"/>
        <v>0.95199999999999996</v>
      </c>
    </row>
    <row r="309" spans="1:9" x14ac:dyDescent="0.3">
      <c r="A309" s="1">
        <v>1964.875</v>
      </c>
      <c r="C309" s="1">
        <v>-5.5E-2</v>
      </c>
      <c r="E309">
        <f t="shared" si="9"/>
        <v>0.91399999999999992</v>
      </c>
      <c r="G309" s="1">
        <v>-2.5000000000000001E-2</v>
      </c>
      <c r="I309">
        <f t="shared" si="8"/>
        <v>0.95599999999999996</v>
      </c>
    </row>
    <row r="310" spans="1:9" x14ac:dyDescent="0.3">
      <c r="A310" s="1">
        <v>1964.9583</v>
      </c>
      <c r="C310" s="1">
        <v>-3.7999999999999999E-2</v>
      </c>
      <c r="E310">
        <f t="shared" si="9"/>
        <v>0.93099999999999994</v>
      </c>
      <c r="G310" s="1">
        <v>2.9000000000000001E-2</v>
      </c>
      <c r="I310">
        <f t="shared" si="8"/>
        <v>1.01</v>
      </c>
    </row>
    <row r="311" spans="1:9" x14ac:dyDescent="0.3">
      <c r="A311" s="1">
        <v>1965.0417</v>
      </c>
      <c r="C311" s="1">
        <v>-2.1999999999999999E-2</v>
      </c>
      <c r="E311">
        <f t="shared" si="9"/>
        <v>0.94699999999999995</v>
      </c>
      <c r="G311" s="1">
        <v>4.9000000000000002E-2</v>
      </c>
      <c r="I311">
        <f t="shared" si="8"/>
        <v>1.03</v>
      </c>
    </row>
    <row r="312" spans="1:9" x14ac:dyDescent="0.3">
      <c r="A312" s="1">
        <v>1965.125</v>
      </c>
      <c r="C312" s="1">
        <v>-7.3999999999999996E-2</v>
      </c>
      <c r="E312">
        <f t="shared" si="9"/>
        <v>0.89500000000000002</v>
      </c>
      <c r="G312" s="1">
        <v>-2.9000000000000001E-2</v>
      </c>
      <c r="I312">
        <f t="shared" si="8"/>
        <v>0.95199999999999996</v>
      </c>
    </row>
    <row r="313" spans="1:9" x14ac:dyDescent="0.3">
      <c r="A313" s="1">
        <v>1965.2083</v>
      </c>
      <c r="C313" s="1">
        <v>-3.2000000000000001E-2</v>
      </c>
      <c r="E313">
        <f t="shared" si="9"/>
        <v>0.93699999999999994</v>
      </c>
      <c r="G313" s="1">
        <v>2E-3</v>
      </c>
      <c r="I313">
        <f t="shared" si="8"/>
        <v>0.98299999999999998</v>
      </c>
    </row>
    <row r="314" spans="1:9" x14ac:dyDescent="0.3">
      <c r="A314" s="1">
        <v>1965.2917</v>
      </c>
      <c r="C314" s="1">
        <v>1.2E-2</v>
      </c>
      <c r="E314">
        <f t="shared" si="9"/>
        <v>0.98099999999999998</v>
      </c>
      <c r="G314" s="1">
        <v>8.5999999999999993E-2</v>
      </c>
      <c r="I314">
        <f t="shared" si="8"/>
        <v>1.0669999999999999</v>
      </c>
    </row>
    <row r="315" spans="1:9" x14ac:dyDescent="0.3">
      <c r="A315" s="1">
        <v>1965.375</v>
      </c>
      <c r="C315" s="1">
        <v>-0.124</v>
      </c>
      <c r="E315">
        <f t="shared" si="9"/>
        <v>0.84499999999999997</v>
      </c>
      <c r="G315" s="1">
        <v>-8.4000000000000005E-2</v>
      </c>
      <c r="I315">
        <f t="shared" si="8"/>
        <v>0.89700000000000002</v>
      </c>
    </row>
    <row r="316" spans="1:9" x14ac:dyDescent="0.3">
      <c r="A316" s="1">
        <v>1965.4583</v>
      </c>
      <c r="C316" s="1">
        <v>-6.7000000000000004E-2</v>
      </c>
      <c r="E316">
        <f t="shared" si="9"/>
        <v>0.90199999999999991</v>
      </c>
      <c r="G316" s="1">
        <v>-1.9E-2</v>
      </c>
      <c r="I316">
        <f t="shared" si="8"/>
        <v>0.96199999999999997</v>
      </c>
    </row>
    <row r="317" spans="1:9" x14ac:dyDescent="0.3">
      <c r="A317" s="1">
        <v>1965.5417</v>
      </c>
      <c r="C317" s="1">
        <v>-9.0999999999999998E-2</v>
      </c>
      <c r="E317">
        <f t="shared" si="9"/>
        <v>0.878</v>
      </c>
      <c r="G317" s="1">
        <v>-3.9E-2</v>
      </c>
      <c r="I317">
        <f t="shared" si="8"/>
        <v>0.94199999999999995</v>
      </c>
    </row>
    <row r="318" spans="1:9" x14ac:dyDescent="0.3">
      <c r="A318" s="1">
        <v>1965.625</v>
      </c>
      <c r="C318" s="1">
        <v>-5.1999999999999998E-2</v>
      </c>
      <c r="E318">
        <f t="shared" si="9"/>
        <v>0.91699999999999993</v>
      </c>
      <c r="G318" s="1">
        <v>7.0000000000000001E-3</v>
      </c>
      <c r="I318">
        <f t="shared" si="8"/>
        <v>0.98799999999999999</v>
      </c>
    </row>
    <row r="319" spans="1:9" x14ac:dyDescent="0.3">
      <c r="A319" s="1">
        <v>1965.7083</v>
      </c>
      <c r="C319" s="1">
        <v>-3.1E-2</v>
      </c>
      <c r="E319">
        <f t="shared" si="9"/>
        <v>0.93799999999999994</v>
      </c>
      <c r="G319" s="1">
        <v>1.7999999999999999E-2</v>
      </c>
      <c r="I319">
        <f t="shared" si="8"/>
        <v>0.999</v>
      </c>
    </row>
    <row r="320" spans="1:9" x14ac:dyDescent="0.3">
      <c r="A320" s="1">
        <v>1965.7917</v>
      </c>
      <c r="C320" s="1">
        <v>-4.3999999999999997E-2</v>
      </c>
      <c r="E320">
        <f t="shared" si="9"/>
        <v>0.92499999999999993</v>
      </c>
      <c r="G320" s="1">
        <v>8.0000000000000002E-3</v>
      </c>
      <c r="I320">
        <f t="shared" si="8"/>
        <v>0.98899999999999999</v>
      </c>
    </row>
    <row r="321" spans="1:9" x14ac:dyDescent="0.3">
      <c r="A321" s="1">
        <v>1965.875</v>
      </c>
      <c r="C321" s="1">
        <v>7.0000000000000007E-2</v>
      </c>
      <c r="E321">
        <f t="shared" si="9"/>
        <v>1.0389999999999999</v>
      </c>
      <c r="G321" s="1">
        <v>5.0999999999999997E-2</v>
      </c>
      <c r="I321">
        <f t="shared" si="8"/>
        <v>1.032</v>
      </c>
    </row>
    <row r="322" spans="1:9" x14ac:dyDescent="0.3">
      <c r="A322" s="1">
        <v>1965.9583</v>
      </c>
      <c r="C322" s="1">
        <v>6.7000000000000004E-2</v>
      </c>
      <c r="E322">
        <f t="shared" si="9"/>
        <v>1.036</v>
      </c>
      <c r="G322" s="1">
        <v>7.4999999999999997E-2</v>
      </c>
      <c r="I322">
        <f t="shared" si="8"/>
        <v>1.056</v>
      </c>
    </row>
    <row r="323" spans="1:9" x14ac:dyDescent="0.3">
      <c r="A323" s="1">
        <v>1966.0417</v>
      </c>
      <c r="C323" s="1">
        <v>-2.1999999999999999E-2</v>
      </c>
      <c r="E323">
        <f t="shared" si="9"/>
        <v>0.94699999999999995</v>
      </c>
      <c r="G323" s="1">
        <v>8.9999999999999993E-3</v>
      </c>
      <c r="I323">
        <f t="shared" ref="I323:I386" si="10">G323+0.981</f>
        <v>0.99</v>
      </c>
    </row>
    <row r="324" spans="1:9" x14ac:dyDescent="0.3">
      <c r="A324" s="1">
        <v>1966.125</v>
      </c>
      <c r="C324" s="1">
        <v>-7.6999999999999999E-2</v>
      </c>
      <c r="E324">
        <f t="shared" ref="E324:E387" si="11">C324+0.969</f>
        <v>0.89200000000000002</v>
      </c>
      <c r="G324" s="1">
        <v>-6.2E-2</v>
      </c>
      <c r="I324">
        <f t="shared" si="10"/>
        <v>0.91900000000000004</v>
      </c>
    </row>
    <row r="325" spans="1:9" x14ac:dyDescent="0.3">
      <c r="A325" s="1">
        <v>1966.2083</v>
      </c>
      <c r="C325" s="1">
        <v>-0.111</v>
      </c>
      <c r="E325">
        <f t="shared" si="11"/>
        <v>0.85799999999999998</v>
      </c>
      <c r="G325" s="1">
        <v>-9.8000000000000004E-2</v>
      </c>
      <c r="I325">
        <f t="shared" si="10"/>
        <v>0.88300000000000001</v>
      </c>
    </row>
    <row r="326" spans="1:9" x14ac:dyDescent="0.3">
      <c r="A326" s="1">
        <v>1966.2917</v>
      </c>
      <c r="C326" s="1">
        <v>-1.2999999999999999E-2</v>
      </c>
      <c r="E326">
        <f t="shared" si="11"/>
        <v>0.95599999999999996</v>
      </c>
      <c r="G326" s="1">
        <v>1.9E-2</v>
      </c>
      <c r="I326">
        <f t="shared" si="10"/>
        <v>1</v>
      </c>
    </row>
    <row r="327" spans="1:9" x14ac:dyDescent="0.3">
      <c r="A327" s="1">
        <v>1966.375</v>
      </c>
      <c r="C327" s="1">
        <v>-3.5999999999999997E-2</v>
      </c>
      <c r="E327">
        <f t="shared" si="11"/>
        <v>0.93299999999999994</v>
      </c>
      <c r="G327" s="1">
        <v>-2.3E-2</v>
      </c>
      <c r="I327">
        <f t="shared" si="10"/>
        <v>0.95799999999999996</v>
      </c>
    </row>
    <row r="328" spans="1:9" x14ac:dyDescent="0.3">
      <c r="A328" s="1">
        <v>1966.4583</v>
      </c>
      <c r="C328" s="1">
        <v>-6.0999999999999999E-2</v>
      </c>
      <c r="E328">
        <f t="shared" si="11"/>
        <v>0.90799999999999992</v>
      </c>
      <c r="G328" s="1">
        <v>-4.5999999999999999E-2</v>
      </c>
      <c r="I328">
        <f t="shared" si="10"/>
        <v>0.93499999999999994</v>
      </c>
    </row>
    <row r="329" spans="1:9" x14ac:dyDescent="0.3">
      <c r="A329" s="1">
        <v>1966.5417</v>
      </c>
      <c r="C329" s="1">
        <v>-7.1999999999999995E-2</v>
      </c>
      <c r="E329">
        <f t="shared" si="11"/>
        <v>0.89700000000000002</v>
      </c>
      <c r="G329" s="1">
        <v>-8.5000000000000006E-2</v>
      </c>
      <c r="I329">
        <f t="shared" si="10"/>
        <v>0.89600000000000002</v>
      </c>
    </row>
    <row r="330" spans="1:9" x14ac:dyDescent="0.3">
      <c r="A330" s="1">
        <v>1966.625</v>
      </c>
      <c r="C330" s="1">
        <v>-4.2999999999999997E-2</v>
      </c>
      <c r="E330">
        <f t="shared" si="11"/>
        <v>0.92599999999999993</v>
      </c>
      <c r="G330" s="1">
        <v>-5.0999999999999997E-2</v>
      </c>
      <c r="I330">
        <f t="shared" si="10"/>
        <v>0.92999999999999994</v>
      </c>
    </row>
    <row r="331" spans="1:9" x14ac:dyDescent="0.3">
      <c r="A331" s="1">
        <v>1966.7083</v>
      </c>
      <c r="C331" s="1">
        <v>-8.3000000000000004E-2</v>
      </c>
      <c r="E331">
        <f t="shared" si="11"/>
        <v>0.88600000000000001</v>
      </c>
      <c r="G331" s="1">
        <v>-9.1999999999999998E-2</v>
      </c>
      <c r="I331">
        <f t="shared" si="10"/>
        <v>0.88900000000000001</v>
      </c>
    </row>
    <row r="332" spans="1:9" x14ac:dyDescent="0.3">
      <c r="A332" s="1">
        <v>1966.7917</v>
      </c>
      <c r="C332" s="1">
        <v>-6.2E-2</v>
      </c>
      <c r="E332">
        <f t="shared" si="11"/>
        <v>0.90700000000000003</v>
      </c>
      <c r="G332" s="1">
        <v>-6.8000000000000005E-2</v>
      </c>
      <c r="I332">
        <f t="shared" si="10"/>
        <v>0.91300000000000003</v>
      </c>
    </row>
    <row r="333" spans="1:9" x14ac:dyDescent="0.3">
      <c r="A333" s="1">
        <v>1966.875</v>
      </c>
      <c r="C333" s="1">
        <v>3.0000000000000001E-3</v>
      </c>
      <c r="E333">
        <f t="shared" si="11"/>
        <v>0.97199999999999998</v>
      </c>
      <c r="G333" s="1">
        <v>1.2E-2</v>
      </c>
      <c r="I333">
        <f t="shared" si="10"/>
        <v>0.99299999999999999</v>
      </c>
    </row>
    <row r="334" spans="1:9" x14ac:dyDescent="0.3">
      <c r="A334" s="1">
        <v>1966.9583</v>
      </c>
      <c r="C334" s="1">
        <v>-4.3999999999999997E-2</v>
      </c>
      <c r="E334">
        <f t="shared" si="11"/>
        <v>0.92499999999999993</v>
      </c>
      <c r="G334" s="1">
        <v>-1.7000000000000001E-2</v>
      </c>
      <c r="I334">
        <f t="shared" si="10"/>
        <v>0.96399999999999997</v>
      </c>
    </row>
    <row r="335" spans="1:9" x14ac:dyDescent="0.3">
      <c r="A335" s="1">
        <v>1967.0417</v>
      </c>
      <c r="C335" s="1">
        <v>-4.1000000000000002E-2</v>
      </c>
      <c r="E335">
        <f t="shared" si="11"/>
        <v>0.92799999999999994</v>
      </c>
      <c r="G335" s="1">
        <v>-3.0000000000000001E-3</v>
      </c>
      <c r="I335">
        <f t="shared" si="10"/>
        <v>0.97799999999999998</v>
      </c>
    </row>
    <row r="336" spans="1:9" x14ac:dyDescent="0.3">
      <c r="A336" s="1">
        <v>1967.125</v>
      </c>
      <c r="C336" s="1">
        <v>-0.08</v>
      </c>
      <c r="E336">
        <f t="shared" si="11"/>
        <v>0.88900000000000001</v>
      </c>
      <c r="G336" s="1">
        <v>-3.7999999999999999E-2</v>
      </c>
      <c r="I336">
        <f t="shared" si="10"/>
        <v>0.94299999999999995</v>
      </c>
    </row>
    <row r="337" spans="1:9" x14ac:dyDescent="0.3">
      <c r="A337" s="1">
        <v>1967.2083</v>
      </c>
      <c r="C337" s="1">
        <v>-0.02</v>
      </c>
      <c r="E337">
        <f t="shared" si="11"/>
        <v>0.94899999999999995</v>
      </c>
      <c r="G337" s="1">
        <v>1.0999999999999999E-2</v>
      </c>
      <c r="I337">
        <f t="shared" si="10"/>
        <v>0.99199999999999999</v>
      </c>
    </row>
    <row r="338" spans="1:9" x14ac:dyDescent="0.3">
      <c r="A338" s="1">
        <v>1967.2917</v>
      </c>
      <c r="C338" s="1">
        <v>-6.0000000000000001E-3</v>
      </c>
      <c r="E338">
        <f t="shared" si="11"/>
        <v>0.96299999999999997</v>
      </c>
      <c r="G338" s="1">
        <v>2.5000000000000001E-2</v>
      </c>
      <c r="I338">
        <f t="shared" si="10"/>
        <v>1.006</v>
      </c>
    </row>
    <row r="339" spans="1:9" x14ac:dyDescent="0.3">
      <c r="A339" s="1">
        <v>1967.375</v>
      </c>
      <c r="C339" s="1">
        <v>-4.4999999999999998E-2</v>
      </c>
      <c r="E339">
        <f t="shared" si="11"/>
        <v>0.92399999999999993</v>
      </c>
      <c r="G339" s="1">
        <v>-4.0000000000000001E-3</v>
      </c>
      <c r="I339">
        <f t="shared" si="10"/>
        <v>0.97699999999999998</v>
      </c>
    </row>
    <row r="340" spans="1:9" x14ac:dyDescent="0.3">
      <c r="A340" s="1">
        <v>1967.4583</v>
      </c>
      <c r="C340" s="1">
        <v>-1.7999999999999999E-2</v>
      </c>
      <c r="E340">
        <f t="shared" si="11"/>
        <v>0.95099999999999996</v>
      </c>
      <c r="G340" s="1">
        <v>5.0999999999999997E-2</v>
      </c>
      <c r="I340">
        <f t="shared" si="10"/>
        <v>1.032</v>
      </c>
    </row>
    <row r="341" spans="1:9" x14ac:dyDescent="0.3">
      <c r="A341" s="1">
        <v>1967.5417</v>
      </c>
      <c r="C341" s="1">
        <v>-4.8000000000000001E-2</v>
      </c>
      <c r="E341">
        <f t="shared" si="11"/>
        <v>0.92099999999999993</v>
      </c>
      <c r="G341" s="1">
        <v>7.0000000000000001E-3</v>
      </c>
      <c r="I341">
        <f t="shared" si="10"/>
        <v>0.98799999999999999</v>
      </c>
    </row>
    <row r="342" spans="1:9" x14ac:dyDescent="0.3">
      <c r="A342" s="1">
        <v>1967.625</v>
      </c>
      <c r="C342" s="1">
        <v>-4.5999999999999999E-2</v>
      </c>
      <c r="E342">
        <f t="shared" si="11"/>
        <v>0.92299999999999993</v>
      </c>
      <c r="G342" s="1">
        <v>1.6E-2</v>
      </c>
      <c r="I342">
        <f t="shared" si="10"/>
        <v>0.997</v>
      </c>
    </row>
    <row r="343" spans="1:9" x14ac:dyDescent="0.3">
      <c r="A343" s="1">
        <v>1967.7083</v>
      </c>
      <c r="C343" s="1">
        <v>-4.2999999999999997E-2</v>
      </c>
      <c r="E343">
        <f t="shared" si="11"/>
        <v>0.92599999999999993</v>
      </c>
      <c r="G343" s="1">
        <v>2E-3</v>
      </c>
      <c r="I343">
        <f t="shared" si="10"/>
        <v>0.98299999999999998</v>
      </c>
    </row>
    <row r="344" spans="1:9" x14ac:dyDescent="0.3">
      <c r="A344" s="1">
        <v>1967.7917</v>
      </c>
      <c r="C344" s="1">
        <v>-8.3000000000000004E-2</v>
      </c>
      <c r="E344">
        <f t="shared" si="11"/>
        <v>0.88600000000000001</v>
      </c>
      <c r="G344" s="1">
        <v>-0.05</v>
      </c>
      <c r="I344">
        <f t="shared" si="10"/>
        <v>0.93099999999999994</v>
      </c>
    </row>
    <row r="345" spans="1:9" x14ac:dyDescent="0.3">
      <c r="A345" s="1">
        <v>1967.875</v>
      </c>
      <c r="C345" s="1">
        <v>1.2E-2</v>
      </c>
      <c r="E345">
        <f t="shared" si="11"/>
        <v>0.98099999999999998</v>
      </c>
      <c r="G345" s="1">
        <v>4.4999999999999998E-2</v>
      </c>
      <c r="I345">
        <f t="shared" si="10"/>
        <v>1.026</v>
      </c>
    </row>
    <row r="346" spans="1:9" x14ac:dyDescent="0.3">
      <c r="A346" s="1">
        <v>1967.9583</v>
      </c>
      <c r="C346" s="1">
        <v>-8.5999999999999993E-2</v>
      </c>
      <c r="E346">
        <f t="shared" si="11"/>
        <v>0.88300000000000001</v>
      </c>
      <c r="G346" s="1">
        <v>-4.7E-2</v>
      </c>
      <c r="I346">
        <f t="shared" si="10"/>
        <v>0.93399999999999994</v>
      </c>
    </row>
    <row r="347" spans="1:9" x14ac:dyDescent="0.3">
      <c r="A347" s="1">
        <v>1968.0417</v>
      </c>
      <c r="C347" s="1">
        <v>-5.8999999999999997E-2</v>
      </c>
      <c r="E347">
        <f t="shared" si="11"/>
        <v>0.90999999999999992</v>
      </c>
      <c r="G347" s="1">
        <v>-1.4999999999999999E-2</v>
      </c>
      <c r="I347">
        <f t="shared" si="10"/>
        <v>0.96599999999999997</v>
      </c>
    </row>
    <row r="348" spans="1:9" x14ac:dyDescent="0.3">
      <c r="A348" s="1">
        <v>1968.125</v>
      </c>
      <c r="C348" s="1">
        <v>-4.0000000000000001E-3</v>
      </c>
      <c r="E348">
        <f t="shared" si="11"/>
        <v>0.96499999999999997</v>
      </c>
      <c r="G348" s="1">
        <v>2.1000000000000001E-2</v>
      </c>
      <c r="I348">
        <f t="shared" si="10"/>
        <v>1.002</v>
      </c>
    </row>
    <row r="349" spans="1:9" x14ac:dyDescent="0.3">
      <c r="A349" s="1">
        <v>1968.2083</v>
      </c>
      <c r="C349" s="1">
        <v>-3.7999999999999999E-2</v>
      </c>
      <c r="E349">
        <f t="shared" si="11"/>
        <v>0.93099999999999994</v>
      </c>
      <c r="G349" s="1">
        <v>-3.4000000000000002E-2</v>
      </c>
      <c r="I349">
        <f t="shared" si="10"/>
        <v>0.94699999999999995</v>
      </c>
    </row>
    <row r="350" spans="1:9" x14ac:dyDescent="0.3">
      <c r="A350" s="1">
        <v>1968.2917</v>
      </c>
      <c r="C350" s="1">
        <v>-9.1999999999999998E-2</v>
      </c>
      <c r="E350">
        <f t="shared" si="11"/>
        <v>0.877</v>
      </c>
      <c r="G350" s="1">
        <v>-5.3999999999999999E-2</v>
      </c>
      <c r="I350">
        <f t="shared" si="10"/>
        <v>0.92699999999999994</v>
      </c>
    </row>
    <row r="351" spans="1:9" x14ac:dyDescent="0.3">
      <c r="A351" s="1">
        <v>1968.375</v>
      </c>
      <c r="C351" s="1">
        <v>-8.4000000000000005E-2</v>
      </c>
      <c r="E351">
        <f t="shared" si="11"/>
        <v>0.88500000000000001</v>
      </c>
      <c r="G351" s="1">
        <v>-4.7E-2</v>
      </c>
      <c r="I351">
        <f t="shared" si="10"/>
        <v>0.93399999999999994</v>
      </c>
    </row>
    <row r="352" spans="1:9" x14ac:dyDescent="0.3">
      <c r="A352" s="1">
        <v>1968.4583</v>
      </c>
      <c r="C352" s="1">
        <v>-5.0999999999999997E-2</v>
      </c>
      <c r="E352">
        <f t="shared" si="11"/>
        <v>0.91799999999999993</v>
      </c>
      <c r="G352" s="1">
        <v>-7.0999999999999994E-2</v>
      </c>
      <c r="I352">
        <f t="shared" si="10"/>
        <v>0.91</v>
      </c>
    </row>
    <row r="353" spans="1:9" x14ac:dyDescent="0.3">
      <c r="A353" s="1">
        <v>1968.5417</v>
      </c>
      <c r="C353" s="1">
        <v>-6.6000000000000003E-2</v>
      </c>
      <c r="E353">
        <f t="shared" si="11"/>
        <v>0.90300000000000002</v>
      </c>
      <c r="G353" s="1">
        <v>-4.4999999999999998E-2</v>
      </c>
      <c r="I353">
        <f t="shared" si="10"/>
        <v>0.93599999999999994</v>
      </c>
    </row>
    <row r="354" spans="1:9" x14ac:dyDescent="0.3">
      <c r="A354" s="1">
        <v>1968.625</v>
      </c>
      <c r="C354" s="1">
        <v>-5.8000000000000003E-2</v>
      </c>
      <c r="E354">
        <f t="shared" si="11"/>
        <v>0.91099999999999992</v>
      </c>
      <c r="G354" s="1">
        <v>-0.03</v>
      </c>
      <c r="I354">
        <f t="shared" si="10"/>
        <v>0.95099999999999996</v>
      </c>
    </row>
    <row r="355" spans="1:9" x14ac:dyDescent="0.3">
      <c r="A355" s="1">
        <v>1968.7083</v>
      </c>
      <c r="C355" s="1">
        <v>-4.9000000000000002E-2</v>
      </c>
      <c r="E355">
        <f t="shared" si="11"/>
        <v>0.91999999999999993</v>
      </c>
      <c r="G355" s="1">
        <v>-3.4000000000000002E-2</v>
      </c>
      <c r="I355">
        <f t="shared" si="10"/>
        <v>0.94699999999999995</v>
      </c>
    </row>
    <row r="356" spans="1:9" x14ac:dyDescent="0.3">
      <c r="A356" s="1">
        <v>1968.7917</v>
      </c>
      <c r="C356" s="1">
        <v>-6.8000000000000005E-2</v>
      </c>
      <c r="E356">
        <f t="shared" si="11"/>
        <v>0.90100000000000002</v>
      </c>
      <c r="G356" s="1">
        <v>-1.6E-2</v>
      </c>
      <c r="I356">
        <f t="shared" si="10"/>
        <v>0.96499999999999997</v>
      </c>
    </row>
    <row r="357" spans="1:9" x14ac:dyDescent="0.3">
      <c r="A357" s="1">
        <v>1968.875</v>
      </c>
      <c r="C357" s="1">
        <v>-6.0999999999999999E-2</v>
      </c>
      <c r="E357">
        <f t="shared" si="11"/>
        <v>0.90799999999999992</v>
      </c>
      <c r="G357" s="1">
        <v>-3.6999999999999998E-2</v>
      </c>
      <c r="I357">
        <f t="shared" si="10"/>
        <v>0.94399999999999995</v>
      </c>
    </row>
    <row r="358" spans="1:9" x14ac:dyDescent="0.3">
      <c r="A358" s="1">
        <v>1968.9583</v>
      </c>
      <c r="C358" s="1">
        <v>-4.7E-2</v>
      </c>
      <c r="E358">
        <f t="shared" si="11"/>
        <v>0.92199999999999993</v>
      </c>
      <c r="G358" s="1">
        <v>-2.5999999999999999E-2</v>
      </c>
      <c r="I358">
        <f t="shared" si="10"/>
        <v>0.95499999999999996</v>
      </c>
    </row>
    <row r="359" spans="1:9" x14ac:dyDescent="0.3">
      <c r="A359" s="1">
        <v>1969.0417</v>
      </c>
      <c r="C359" s="1">
        <v>9.4E-2</v>
      </c>
      <c r="E359">
        <f t="shared" si="11"/>
        <v>1.0629999999999999</v>
      </c>
      <c r="G359" s="1">
        <v>0.11600000000000001</v>
      </c>
      <c r="I359">
        <f t="shared" si="10"/>
        <v>1.097</v>
      </c>
    </row>
    <row r="360" spans="1:9" x14ac:dyDescent="0.3">
      <c r="A360" s="1">
        <v>1969.125</v>
      </c>
      <c r="C360" s="1">
        <v>0.13600000000000001</v>
      </c>
      <c r="E360">
        <f t="shared" si="11"/>
        <v>1.105</v>
      </c>
      <c r="G360" s="1">
        <v>0.16800000000000001</v>
      </c>
      <c r="I360">
        <f t="shared" si="10"/>
        <v>1.149</v>
      </c>
    </row>
    <row r="361" spans="1:9" x14ac:dyDescent="0.3">
      <c r="A361" s="1">
        <v>1969.2083</v>
      </c>
      <c r="C361" s="1">
        <v>-2.3E-2</v>
      </c>
      <c r="E361">
        <f t="shared" si="11"/>
        <v>0.94599999999999995</v>
      </c>
      <c r="G361" s="1">
        <v>5.0000000000000001E-3</v>
      </c>
      <c r="I361">
        <f t="shared" si="10"/>
        <v>0.98599999999999999</v>
      </c>
    </row>
    <row r="362" spans="1:9" x14ac:dyDescent="0.3">
      <c r="A362" s="1">
        <v>1969.2917</v>
      </c>
      <c r="C362" s="1">
        <v>-2.8000000000000001E-2</v>
      </c>
      <c r="E362">
        <f t="shared" si="11"/>
        <v>0.94099999999999995</v>
      </c>
      <c r="G362" s="1">
        <v>2.1999999999999999E-2</v>
      </c>
      <c r="I362">
        <f t="shared" si="10"/>
        <v>1.0029999999999999</v>
      </c>
    </row>
    <row r="363" spans="1:9" x14ac:dyDescent="0.3">
      <c r="A363" s="1">
        <v>1969.375</v>
      </c>
      <c r="C363" s="1">
        <v>-5.3999999999999999E-2</v>
      </c>
      <c r="E363">
        <f t="shared" si="11"/>
        <v>0.91499999999999992</v>
      </c>
      <c r="G363" s="1">
        <v>0.02</v>
      </c>
      <c r="I363">
        <f t="shared" si="10"/>
        <v>1.0009999999999999</v>
      </c>
    </row>
    <row r="364" spans="1:9" x14ac:dyDescent="0.3">
      <c r="A364" s="1">
        <v>1969.4583</v>
      </c>
      <c r="C364" s="1">
        <v>-5.5E-2</v>
      </c>
      <c r="E364">
        <f t="shared" si="11"/>
        <v>0.91399999999999992</v>
      </c>
      <c r="G364" s="1">
        <v>2.1000000000000001E-2</v>
      </c>
      <c r="I364">
        <f t="shared" si="10"/>
        <v>1.002</v>
      </c>
    </row>
    <row r="365" spans="1:9" x14ac:dyDescent="0.3">
      <c r="A365" s="1">
        <v>1969.5417</v>
      </c>
      <c r="C365" s="1">
        <v>-5.3999999999999999E-2</v>
      </c>
      <c r="E365">
        <f t="shared" si="11"/>
        <v>0.91499999999999992</v>
      </c>
      <c r="G365" s="1">
        <v>1E-3</v>
      </c>
      <c r="I365">
        <f t="shared" si="10"/>
        <v>0.98199999999999998</v>
      </c>
    </row>
    <row r="366" spans="1:9" x14ac:dyDescent="0.3">
      <c r="A366" s="1">
        <v>1969.625</v>
      </c>
      <c r="C366" s="1">
        <v>-4.9000000000000002E-2</v>
      </c>
      <c r="E366">
        <f t="shared" si="11"/>
        <v>0.91999999999999993</v>
      </c>
      <c r="G366" s="1">
        <v>4.0000000000000001E-3</v>
      </c>
      <c r="I366">
        <f t="shared" si="10"/>
        <v>0.98499999999999999</v>
      </c>
    </row>
    <row r="367" spans="1:9" x14ac:dyDescent="0.3">
      <c r="A367" s="1">
        <v>1969.7083</v>
      </c>
      <c r="C367" s="1">
        <v>-3.4000000000000002E-2</v>
      </c>
      <c r="E367">
        <f t="shared" si="11"/>
        <v>0.93499999999999994</v>
      </c>
      <c r="G367" s="1">
        <v>0.03</v>
      </c>
      <c r="I367">
        <f t="shared" si="10"/>
        <v>1.0109999999999999</v>
      </c>
    </row>
    <row r="368" spans="1:9" x14ac:dyDescent="0.3">
      <c r="A368" s="1">
        <v>1969.7917</v>
      </c>
      <c r="C368" s="1">
        <v>-2.5000000000000001E-2</v>
      </c>
      <c r="E368">
        <f t="shared" si="11"/>
        <v>0.94399999999999995</v>
      </c>
      <c r="G368" s="1">
        <v>2.3E-2</v>
      </c>
      <c r="I368">
        <f t="shared" si="10"/>
        <v>1.004</v>
      </c>
    </row>
    <row r="369" spans="1:9" x14ac:dyDescent="0.3">
      <c r="A369" s="1">
        <v>1969.875</v>
      </c>
      <c r="C369" s="1">
        <v>1.4999999999999999E-2</v>
      </c>
      <c r="E369">
        <f t="shared" si="11"/>
        <v>0.98399999999999999</v>
      </c>
      <c r="G369" s="1">
        <v>4.2000000000000003E-2</v>
      </c>
      <c r="I369">
        <f t="shared" si="10"/>
        <v>1.0229999999999999</v>
      </c>
    </row>
    <row r="370" spans="1:9" x14ac:dyDescent="0.3">
      <c r="A370" s="1">
        <v>1969.9583</v>
      </c>
      <c r="C370" s="1">
        <v>1.4999999999999999E-2</v>
      </c>
      <c r="E370">
        <f t="shared" si="11"/>
        <v>0.98399999999999999</v>
      </c>
      <c r="G370" s="1">
        <v>4.7E-2</v>
      </c>
      <c r="I370">
        <f t="shared" si="10"/>
        <v>1.028</v>
      </c>
    </row>
    <row r="371" spans="1:9" x14ac:dyDescent="0.3">
      <c r="A371" s="1">
        <v>1970.0417</v>
      </c>
      <c r="C371" s="1">
        <v>3.5999999999999997E-2</v>
      </c>
      <c r="E371">
        <f t="shared" si="11"/>
        <v>1.0049999999999999</v>
      </c>
      <c r="G371" s="1">
        <v>5.8000000000000003E-2</v>
      </c>
      <c r="I371">
        <f t="shared" si="10"/>
        <v>1.0389999999999999</v>
      </c>
    </row>
    <row r="372" spans="1:9" x14ac:dyDescent="0.3">
      <c r="A372" s="1">
        <v>1970.125</v>
      </c>
      <c r="C372" s="1">
        <v>-4.0000000000000001E-3</v>
      </c>
      <c r="E372">
        <f t="shared" si="11"/>
        <v>0.96499999999999997</v>
      </c>
      <c r="G372" s="1">
        <v>3.5999999999999997E-2</v>
      </c>
      <c r="I372">
        <f t="shared" si="10"/>
        <v>1.0169999999999999</v>
      </c>
    </row>
    <row r="373" spans="1:9" x14ac:dyDescent="0.3">
      <c r="A373" s="1">
        <v>1970.2083</v>
      </c>
      <c r="C373" s="1">
        <v>-1.0999999999999999E-2</v>
      </c>
      <c r="E373">
        <f t="shared" si="11"/>
        <v>0.95799999999999996</v>
      </c>
      <c r="G373" s="1">
        <v>1.7999999999999999E-2</v>
      </c>
      <c r="I373">
        <f t="shared" si="10"/>
        <v>0.999</v>
      </c>
    </row>
    <row r="374" spans="1:9" x14ac:dyDescent="0.3">
      <c r="A374" s="1">
        <v>1970.2917</v>
      </c>
      <c r="C374" s="1">
        <v>-0.13700000000000001</v>
      </c>
      <c r="E374">
        <f t="shared" si="11"/>
        <v>0.83199999999999996</v>
      </c>
      <c r="G374" s="1">
        <v>-0.121</v>
      </c>
      <c r="I374">
        <f t="shared" si="10"/>
        <v>0.86</v>
      </c>
    </row>
    <row r="375" spans="1:9" x14ac:dyDescent="0.3">
      <c r="A375" s="1">
        <v>1970.375</v>
      </c>
      <c r="C375" s="1">
        <v>-8.6999999999999994E-2</v>
      </c>
      <c r="E375">
        <f t="shared" si="11"/>
        <v>0.88200000000000001</v>
      </c>
      <c r="G375" s="1">
        <v>-7.6999999999999999E-2</v>
      </c>
      <c r="I375">
        <f t="shared" si="10"/>
        <v>0.90400000000000003</v>
      </c>
    </row>
    <row r="376" spans="1:9" x14ac:dyDescent="0.3">
      <c r="A376" s="1">
        <v>1970.4583</v>
      </c>
      <c r="C376" s="1">
        <v>-8.7999999999999995E-2</v>
      </c>
      <c r="E376">
        <f t="shared" si="11"/>
        <v>0.88100000000000001</v>
      </c>
      <c r="G376" s="1">
        <v>-6.5000000000000002E-2</v>
      </c>
      <c r="I376">
        <f t="shared" si="10"/>
        <v>0.91599999999999993</v>
      </c>
    </row>
    <row r="377" spans="1:9" x14ac:dyDescent="0.3">
      <c r="A377" s="1">
        <v>1970.5417</v>
      </c>
      <c r="C377" s="1">
        <v>-7.8E-2</v>
      </c>
      <c r="E377">
        <f t="shared" si="11"/>
        <v>0.89100000000000001</v>
      </c>
      <c r="G377" s="1">
        <v>-5.0999999999999997E-2</v>
      </c>
      <c r="I377">
        <f t="shared" si="10"/>
        <v>0.92999999999999994</v>
      </c>
    </row>
    <row r="378" spans="1:9" x14ac:dyDescent="0.3">
      <c r="A378" s="1">
        <v>1970.625</v>
      </c>
      <c r="C378" s="1">
        <v>-8.7999999999999995E-2</v>
      </c>
      <c r="E378">
        <f t="shared" si="11"/>
        <v>0.88100000000000001</v>
      </c>
      <c r="G378" s="1">
        <v>-0.06</v>
      </c>
      <c r="I378">
        <f t="shared" si="10"/>
        <v>0.92100000000000004</v>
      </c>
    </row>
    <row r="379" spans="1:9" x14ac:dyDescent="0.3">
      <c r="A379" s="1">
        <v>1970.7083</v>
      </c>
      <c r="C379" s="1">
        <v>-0.08</v>
      </c>
      <c r="E379">
        <f t="shared" si="11"/>
        <v>0.88900000000000001</v>
      </c>
      <c r="G379" s="1">
        <v>-6.5000000000000002E-2</v>
      </c>
      <c r="I379">
        <f t="shared" si="10"/>
        <v>0.91599999999999993</v>
      </c>
    </row>
    <row r="380" spans="1:9" x14ac:dyDescent="0.3">
      <c r="A380" s="1">
        <v>1970.7917</v>
      </c>
      <c r="C380" s="1">
        <v>-5.2999999999999999E-2</v>
      </c>
      <c r="E380">
        <f t="shared" si="11"/>
        <v>0.91599999999999993</v>
      </c>
      <c r="G380" s="1">
        <v>-3.5000000000000003E-2</v>
      </c>
      <c r="I380">
        <f t="shared" si="10"/>
        <v>0.94599999999999995</v>
      </c>
    </row>
    <row r="381" spans="1:9" x14ac:dyDescent="0.3">
      <c r="A381" s="1">
        <v>1970.875</v>
      </c>
      <c r="C381" s="1">
        <v>0</v>
      </c>
      <c r="E381">
        <f t="shared" si="11"/>
        <v>0.96899999999999997</v>
      </c>
      <c r="G381" s="1">
        <v>-1E-3</v>
      </c>
      <c r="I381">
        <f t="shared" si="10"/>
        <v>0.98</v>
      </c>
    </row>
    <row r="382" spans="1:9" x14ac:dyDescent="0.3">
      <c r="A382" s="1">
        <v>1970.9583</v>
      </c>
      <c r="C382" s="1">
        <v>1.4999999999999999E-2</v>
      </c>
      <c r="E382">
        <f t="shared" si="11"/>
        <v>0.98399999999999999</v>
      </c>
      <c r="G382" s="1">
        <v>2E-3</v>
      </c>
      <c r="I382">
        <f t="shared" si="10"/>
        <v>0.98299999999999998</v>
      </c>
    </row>
    <row r="383" spans="1:9" x14ac:dyDescent="0.3">
      <c r="A383" s="1">
        <v>1971.0417</v>
      </c>
      <c r="C383" s="1">
        <v>-9.5000000000000001E-2</v>
      </c>
      <c r="E383">
        <f t="shared" si="11"/>
        <v>0.874</v>
      </c>
      <c r="G383" s="1">
        <v>-8.5000000000000006E-2</v>
      </c>
      <c r="I383">
        <f t="shared" si="10"/>
        <v>0.89600000000000002</v>
      </c>
    </row>
    <row r="384" spans="1:9" x14ac:dyDescent="0.3">
      <c r="A384" s="1">
        <v>1971.125</v>
      </c>
      <c r="C384" s="1">
        <v>-0.18099999999999999</v>
      </c>
      <c r="E384">
        <f t="shared" si="11"/>
        <v>0.78800000000000003</v>
      </c>
      <c r="G384" s="1">
        <v>-0.16</v>
      </c>
      <c r="I384">
        <f t="shared" si="10"/>
        <v>0.82099999999999995</v>
      </c>
    </row>
    <row r="385" spans="1:9" x14ac:dyDescent="0.3">
      <c r="A385" s="1">
        <v>1971.2083</v>
      </c>
      <c r="C385" s="1">
        <v>-0.188</v>
      </c>
      <c r="E385">
        <f t="shared" si="11"/>
        <v>0.78099999999999992</v>
      </c>
      <c r="G385" s="1">
        <v>-0.156</v>
      </c>
      <c r="I385">
        <f t="shared" si="10"/>
        <v>0.82499999999999996</v>
      </c>
    </row>
    <row r="386" spans="1:9" x14ac:dyDescent="0.3">
      <c r="A386" s="1">
        <v>1971.2917</v>
      </c>
      <c r="C386" s="1">
        <v>-0.11600000000000001</v>
      </c>
      <c r="E386">
        <f t="shared" si="11"/>
        <v>0.85299999999999998</v>
      </c>
      <c r="G386" s="1">
        <v>-7.5999999999999998E-2</v>
      </c>
      <c r="I386">
        <f t="shared" si="10"/>
        <v>0.90500000000000003</v>
      </c>
    </row>
    <row r="387" spans="1:9" x14ac:dyDescent="0.3">
      <c r="A387" s="1">
        <v>1971.375</v>
      </c>
      <c r="C387" s="1">
        <v>-8.6999999999999994E-2</v>
      </c>
      <c r="E387">
        <f t="shared" si="11"/>
        <v>0.88200000000000001</v>
      </c>
      <c r="G387" s="1">
        <v>-6.2E-2</v>
      </c>
      <c r="I387">
        <f t="shared" ref="I387:I450" si="12">G387+0.981</f>
        <v>0.91900000000000004</v>
      </c>
    </row>
    <row r="388" spans="1:9" x14ac:dyDescent="0.3">
      <c r="A388" s="1">
        <v>1971.4583</v>
      </c>
      <c r="C388" s="1">
        <v>-9.7000000000000003E-2</v>
      </c>
      <c r="E388">
        <f t="shared" ref="E388:E451" si="13">C388+0.969</f>
        <v>0.872</v>
      </c>
      <c r="G388" s="1">
        <v>-5.6000000000000001E-2</v>
      </c>
      <c r="I388">
        <f t="shared" si="12"/>
        <v>0.92499999999999993</v>
      </c>
    </row>
    <row r="389" spans="1:9" x14ac:dyDescent="0.3">
      <c r="A389" s="1">
        <v>1971.5417</v>
      </c>
      <c r="C389" s="1">
        <v>-9.0999999999999998E-2</v>
      </c>
      <c r="E389">
        <f t="shared" si="13"/>
        <v>0.878</v>
      </c>
      <c r="G389" s="1">
        <v>-4.2000000000000003E-2</v>
      </c>
      <c r="I389">
        <f t="shared" si="12"/>
        <v>0.93899999999999995</v>
      </c>
    </row>
    <row r="390" spans="1:9" x14ac:dyDescent="0.3">
      <c r="A390" s="1">
        <v>1971.625</v>
      </c>
      <c r="C390" s="1">
        <v>-5.5E-2</v>
      </c>
      <c r="E390">
        <f t="shared" si="13"/>
        <v>0.91399999999999992</v>
      </c>
      <c r="G390" s="1">
        <v>-0.03</v>
      </c>
      <c r="I390">
        <f t="shared" si="12"/>
        <v>0.95099999999999996</v>
      </c>
    </row>
    <row r="391" spans="1:9" x14ac:dyDescent="0.3">
      <c r="A391" s="1">
        <v>1971.7083</v>
      </c>
      <c r="C391" s="1">
        <v>-0.04</v>
      </c>
      <c r="E391">
        <f t="shared" si="13"/>
        <v>0.92899999999999994</v>
      </c>
      <c r="G391" s="1">
        <v>-0.01</v>
      </c>
      <c r="I391">
        <f t="shared" si="12"/>
        <v>0.97099999999999997</v>
      </c>
    </row>
    <row r="392" spans="1:9" x14ac:dyDescent="0.3">
      <c r="A392" s="1">
        <v>1971.7917</v>
      </c>
      <c r="C392" s="1">
        <v>-7.3999999999999996E-2</v>
      </c>
      <c r="E392">
        <f t="shared" si="13"/>
        <v>0.89500000000000002</v>
      </c>
      <c r="G392" s="1">
        <v>-3.7999999999999999E-2</v>
      </c>
      <c r="I392">
        <f t="shared" si="12"/>
        <v>0.94299999999999995</v>
      </c>
    </row>
    <row r="393" spans="1:9" x14ac:dyDescent="0.3">
      <c r="A393" s="1">
        <v>1971.875</v>
      </c>
      <c r="C393" s="1">
        <v>-7.3999999999999996E-2</v>
      </c>
      <c r="E393">
        <f t="shared" si="13"/>
        <v>0.89500000000000002</v>
      </c>
      <c r="G393" s="1">
        <v>-6.8000000000000005E-2</v>
      </c>
      <c r="I393">
        <f t="shared" si="12"/>
        <v>0.91300000000000003</v>
      </c>
    </row>
    <row r="394" spans="1:9" x14ac:dyDescent="0.3">
      <c r="A394" s="1">
        <v>1971.9583</v>
      </c>
      <c r="C394" s="1">
        <v>-8.5999999999999993E-2</v>
      </c>
      <c r="E394">
        <f t="shared" si="13"/>
        <v>0.88300000000000001</v>
      </c>
      <c r="G394" s="1">
        <v>-7.8E-2</v>
      </c>
      <c r="I394">
        <f t="shared" si="12"/>
        <v>0.90300000000000002</v>
      </c>
    </row>
    <row r="395" spans="1:9" x14ac:dyDescent="0.3">
      <c r="A395" s="1">
        <v>1972.0417</v>
      </c>
      <c r="C395" s="1">
        <v>-0.10199999999999999</v>
      </c>
      <c r="E395">
        <f t="shared" si="13"/>
        <v>0.86699999999999999</v>
      </c>
      <c r="G395" s="1">
        <v>-8.5000000000000006E-2</v>
      </c>
      <c r="I395">
        <f t="shared" si="12"/>
        <v>0.89600000000000002</v>
      </c>
    </row>
    <row r="396" spans="1:9" x14ac:dyDescent="0.3">
      <c r="A396" s="1">
        <v>1972.125</v>
      </c>
      <c r="C396" s="1">
        <v>-7.6999999999999999E-2</v>
      </c>
      <c r="E396">
        <f t="shared" si="13"/>
        <v>0.89200000000000002</v>
      </c>
      <c r="G396" s="1">
        <v>-0.08</v>
      </c>
      <c r="I396">
        <f t="shared" si="12"/>
        <v>0.90100000000000002</v>
      </c>
    </row>
    <row r="397" spans="1:9" x14ac:dyDescent="0.3">
      <c r="A397" s="1">
        <v>1972.2083</v>
      </c>
      <c r="C397" s="1">
        <v>-0.09</v>
      </c>
      <c r="E397">
        <f t="shared" si="13"/>
        <v>0.879</v>
      </c>
      <c r="G397" s="1">
        <v>-0.08</v>
      </c>
      <c r="I397">
        <f t="shared" si="12"/>
        <v>0.90100000000000002</v>
      </c>
    </row>
    <row r="398" spans="1:9" x14ac:dyDescent="0.3">
      <c r="A398" s="1">
        <v>1972.2917</v>
      </c>
      <c r="C398" s="1">
        <v>-7.0000000000000007E-2</v>
      </c>
      <c r="E398">
        <f t="shared" si="13"/>
        <v>0.89900000000000002</v>
      </c>
      <c r="G398" s="1">
        <v>-0.06</v>
      </c>
      <c r="I398">
        <f t="shared" si="12"/>
        <v>0.92100000000000004</v>
      </c>
    </row>
    <row r="399" spans="1:9" x14ac:dyDescent="0.3">
      <c r="A399" s="1">
        <v>1972.375</v>
      </c>
      <c r="C399" s="1">
        <v>-5.0999999999999997E-2</v>
      </c>
      <c r="E399">
        <f t="shared" si="13"/>
        <v>0.91799999999999993</v>
      </c>
      <c r="G399" s="1">
        <v>-4.1000000000000002E-2</v>
      </c>
      <c r="I399">
        <f t="shared" si="12"/>
        <v>0.94</v>
      </c>
    </row>
    <row r="400" spans="1:9" x14ac:dyDescent="0.3">
      <c r="A400" s="1">
        <v>1972.4583</v>
      </c>
      <c r="C400" s="1">
        <v>-1.7999999999999999E-2</v>
      </c>
      <c r="E400">
        <f t="shared" si="13"/>
        <v>0.95099999999999996</v>
      </c>
      <c r="G400" s="1">
        <v>-1.2999999999999999E-2</v>
      </c>
      <c r="I400">
        <f t="shared" si="12"/>
        <v>0.96799999999999997</v>
      </c>
    </row>
    <row r="401" spans="1:9" x14ac:dyDescent="0.3">
      <c r="A401" s="1">
        <v>1972.5417</v>
      </c>
      <c r="C401" s="1">
        <v>-4.4999999999999998E-2</v>
      </c>
      <c r="E401">
        <f t="shared" si="13"/>
        <v>0.92399999999999993</v>
      </c>
      <c r="G401" s="1">
        <v>-3.3000000000000002E-2</v>
      </c>
      <c r="I401">
        <f t="shared" si="12"/>
        <v>0.94799999999999995</v>
      </c>
    </row>
    <row r="402" spans="1:9" x14ac:dyDescent="0.3">
      <c r="A402" s="1">
        <v>1972.625</v>
      </c>
      <c r="C402" s="1">
        <v>-6.0000000000000001E-3</v>
      </c>
      <c r="E402">
        <f t="shared" si="13"/>
        <v>0.96299999999999997</v>
      </c>
      <c r="G402" s="1">
        <v>1.2999999999999999E-2</v>
      </c>
      <c r="I402">
        <f t="shared" si="12"/>
        <v>0.99399999999999999</v>
      </c>
    </row>
    <row r="403" spans="1:9" x14ac:dyDescent="0.3">
      <c r="A403" s="1">
        <v>1972.7083</v>
      </c>
      <c r="C403" s="1">
        <v>-2.1999999999999999E-2</v>
      </c>
      <c r="E403">
        <f t="shared" si="13"/>
        <v>0.94699999999999995</v>
      </c>
      <c r="G403" s="1">
        <v>-7.0000000000000001E-3</v>
      </c>
      <c r="I403">
        <f t="shared" si="12"/>
        <v>0.97399999999999998</v>
      </c>
    </row>
    <row r="404" spans="1:9" x14ac:dyDescent="0.3">
      <c r="A404" s="1">
        <v>1972.7917</v>
      </c>
      <c r="C404" s="1">
        <v>6.6000000000000003E-2</v>
      </c>
      <c r="E404">
        <f t="shared" si="13"/>
        <v>1.0349999999999999</v>
      </c>
      <c r="G404" s="1">
        <v>6.6000000000000003E-2</v>
      </c>
      <c r="I404">
        <f t="shared" si="12"/>
        <v>1.0469999999999999</v>
      </c>
    </row>
    <row r="405" spans="1:9" x14ac:dyDescent="0.3">
      <c r="A405" s="1">
        <v>1972.875</v>
      </c>
      <c r="C405" s="1">
        <v>7.9000000000000001E-2</v>
      </c>
      <c r="E405">
        <f t="shared" si="13"/>
        <v>1.048</v>
      </c>
      <c r="G405" s="1">
        <v>4.2000000000000003E-2</v>
      </c>
      <c r="I405">
        <f t="shared" si="12"/>
        <v>1.0229999999999999</v>
      </c>
    </row>
    <row r="406" spans="1:9" x14ac:dyDescent="0.3">
      <c r="A406" s="1">
        <v>1972.9583</v>
      </c>
      <c r="C406" s="1">
        <v>7.2999999999999995E-2</v>
      </c>
      <c r="E406">
        <f t="shared" si="13"/>
        <v>1.042</v>
      </c>
      <c r="G406" s="1">
        <v>2.5999999999999999E-2</v>
      </c>
      <c r="I406">
        <f t="shared" si="12"/>
        <v>1.0069999999999999</v>
      </c>
    </row>
    <row r="407" spans="1:9" x14ac:dyDescent="0.3">
      <c r="A407" s="1">
        <v>1973.0417</v>
      </c>
      <c r="C407" s="1">
        <v>5.0999999999999997E-2</v>
      </c>
      <c r="E407">
        <f t="shared" si="13"/>
        <v>1.02</v>
      </c>
      <c r="G407" s="1">
        <v>3.3000000000000002E-2</v>
      </c>
      <c r="I407">
        <f t="shared" si="12"/>
        <v>1.014</v>
      </c>
    </row>
    <row r="408" spans="1:9" x14ac:dyDescent="0.3">
      <c r="A408" s="1">
        <v>1973.125</v>
      </c>
      <c r="C408" s="1">
        <v>0.112</v>
      </c>
      <c r="E408">
        <f t="shared" si="13"/>
        <v>1.081</v>
      </c>
      <c r="G408" s="1">
        <v>0.11600000000000001</v>
      </c>
      <c r="I408">
        <f t="shared" si="12"/>
        <v>1.097</v>
      </c>
    </row>
    <row r="409" spans="1:9" x14ac:dyDescent="0.3">
      <c r="A409" s="1">
        <v>1973.2083</v>
      </c>
      <c r="C409" s="1">
        <v>-5.3999999999999999E-2</v>
      </c>
      <c r="E409">
        <f t="shared" si="13"/>
        <v>0.91499999999999992</v>
      </c>
      <c r="G409" s="1">
        <v>2E-3</v>
      </c>
      <c r="I409">
        <f t="shared" si="12"/>
        <v>0.98299999999999998</v>
      </c>
    </row>
    <row r="410" spans="1:9" x14ac:dyDescent="0.3">
      <c r="A410" s="1">
        <v>1973.2917</v>
      </c>
      <c r="C410" s="1">
        <v>-0.13400000000000001</v>
      </c>
      <c r="E410">
        <f t="shared" si="13"/>
        <v>0.83499999999999996</v>
      </c>
      <c r="G410" s="1">
        <v>-9.7000000000000003E-2</v>
      </c>
      <c r="I410">
        <f t="shared" si="12"/>
        <v>0.88400000000000001</v>
      </c>
    </row>
    <row r="411" spans="1:9" x14ac:dyDescent="0.3">
      <c r="A411" s="1">
        <v>1973.375</v>
      </c>
      <c r="C411" s="1">
        <v>-8.1000000000000003E-2</v>
      </c>
      <c r="E411">
        <f t="shared" si="13"/>
        <v>0.88800000000000001</v>
      </c>
      <c r="G411" s="1">
        <v>-4.1000000000000002E-2</v>
      </c>
      <c r="I411">
        <f t="shared" si="12"/>
        <v>0.94</v>
      </c>
    </row>
    <row r="412" spans="1:9" x14ac:dyDescent="0.3">
      <c r="A412" s="1">
        <v>1973.4583</v>
      </c>
      <c r="C412" s="1">
        <v>-5.8000000000000003E-2</v>
      </c>
      <c r="E412">
        <f t="shared" si="13"/>
        <v>0.91099999999999992</v>
      </c>
      <c r="G412" s="1">
        <v>-3.1E-2</v>
      </c>
      <c r="I412">
        <f t="shared" si="12"/>
        <v>0.95</v>
      </c>
    </row>
    <row r="413" spans="1:9" x14ac:dyDescent="0.3">
      <c r="A413" s="1">
        <v>1973.5417</v>
      </c>
      <c r="C413" s="1">
        <v>-9.7000000000000003E-2</v>
      </c>
      <c r="E413">
        <f t="shared" si="13"/>
        <v>0.872</v>
      </c>
      <c r="G413" s="1">
        <v>-6.3E-2</v>
      </c>
      <c r="I413">
        <f t="shared" si="12"/>
        <v>0.91799999999999993</v>
      </c>
    </row>
    <row r="414" spans="1:9" x14ac:dyDescent="0.3">
      <c r="A414" s="1">
        <v>1973.625</v>
      </c>
      <c r="C414" s="1">
        <v>-7.5999999999999998E-2</v>
      </c>
      <c r="E414">
        <f t="shared" si="13"/>
        <v>0.89300000000000002</v>
      </c>
      <c r="G414" s="1">
        <v>-7.1999999999999995E-2</v>
      </c>
      <c r="I414">
        <f t="shared" si="12"/>
        <v>0.90900000000000003</v>
      </c>
    </row>
    <row r="415" spans="1:9" x14ac:dyDescent="0.3">
      <c r="A415" s="1">
        <v>1973.7083</v>
      </c>
      <c r="C415" s="1">
        <v>-0.13200000000000001</v>
      </c>
      <c r="E415">
        <f t="shared" si="13"/>
        <v>0.83699999999999997</v>
      </c>
      <c r="G415" s="1">
        <v>-0.104</v>
      </c>
      <c r="I415">
        <f t="shared" si="12"/>
        <v>0.877</v>
      </c>
    </row>
    <row r="416" spans="1:9" x14ac:dyDescent="0.3">
      <c r="A416" s="1">
        <v>1973.7917</v>
      </c>
      <c r="C416" s="1">
        <v>-8.8999999999999996E-2</v>
      </c>
      <c r="E416">
        <f t="shared" si="13"/>
        <v>0.88</v>
      </c>
      <c r="G416" s="1">
        <v>-7.6999999999999999E-2</v>
      </c>
      <c r="I416">
        <f t="shared" si="12"/>
        <v>0.90400000000000003</v>
      </c>
    </row>
    <row r="417" spans="1:9" x14ac:dyDescent="0.3">
      <c r="A417" s="1">
        <v>1973.875</v>
      </c>
      <c r="C417" s="1">
        <v>-8.8999999999999996E-2</v>
      </c>
      <c r="E417">
        <f t="shared" si="13"/>
        <v>0.88</v>
      </c>
      <c r="G417" s="1">
        <v>-5.5E-2</v>
      </c>
      <c r="I417">
        <f t="shared" si="12"/>
        <v>0.92599999999999993</v>
      </c>
    </row>
    <row r="418" spans="1:9" x14ac:dyDescent="0.3">
      <c r="A418" s="1">
        <v>1973.9583</v>
      </c>
      <c r="C418" s="1">
        <v>-6.5000000000000002E-2</v>
      </c>
      <c r="E418">
        <f t="shared" si="13"/>
        <v>0.90399999999999991</v>
      </c>
      <c r="G418" s="1">
        <v>-2.3E-2</v>
      </c>
      <c r="I418">
        <f t="shared" si="12"/>
        <v>0.95799999999999996</v>
      </c>
    </row>
    <row r="419" spans="1:9" x14ac:dyDescent="0.3">
      <c r="A419" s="1">
        <v>1974.0417</v>
      </c>
      <c r="C419" s="1">
        <v>-0.01</v>
      </c>
      <c r="E419">
        <f t="shared" si="13"/>
        <v>0.95899999999999996</v>
      </c>
      <c r="G419" s="1">
        <v>0</v>
      </c>
      <c r="I419">
        <f t="shared" si="12"/>
        <v>0.98099999999999998</v>
      </c>
    </row>
    <row r="420" spans="1:9" x14ac:dyDescent="0.3">
      <c r="A420" s="1">
        <v>1974.125</v>
      </c>
      <c r="C420" s="1">
        <v>-0.11700000000000001</v>
      </c>
      <c r="E420">
        <f t="shared" si="13"/>
        <v>0.85199999999999998</v>
      </c>
      <c r="G420" s="1">
        <v>-0.108</v>
      </c>
      <c r="I420">
        <f t="shared" si="12"/>
        <v>0.873</v>
      </c>
    </row>
    <row r="421" spans="1:9" x14ac:dyDescent="0.3">
      <c r="A421" s="1">
        <v>1974.2083</v>
      </c>
      <c r="C421" s="1">
        <v>2.3E-2</v>
      </c>
      <c r="E421">
        <f t="shared" si="13"/>
        <v>0.99199999999999999</v>
      </c>
      <c r="G421" s="1">
        <v>1.7999999999999999E-2</v>
      </c>
      <c r="I421">
        <f t="shared" si="12"/>
        <v>0.999</v>
      </c>
    </row>
    <row r="422" spans="1:9" x14ac:dyDescent="0.3">
      <c r="A422" s="1">
        <v>1974.2917</v>
      </c>
      <c r="C422" s="1">
        <v>-8.9999999999999993E-3</v>
      </c>
      <c r="E422">
        <f t="shared" si="13"/>
        <v>0.96</v>
      </c>
      <c r="G422" s="1">
        <v>1.9E-2</v>
      </c>
      <c r="I422">
        <f t="shared" si="12"/>
        <v>1</v>
      </c>
    </row>
    <row r="423" spans="1:9" x14ac:dyDescent="0.3">
      <c r="A423" s="1">
        <v>1974.375</v>
      </c>
      <c r="C423" s="1">
        <v>-6.9000000000000006E-2</v>
      </c>
      <c r="E423">
        <f t="shared" si="13"/>
        <v>0.89999999999999991</v>
      </c>
      <c r="G423" s="1">
        <v>-2.3E-2</v>
      </c>
      <c r="I423">
        <f t="shared" si="12"/>
        <v>0.95799999999999996</v>
      </c>
    </row>
    <row r="424" spans="1:9" x14ac:dyDescent="0.3">
      <c r="A424" s="1">
        <v>1974.4583</v>
      </c>
      <c r="C424" s="1">
        <v>-3.3000000000000002E-2</v>
      </c>
      <c r="E424">
        <f t="shared" si="13"/>
        <v>0.93599999999999994</v>
      </c>
      <c r="G424" s="1">
        <v>1.0999999999999999E-2</v>
      </c>
      <c r="I424">
        <f t="shared" si="12"/>
        <v>0.99199999999999999</v>
      </c>
    </row>
    <row r="425" spans="1:9" x14ac:dyDescent="0.3">
      <c r="A425" s="1">
        <v>1974.5417</v>
      </c>
      <c r="C425" s="1">
        <v>-7.1999999999999995E-2</v>
      </c>
      <c r="E425">
        <f t="shared" si="13"/>
        <v>0.89700000000000002</v>
      </c>
      <c r="G425" s="1">
        <v>-3.3000000000000002E-2</v>
      </c>
      <c r="I425">
        <f t="shared" si="12"/>
        <v>0.94799999999999995</v>
      </c>
    </row>
    <row r="426" spans="1:9" x14ac:dyDescent="0.3">
      <c r="A426" s="1">
        <v>1974.625</v>
      </c>
      <c r="C426" s="1">
        <v>-6.4000000000000001E-2</v>
      </c>
      <c r="E426">
        <f t="shared" si="13"/>
        <v>0.90500000000000003</v>
      </c>
      <c r="G426" s="1">
        <v>-2.3E-2</v>
      </c>
      <c r="I426">
        <f t="shared" si="12"/>
        <v>0.95799999999999996</v>
      </c>
    </row>
    <row r="427" spans="1:9" x14ac:dyDescent="0.3">
      <c r="A427" s="1">
        <v>1974.7083</v>
      </c>
      <c r="C427" s="1">
        <v>-3.1E-2</v>
      </c>
      <c r="E427">
        <f t="shared" si="13"/>
        <v>0.93799999999999994</v>
      </c>
      <c r="G427" s="1">
        <v>-2.5000000000000001E-2</v>
      </c>
      <c r="I427">
        <f t="shared" si="12"/>
        <v>0.95599999999999996</v>
      </c>
    </row>
    <row r="428" spans="1:9" x14ac:dyDescent="0.3">
      <c r="A428" s="1">
        <v>1974.7917</v>
      </c>
      <c r="C428" s="1">
        <v>-3.7999999999999999E-2</v>
      </c>
      <c r="E428">
        <f t="shared" si="13"/>
        <v>0.93099999999999994</v>
      </c>
      <c r="G428" s="1">
        <v>-1.2999999999999999E-2</v>
      </c>
      <c r="I428">
        <f t="shared" si="12"/>
        <v>0.96799999999999997</v>
      </c>
    </row>
    <row r="429" spans="1:9" x14ac:dyDescent="0.3">
      <c r="A429" s="1">
        <v>1974.875</v>
      </c>
      <c r="C429" s="1">
        <v>-0.04</v>
      </c>
      <c r="E429">
        <f t="shared" si="13"/>
        <v>0.92899999999999994</v>
      </c>
      <c r="G429" s="1">
        <v>-4.9000000000000002E-2</v>
      </c>
      <c r="I429">
        <f t="shared" si="12"/>
        <v>0.93199999999999994</v>
      </c>
    </row>
    <row r="430" spans="1:9" x14ac:dyDescent="0.3">
      <c r="A430" s="1">
        <v>1974.9583</v>
      </c>
      <c r="C430" s="1">
        <v>-8.5999999999999993E-2</v>
      </c>
      <c r="E430">
        <f t="shared" si="13"/>
        <v>0.88300000000000001</v>
      </c>
      <c r="G430" s="1">
        <v>-8.4000000000000005E-2</v>
      </c>
      <c r="I430">
        <f t="shared" si="12"/>
        <v>0.89700000000000002</v>
      </c>
    </row>
    <row r="431" spans="1:9" x14ac:dyDescent="0.3">
      <c r="A431" s="1">
        <v>1975.0417</v>
      </c>
      <c r="C431" s="1">
        <v>-0.13500000000000001</v>
      </c>
      <c r="E431">
        <f t="shared" si="13"/>
        <v>0.83399999999999996</v>
      </c>
      <c r="G431" s="1">
        <v>-0.13400000000000001</v>
      </c>
      <c r="I431">
        <f t="shared" si="12"/>
        <v>0.84699999999999998</v>
      </c>
    </row>
    <row r="432" spans="1:9" x14ac:dyDescent="0.3">
      <c r="A432" s="1">
        <v>1975.125</v>
      </c>
      <c r="C432" s="1">
        <v>-6.8000000000000005E-2</v>
      </c>
      <c r="E432">
        <f t="shared" si="13"/>
        <v>0.90100000000000002</v>
      </c>
      <c r="G432" s="1">
        <v>-7.3999999999999996E-2</v>
      </c>
      <c r="I432">
        <f t="shared" si="12"/>
        <v>0.90700000000000003</v>
      </c>
    </row>
    <row r="433" spans="1:9" x14ac:dyDescent="0.3">
      <c r="A433" s="1">
        <v>1975.2083</v>
      </c>
      <c r="C433" s="1">
        <v>-3.2000000000000001E-2</v>
      </c>
      <c r="E433">
        <f t="shared" si="13"/>
        <v>0.93699999999999994</v>
      </c>
      <c r="G433" s="1">
        <v>-2.8000000000000001E-2</v>
      </c>
      <c r="I433">
        <f t="shared" si="12"/>
        <v>0.95299999999999996</v>
      </c>
    </row>
    <row r="434" spans="1:9" x14ac:dyDescent="0.3">
      <c r="A434" s="1">
        <v>1975.2917</v>
      </c>
      <c r="C434" s="1">
        <v>-2.5000000000000001E-2</v>
      </c>
      <c r="E434">
        <f t="shared" si="13"/>
        <v>0.94399999999999995</v>
      </c>
      <c r="G434" s="1">
        <v>-2.4E-2</v>
      </c>
      <c r="I434">
        <f t="shared" si="12"/>
        <v>0.95699999999999996</v>
      </c>
    </row>
    <row r="435" spans="1:9" x14ac:dyDescent="0.3">
      <c r="A435" s="1">
        <v>1975.375</v>
      </c>
      <c r="C435" s="1">
        <v>-0.106</v>
      </c>
      <c r="E435">
        <f t="shared" si="13"/>
        <v>0.86299999999999999</v>
      </c>
      <c r="G435" s="1">
        <v>-5.2999999999999999E-2</v>
      </c>
      <c r="I435">
        <f t="shared" si="12"/>
        <v>0.92799999999999994</v>
      </c>
    </row>
    <row r="436" spans="1:9" x14ac:dyDescent="0.3">
      <c r="A436" s="1">
        <v>1975.4583</v>
      </c>
      <c r="C436" s="1">
        <v>-7.0000000000000007E-2</v>
      </c>
      <c r="E436">
        <f t="shared" si="13"/>
        <v>0.89900000000000002</v>
      </c>
      <c r="G436" s="1">
        <v>-0.01</v>
      </c>
      <c r="I436">
        <f t="shared" si="12"/>
        <v>0.97099999999999997</v>
      </c>
    </row>
    <row r="437" spans="1:9" x14ac:dyDescent="0.3">
      <c r="A437" s="1">
        <v>1975.5417</v>
      </c>
      <c r="C437" s="1">
        <v>-8.4000000000000005E-2</v>
      </c>
      <c r="E437">
        <f t="shared" si="13"/>
        <v>0.88500000000000001</v>
      </c>
      <c r="G437" s="1">
        <v>-0.06</v>
      </c>
      <c r="I437">
        <f t="shared" si="12"/>
        <v>0.92100000000000004</v>
      </c>
    </row>
    <row r="438" spans="1:9" x14ac:dyDescent="0.3">
      <c r="A438" s="1">
        <v>1975.625</v>
      </c>
      <c r="C438" s="1">
        <v>-7.9000000000000001E-2</v>
      </c>
      <c r="E438">
        <f t="shared" si="13"/>
        <v>0.89</v>
      </c>
      <c r="G438" s="1">
        <v>-6.3E-2</v>
      </c>
      <c r="I438">
        <f t="shared" si="12"/>
        <v>0.91799999999999993</v>
      </c>
    </row>
    <row r="439" spans="1:9" x14ac:dyDescent="0.3">
      <c r="A439" s="1">
        <v>1975.7083</v>
      </c>
      <c r="C439" s="1">
        <v>-7.6999999999999999E-2</v>
      </c>
      <c r="E439">
        <f t="shared" si="13"/>
        <v>0.89200000000000002</v>
      </c>
      <c r="G439" s="1">
        <v>-7.6999999999999999E-2</v>
      </c>
      <c r="I439">
        <f t="shared" si="12"/>
        <v>0.90400000000000003</v>
      </c>
    </row>
    <row r="440" spans="1:9" x14ac:dyDescent="0.3">
      <c r="A440" s="1">
        <v>1975.7917</v>
      </c>
      <c r="C440" s="1">
        <v>-9.6000000000000002E-2</v>
      </c>
      <c r="E440">
        <f t="shared" si="13"/>
        <v>0.873</v>
      </c>
      <c r="G440" s="1">
        <v>-9.2999999999999999E-2</v>
      </c>
      <c r="I440">
        <f t="shared" si="12"/>
        <v>0.88800000000000001</v>
      </c>
    </row>
    <row r="441" spans="1:9" x14ac:dyDescent="0.3">
      <c r="A441" s="1">
        <v>1975.875</v>
      </c>
      <c r="C441" s="1">
        <v>-0.13100000000000001</v>
      </c>
      <c r="E441">
        <f t="shared" si="13"/>
        <v>0.83799999999999997</v>
      </c>
      <c r="G441" s="1">
        <v>-0.11899999999999999</v>
      </c>
      <c r="I441">
        <f t="shared" si="12"/>
        <v>0.86199999999999999</v>
      </c>
    </row>
    <row r="442" spans="1:9" x14ac:dyDescent="0.3">
      <c r="A442" s="1">
        <v>1975.9583</v>
      </c>
      <c r="C442" s="1">
        <v>-0.154</v>
      </c>
      <c r="E442">
        <f t="shared" si="13"/>
        <v>0.81499999999999995</v>
      </c>
      <c r="G442" s="1">
        <v>-0.14799999999999999</v>
      </c>
      <c r="I442">
        <f t="shared" si="12"/>
        <v>0.83299999999999996</v>
      </c>
    </row>
    <row r="443" spans="1:9" x14ac:dyDescent="0.3">
      <c r="A443" s="1">
        <v>1976.0417</v>
      </c>
      <c r="C443" s="1">
        <v>-0.123</v>
      </c>
      <c r="E443">
        <f t="shared" si="13"/>
        <v>0.84599999999999997</v>
      </c>
      <c r="G443" s="1">
        <v>-0.18</v>
      </c>
      <c r="I443">
        <f t="shared" si="12"/>
        <v>0.80099999999999993</v>
      </c>
    </row>
    <row r="444" spans="1:9" x14ac:dyDescent="0.3">
      <c r="A444" s="1">
        <v>1976.125</v>
      </c>
      <c r="C444" s="1">
        <v>-7.6999999999999999E-2</v>
      </c>
      <c r="E444">
        <f t="shared" si="13"/>
        <v>0.89200000000000002</v>
      </c>
      <c r="G444" s="1">
        <v>-0.126</v>
      </c>
      <c r="I444">
        <f t="shared" si="12"/>
        <v>0.85499999999999998</v>
      </c>
    </row>
    <row r="445" spans="1:9" x14ac:dyDescent="0.3">
      <c r="A445" s="1">
        <v>1976.2083</v>
      </c>
      <c r="C445" s="1">
        <v>-0.13600000000000001</v>
      </c>
      <c r="E445">
        <f t="shared" si="13"/>
        <v>0.83299999999999996</v>
      </c>
      <c r="G445" s="1">
        <v>-0.14399999999999999</v>
      </c>
      <c r="I445">
        <f t="shared" si="12"/>
        <v>0.83699999999999997</v>
      </c>
    </row>
    <row r="446" spans="1:9" x14ac:dyDescent="0.3">
      <c r="A446" s="1">
        <v>1976.2917</v>
      </c>
      <c r="C446" s="1">
        <v>-6.7000000000000004E-2</v>
      </c>
      <c r="E446">
        <f t="shared" si="13"/>
        <v>0.90199999999999991</v>
      </c>
      <c r="G446" s="1">
        <v>-7.0000000000000007E-2</v>
      </c>
      <c r="I446">
        <f t="shared" si="12"/>
        <v>0.91100000000000003</v>
      </c>
    </row>
    <row r="447" spans="1:9" x14ac:dyDescent="0.3">
      <c r="A447" s="1">
        <v>1976.375</v>
      </c>
      <c r="C447" s="1">
        <v>-7.4999999999999997E-2</v>
      </c>
      <c r="E447">
        <f t="shared" si="13"/>
        <v>0.89400000000000002</v>
      </c>
      <c r="G447" s="1">
        <v>-5.2999999999999999E-2</v>
      </c>
      <c r="I447">
        <f t="shared" si="12"/>
        <v>0.92799999999999994</v>
      </c>
    </row>
    <row r="448" spans="1:9" x14ac:dyDescent="0.3">
      <c r="A448" s="1">
        <v>1976.4583</v>
      </c>
      <c r="C448" s="1">
        <v>-8.5000000000000006E-2</v>
      </c>
      <c r="E448">
        <f t="shared" si="13"/>
        <v>0.88400000000000001</v>
      </c>
      <c r="G448" s="1">
        <v>-6.2E-2</v>
      </c>
      <c r="I448">
        <f t="shared" si="12"/>
        <v>0.91900000000000004</v>
      </c>
    </row>
    <row r="449" spans="1:9" x14ac:dyDescent="0.3">
      <c r="A449" s="1">
        <v>1976.5417</v>
      </c>
      <c r="C449" s="1">
        <v>1.2999999999999999E-2</v>
      </c>
      <c r="E449">
        <f t="shared" si="13"/>
        <v>0.98199999999999998</v>
      </c>
      <c r="G449" s="1">
        <v>-3.3000000000000002E-2</v>
      </c>
      <c r="I449">
        <f t="shared" si="12"/>
        <v>0.94799999999999995</v>
      </c>
    </row>
    <row r="450" spans="1:9" x14ac:dyDescent="0.3">
      <c r="A450" s="1">
        <v>1976.625</v>
      </c>
      <c r="C450" s="1">
        <v>-8.9999999999999993E-3</v>
      </c>
      <c r="E450">
        <f t="shared" si="13"/>
        <v>0.96</v>
      </c>
      <c r="G450" s="1">
        <v>-4.4999999999999998E-2</v>
      </c>
      <c r="I450">
        <f t="shared" si="12"/>
        <v>0.93599999999999994</v>
      </c>
    </row>
    <row r="451" spans="1:9" x14ac:dyDescent="0.3">
      <c r="A451" s="1">
        <v>1976.7083</v>
      </c>
      <c r="C451" s="1">
        <v>-7.0000000000000001E-3</v>
      </c>
      <c r="E451">
        <f t="shared" si="13"/>
        <v>0.96199999999999997</v>
      </c>
      <c r="G451" s="1">
        <v>-1E-3</v>
      </c>
      <c r="I451">
        <f t="shared" ref="I451:I514" si="14">G451+0.981</f>
        <v>0.98</v>
      </c>
    </row>
    <row r="452" spans="1:9" x14ac:dyDescent="0.3">
      <c r="A452" s="1">
        <v>1976.7917</v>
      </c>
      <c r="C452" s="1">
        <v>-1.6E-2</v>
      </c>
      <c r="E452">
        <f t="shared" ref="E452:E515" si="15">C452+0.969</f>
        <v>0.95299999999999996</v>
      </c>
      <c r="G452" s="1">
        <v>-1.2999999999999999E-2</v>
      </c>
      <c r="I452">
        <f t="shared" si="14"/>
        <v>0.96799999999999997</v>
      </c>
    </row>
    <row r="453" spans="1:9" x14ac:dyDescent="0.3">
      <c r="A453" s="1">
        <v>1976.875</v>
      </c>
      <c r="C453" s="1">
        <v>-6.0000000000000001E-3</v>
      </c>
      <c r="E453">
        <f t="shared" si="15"/>
        <v>0.96299999999999997</v>
      </c>
      <c r="G453" s="1">
        <v>-4.0000000000000001E-3</v>
      </c>
      <c r="I453">
        <f t="shared" si="14"/>
        <v>0.97699999999999998</v>
      </c>
    </row>
    <row r="454" spans="1:9" x14ac:dyDescent="0.3">
      <c r="A454" s="1">
        <v>1976.9583</v>
      </c>
      <c r="C454" s="1">
        <v>-1E-3</v>
      </c>
      <c r="E454">
        <f t="shared" si="15"/>
        <v>0.96799999999999997</v>
      </c>
      <c r="G454" s="1">
        <v>1.0999999999999999E-2</v>
      </c>
      <c r="I454">
        <f t="shared" si="14"/>
        <v>0.99199999999999999</v>
      </c>
    </row>
    <row r="455" spans="1:9" x14ac:dyDescent="0.3">
      <c r="A455" s="1">
        <v>1977.0417</v>
      </c>
      <c r="C455" s="1">
        <v>-0.05</v>
      </c>
      <c r="E455">
        <f t="shared" si="15"/>
        <v>0.91899999999999993</v>
      </c>
      <c r="G455" s="1">
        <v>-5.5E-2</v>
      </c>
      <c r="I455">
        <f t="shared" si="14"/>
        <v>0.92599999999999993</v>
      </c>
    </row>
    <row r="456" spans="1:9" x14ac:dyDescent="0.3">
      <c r="A456" s="1">
        <v>1977.125</v>
      </c>
      <c r="C456" s="1">
        <v>-0.14399999999999999</v>
      </c>
      <c r="E456">
        <f t="shared" si="15"/>
        <v>0.82499999999999996</v>
      </c>
      <c r="G456" s="1">
        <v>-0.13200000000000001</v>
      </c>
      <c r="I456">
        <f t="shared" si="14"/>
        <v>0.84899999999999998</v>
      </c>
    </row>
    <row r="457" spans="1:9" x14ac:dyDescent="0.3">
      <c r="A457" s="1">
        <v>1977.2083</v>
      </c>
      <c r="C457" s="1">
        <v>-0.20300000000000001</v>
      </c>
      <c r="E457">
        <f t="shared" si="15"/>
        <v>0.76600000000000001</v>
      </c>
      <c r="G457" s="1">
        <v>-0.17100000000000001</v>
      </c>
      <c r="I457">
        <f t="shared" si="14"/>
        <v>0.80999999999999994</v>
      </c>
    </row>
    <row r="458" spans="1:9" x14ac:dyDescent="0.3">
      <c r="A458" s="1">
        <v>1977.2917</v>
      </c>
      <c r="C458" s="1">
        <v>-0.16500000000000001</v>
      </c>
      <c r="E458">
        <f t="shared" si="15"/>
        <v>0.80399999999999994</v>
      </c>
      <c r="G458" s="1">
        <v>-0.14299999999999999</v>
      </c>
      <c r="I458">
        <f t="shared" si="14"/>
        <v>0.83799999999999997</v>
      </c>
    </row>
    <row r="459" spans="1:9" x14ac:dyDescent="0.3">
      <c r="A459" s="1">
        <v>1977.375</v>
      </c>
      <c r="C459" s="1">
        <v>-0.13300000000000001</v>
      </c>
      <c r="E459">
        <f t="shared" si="15"/>
        <v>0.83599999999999997</v>
      </c>
      <c r="G459" s="1">
        <v>-0.108</v>
      </c>
      <c r="I459">
        <f t="shared" si="14"/>
        <v>0.873</v>
      </c>
    </row>
    <row r="460" spans="1:9" x14ac:dyDescent="0.3">
      <c r="A460" s="1">
        <v>1977.4583</v>
      </c>
      <c r="C460" s="1">
        <v>-9.4E-2</v>
      </c>
      <c r="E460">
        <f t="shared" si="15"/>
        <v>0.875</v>
      </c>
      <c r="G460" s="1">
        <v>-7.0999999999999994E-2</v>
      </c>
      <c r="I460">
        <f t="shared" si="14"/>
        <v>0.91</v>
      </c>
    </row>
    <row r="461" spans="1:9" x14ac:dyDescent="0.3">
      <c r="A461" s="1">
        <v>1977.5417</v>
      </c>
      <c r="C461" s="1">
        <v>-0.115</v>
      </c>
      <c r="E461">
        <f t="shared" si="15"/>
        <v>0.85399999999999998</v>
      </c>
      <c r="G461" s="1">
        <v>-8.7999999999999995E-2</v>
      </c>
      <c r="I461">
        <f t="shared" si="14"/>
        <v>0.89300000000000002</v>
      </c>
    </row>
    <row r="462" spans="1:9" x14ac:dyDescent="0.3">
      <c r="A462" s="1">
        <v>1977.625</v>
      </c>
      <c r="C462" s="1">
        <v>-6.7000000000000004E-2</v>
      </c>
      <c r="E462">
        <f t="shared" si="15"/>
        <v>0.90199999999999991</v>
      </c>
      <c r="G462" s="1">
        <v>-4.8000000000000001E-2</v>
      </c>
      <c r="I462">
        <f t="shared" si="14"/>
        <v>0.93299999999999994</v>
      </c>
    </row>
    <row r="463" spans="1:9" x14ac:dyDescent="0.3">
      <c r="A463" s="1">
        <v>1977.7083</v>
      </c>
      <c r="C463" s="1">
        <v>-4.2999999999999997E-2</v>
      </c>
      <c r="E463">
        <f t="shared" si="15"/>
        <v>0.92599999999999993</v>
      </c>
      <c r="G463" s="1">
        <v>-2.8000000000000001E-2</v>
      </c>
      <c r="I463">
        <f t="shared" si="14"/>
        <v>0.95299999999999996</v>
      </c>
    </row>
    <row r="464" spans="1:9" x14ac:dyDescent="0.3">
      <c r="A464" s="1">
        <v>1977.7917</v>
      </c>
      <c r="C464" s="1">
        <v>-6.2E-2</v>
      </c>
      <c r="E464">
        <f t="shared" si="15"/>
        <v>0.90700000000000003</v>
      </c>
      <c r="G464" s="1">
        <v>-3.7999999999999999E-2</v>
      </c>
      <c r="I464">
        <f t="shared" si="14"/>
        <v>0.94299999999999995</v>
      </c>
    </row>
    <row r="465" spans="1:9" x14ac:dyDescent="0.3">
      <c r="A465" s="1">
        <v>1977.875</v>
      </c>
      <c r="C465" s="1">
        <v>-6.4000000000000001E-2</v>
      </c>
      <c r="E465">
        <f t="shared" si="15"/>
        <v>0.90500000000000003</v>
      </c>
      <c r="G465" s="1">
        <v>-6.2E-2</v>
      </c>
      <c r="I465">
        <f t="shared" si="14"/>
        <v>0.91900000000000004</v>
      </c>
    </row>
    <row r="466" spans="1:9" x14ac:dyDescent="0.3">
      <c r="A466" s="1">
        <v>1977.9583</v>
      </c>
      <c r="C466" s="1">
        <v>-2.9000000000000001E-2</v>
      </c>
      <c r="E466">
        <f t="shared" si="15"/>
        <v>0.94</v>
      </c>
      <c r="G466" s="1">
        <v>-4.0000000000000001E-3</v>
      </c>
      <c r="I466">
        <f t="shared" si="14"/>
        <v>0.97699999999999998</v>
      </c>
    </row>
    <row r="467" spans="1:9" x14ac:dyDescent="0.3">
      <c r="A467" s="1">
        <v>1978.0417</v>
      </c>
      <c r="C467" s="1">
        <v>0.09</v>
      </c>
      <c r="E467">
        <f t="shared" si="15"/>
        <v>1.0589999999999999</v>
      </c>
      <c r="G467" s="1">
        <v>0.113</v>
      </c>
      <c r="I467">
        <f t="shared" si="14"/>
        <v>1.0940000000000001</v>
      </c>
    </row>
    <row r="468" spans="1:9" x14ac:dyDescent="0.3">
      <c r="A468" s="1">
        <v>1978.125</v>
      </c>
      <c r="C468" s="1">
        <v>2.5999999999999999E-2</v>
      </c>
      <c r="E468">
        <f t="shared" si="15"/>
        <v>0.995</v>
      </c>
      <c r="G468" s="1">
        <v>7.0000000000000007E-2</v>
      </c>
      <c r="I468">
        <f t="shared" si="14"/>
        <v>1.0509999999999999</v>
      </c>
    </row>
    <row r="469" spans="1:9" x14ac:dyDescent="0.3">
      <c r="A469" s="1">
        <v>1978.2083</v>
      </c>
      <c r="C469" s="1">
        <v>7.3999999999999996E-2</v>
      </c>
      <c r="E469">
        <f t="shared" si="15"/>
        <v>1.0429999999999999</v>
      </c>
      <c r="G469" s="1">
        <v>0.106</v>
      </c>
      <c r="I469">
        <f t="shared" si="14"/>
        <v>1.087</v>
      </c>
    </row>
    <row r="470" spans="1:9" x14ac:dyDescent="0.3">
      <c r="A470" s="1">
        <v>1978.2917</v>
      </c>
      <c r="C470" s="1">
        <v>4.2000000000000003E-2</v>
      </c>
      <c r="E470">
        <f t="shared" si="15"/>
        <v>1.0109999999999999</v>
      </c>
      <c r="G470" s="1">
        <v>7.3999999999999996E-2</v>
      </c>
      <c r="I470">
        <f t="shared" si="14"/>
        <v>1.0549999999999999</v>
      </c>
    </row>
    <row r="471" spans="1:9" x14ac:dyDescent="0.3">
      <c r="A471" s="1">
        <v>1978.375</v>
      </c>
      <c r="C471" s="1">
        <v>-4.2000000000000003E-2</v>
      </c>
      <c r="E471">
        <f t="shared" si="15"/>
        <v>0.92699999999999994</v>
      </c>
      <c r="G471" s="1">
        <v>-0.05</v>
      </c>
      <c r="I471">
        <f t="shared" si="14"/>
        <v>0.93099999999999994</v>
      </c>
    </row>
    <row r="472" spans="1:9" x14ac:dyDescent="0.3">
      <c r="A472" s="1">
        <v>1978.4583</v>
      </c>
      <c r="C472" s="1">
        <v>-0.128</v>
      </c>
      <c r="E472">
        <f t="shared" si="15"/>
        <v>0.84099999999999997</v>
      </c>
      <c r="G472" s="1">
        <v>-0.105</v>
      </c>
      <c r="I472">
        <f t="shared" si="14"/>
        <v>0.876</v>
      </c>
    </row>
    <row r="473" spans="1:9" x14ac:dyDescent="0.3">
      <c r="A473" s="1">
        <v>1978.5417</v>
      </c>
      <c r="C473" s="1">
        <v>-9.4E-2</v>
      </c>
      <c r="E473">
        <f t="shared" si="15"/>
        <v>0.875</v>
      </c>
      <c r="G473" s="1">
        <v>-6.6000000000000003E-2</v>
      </c>
      <c r="I473">
        <f t="shared" si="14"/>
        <v>0.91500000000000004</v>
      </c>
    </row>
    <row r="474" spans="1:9" x14ac:dyDescent="0.3">
      <c r="A474" s="1">
        <v>1978.625</v>
      </c>
      <c r="C474" s="1">
        <v>-5.8000000000000003E-2</v>
      </c>
      <c r="E474">
        <f t="shared" si="15"/>
        <v>0.91099999999999992</v>
      </c>
      <c r="G474" s="1">
        <v>-0.06</v>
      </c>
      <c r="I474">
        <f t="shared" si="14"/>
        <v>0.92100000000000004</v>
      </c>
    </row>
    <row r="475" spans="1:9" x14ac:dyDescent="0.3">
      <c r="A475" s="1">
        <v>1978.7083</v>
      </c>
      <c r="C475" s="1">
        <v>-7.3999999999999996E-2</v>
      </c>
      <c r="E475">
        <f t="shared" si="15"/>
        <v>0.89500000000000002</v>
      </c>
      <c r="G475" s="1">
        <v>-0.129</v>
      </c>
      <c r="I475">
        <f t="shared" si="14"/>
        <v>0.85199999999999998</v>
      </c>
    </row>
    <row r="476" spans="1:9" x14ac:dyDescent="0.3">
      <c r="A476" s="1">
        <v>1978.7917</v>
      </c>
      <c r="C476" s="1">
        <v>-3.2000000000000001E-2</v>
      </c>
      <c r="E476">
        <f t="shared" si="15"/>
        <v>0.93699999999999994</v>
      </c>
      <c r="G476" s="1">
        <v>-3.5000000000000003E-2</v>
      </c>
      <c r="I476">
        <f t="shared" si="14"/>
        <v>0.94599999999999995</v>
      </c>
    </row>
    <row r="477" spans="1:9" x14ac:dyDescent="0.3">
      <c r="A477" s="1">
        <v>1978.875</v>
      </c>
      <c r="C477" s="1">
        <v>-3.4000000000000002E-2</v>
      </c>
      <c r="E477">
        <f t="shared" si="15"/>
        <v>0.93499999999999994</v>
      </c>
      <c r="G477" s="1">
        <v>-0.01</v>
      </c>
      <c r="I477">
        <f t="shared" si="14"/>
        <v>0.97099999999999997</v>
      </c>
    </row>
    <row r="478" spans="1:9" x14ac:dyDescent="0.3">
      <c r="A478" s="1">
        <v>1978.9583</v>
      </c>
      <c r="C478" s="1">
        <v>-0.105</v>
      </c>
      <c r="E478">
        <f t="shared" si="15"/>
        <v>0.86399999999999999</v>
      </c>
      <c r="G478" s="1">
        <v>-7.3999999999999996E-2</v>
      </c>
      <c r="I478">
        <f t="shared" si="14"/>
        <v>0.90700000000000003</v>
      </c>
    </row>
    <row r="479" spans="1:9" x14ac:dyDescent="0.3">
      <c r="A479" s="1">
        <v>1979.0417</v>
      </c>
      <c r="C479" s="1">
        <v>5.0000000000000001E-3</v>
      </c>
      <c r="E479">
        <f t="shared" si="15"/>
        <v>0.97399999999999998</v>
      </c>
      <c r="G479" s="1">
        <v>-4.2999999999999997E-2</v>
      </c>
      <c r="I479">
        <f t="shared" si="14"/>
        <v>0.93799999999999994</v>
      </c>
    </row>
    <row r="480" spans="1:9" x14ac:dyDescent="0.3">
      <c r="A480" s="1">
        <v>1979.125</v>
      </c>
      <c r="C480" s="1">
        <v>-3.7999999999999999E-2</v>
      </c>
      <c r="E480">
        <f t="shared" si="15"/>
        <v>0.93099999999999994</v>
      </c>
      <c r="G480" s="1">
        <v>-0.01</v>
      </c>
      <c r="I480">
        <f t="shared" si="14"/>
        <v>0.97099999999999997</v>
      </c>
    </row>
    <row r="481" spans="1:9" x14ac:dyDescent="0.3">
      <c r="A481" s="1">
        <v>1979.2083</v>
      </c>
      <c r="C481" s="1">
        <v>-1.4E-2</v>
      </c>
      <c r="E481">
        <f t="shared" si="15"/>
        <v>0.95499999999999996</v>
      </c>
      <c r="G481" s="1">
        <v>5.0000000000000001E-3</v>
      </c>
      <c r="I481">
        <f t="shared" si="14"/>
        <v>0.98599999999999999</v>
      </c>
    </row>
    <row r="482" spans="1:9" x14ac:dyDescent="0.3">
      <c r="A482" s="1">
        <v>1979.2917</v>
      </c>
      <c r="C482" s="1">
        <v>-7.6999999999999999E-2</v>
      </c>
      <c r="E482">
        <f t="shared" si="15"/>
        <v>0.89200000000000002</v>
      </c>
      <c r="G482" s="1">
        <v>-3.9E-2</v>
      </c>
      <c r="I482">
        <f t="shared" si="14"/>
        <v>0.94199999999999995</v>
      </c>
    </row>
    <row r="483" spans="1:9" x14ac:dyDescent="0.3">
      <c r="A483" s="1">
        <v>1979.375</v>
      </c>
      <c r="C483" s="1">
        <v>-5.0999999999999997E-2</v>
      </c>
      <c r="E483">
        <f t="shared" si="15"/>
        <v>0.91799999999999993</v>
      </c>
      <c r="G483" s="1">
        <v>-4.1000000000000002E-2</v>
      </c>
      <c r="I483">
        <f t="shared" si="14"/>
        <v>0.94</v>
      </c>
    </row>
    <row r="484" spans="1:9" x14ac:dyDescent="0.3">
      <c r="A484" s="1">
        <v>1979.4583</v>
      </c>
      <c r="C484" s="1">
        <v>-8.7999999999999995E-2</v>
      </c>
      <c r="E484">
        <f t="shared" si="15"/>
        <v>0.88100000000000001</v>
      </c>
      <c r="G484" s="1">
        <v>-5.8999999999999997E-2</v>
      </c>
      <c r="I484">
        <f t="shared" si="14"/>
        <v>0.92199999999999993</v>
      </c>
    </row>
    <row r="485" spans="1:9" x14ac:dyDescent="0.3">
      <c r="A485" s="1">
        <v>1979.5417</v>
      </c>
      <c r="C485" s="1">
        <v>-9.0999999999999998E-2</v>
      </c>
      <c r="E485">
        <f t="shared" si="15"/>
        <v>0.878</v>
      </c>
      <c r="G485" s="1">
        <v>-0.06</v>
      </c>
      <c r="I485">
        <f t="shared" si="14"/>
        <v>0.92100000000000004</v>
      </c>
    </row>
    <row r="486" spans="1:9" x14ac:dyDescent="0.3">
      <c r="A486" s="1">
        <v>1979.625</v>
      </c>
      <c r="C486" s="1">
        <v>-7.5999999999999998E-2</v>
      </c>
      <c r="E486">
        <f t="shared" si="15"/>
        <v>0.89300000000000002</v>
      </c>
      <c r="G486" s="1">
        <v>-4.4999999999999998E-2</v>
      </c>
      <c r="I486">
        <f t="shared" si="14"/>
        <v>0.93599999999999994</v>
      </c>
    </row>
    <row r="487" spans="1:9" x14ac:dyDescent="0.3">
      <c r="A487" s="1">
        <v>1979.7083</v>
      </c>
      <c r="C487" s="1">
        <v>-6.5000000000000002E-2</v>
      </c>
      <c r="E487">
        <f t="shared" si="15"/>
        <v>0.90399999999999991</v>
      </c>
      <c r="G487" s="1">
        <v>-0.04</v>
      </c>
      <c r="I487">
        <f t="shared" si="14"/>
        <v>0.94099999999999995</v>
      </c>
    </row>
    <row r="488" spans="1:9" x14ac:dyDescent="0.3">
      <c r="A488" s="1">
        <v>1979.7917</v>
      </c>
      <c r="C488" s="1">
        <v>-4.1000000000000002E-2</v>
      </c>
      <c r="E488">
        <f t="shared" si="15"/>
        <v>0.92799999999999994</v>
      </c>
      <c r="G488" s="1">
        <v>-2.3E-2</v>
      </c>
      <c r="I488">
        <f t="shared" si="14"/>
        <v>0.95799999999999996</v>
      </c>
    </row>
    <row r="489" spans="1:9" x14ac:dyDescent="0.3">
      <c r="A489" s="1">
        <v>1979.875</v>
      </c>
      <c r="C489" s="1">
        <v>-7.0000000000000007E-2</v>
      </c>
      <c r="E489">
        <f t="shared" si="15"/>
        <v>0.89900000000000002</v>
      </c>
      <c r="G489" s="1">
        <v>-4.5999999999999999E-2</v>
      </c>
      <c r="I489">
        <f t="shared" si="14"/>
        <v>0.93499999999999994</v>
      </c>
    </row>
    <row r="490" spans="1:9" x14ac:dyDescent="0.3">
      <c r="A490" s="1">
        <v>1979.9583</v>
      </c>
      <c r="C490" s="1">
        <v>-2.4E-2</v>
      </c>
      <c r="E490">
        <f t="shared" si="15"/>
        <v>0.94499999999999995</v>
      </c>
      <c r="G490" s="1">
        <v>-4.0000000000000001E-3</v>
      </c>
      <c r="I490">
        <f t="shared" si="14"/>
        <v>0.97699999999999998</v>
      </c>
    </row>
    <row r="491" spans="1:9" x14ac:dyDescent="0.3">
      <c r="A491" s="1">
        <v>1980.0417</v>
      </c>
      <c r="C491" s="1">
        <v>5.7000000000000002E-2</v>
      </c>
      <c r="E491">
        <f t="shared" si="15"/>
        <v>1.026</v>
      </c>
      <c r="G491" s="1">
        <v>8.5000000000000006E-2</v>
      </c>
      <c r="I491">
        <f t="shared" si="14"/>
        <v>1.0660000000000001</v>
      </c>
    </row>
    <row r="492" spans="1:9" x14ac:dyDescent="0.3">
      <c r="A492" s="1">
        <v>1980.125</v>
      </c>
      <c r="C492" s="1">
        <v>0.124</v>
      </c>
      <c r="E492">
        <f t="shared" si="15"/>
        <v>1.093</v>
      </c>
      <c r="G492" s="1">
        <v>0.14599999999999999</v>
      </c>
      <c r="I492">
        <f t="shared" si="14"/>
        <v>1.127</v>
      </c>
    </row>
    <row r="493" spans="1:9" x14ac:dyDescent="0.3">
      <c r="A493" s="1">
        <v>1980.2083</v>
      </c>
      <c r="C493" s="1">
        <v>1.7000000000000001E-2</v>
      </c>
      <c r="E493">
        <f t="shared" si="15"/>
        <v>0.98599999999999999</v>
      </c>
      <c r="G493" s="1">
        <v>4.2000000000000003E-2</v>
      </c>
      <c r="I493">
        <f t="shared" si="14"/>
        <v>1.0229999999999999</v>
      </c>
    </row>
    <row r="494" spans="1:9" x14ac:dyDescent="0.3">
      <c r="A494" s="1">
        <v>1980.2917</v>
      </c>
      <c r="C494" s="1">
        <v>-5.1999999999999998E-2</v>
      </c>
      <c r="E494">
        <f t="shared" si="15"/>
        <v>0.91699999999999993</v>
      </c>
      <c r="G494" s="1">
        <v>-2.7E-2</v>
      </c>
      <c r="I494">
        <f t="shared" si="14"/>
        <v>0.95399999999999996</v>
      </c>
    </row>
    <row r="495" spans="1:9" x14ac:dyDescent="0.3">
      <c r="A495" s="1">
        <v>1980.375</v>
      </c>
      <c r="C495" s="1">
        <v>-4.8000000000000001E-2</v>
      </c>
      <c r="E495">
        <f t="shared" si="15"/>
        <v>0.92099999999999993</v>
      </c>
      <c r="G495" s="1">
        <v>-3.2000000000000001E-2</v>
      </c>
      <c r="I495">
        <f t="shared" si="14"/>
        <v>0.94899999999999995</v>
      </c>
    </row>
    <row r="496" spans="1:9" x14ac:dyDescent="0.3">
      <c r="A496" s="1">
        <v>1980.4583</v>
      </c>
      <c r="C496" s="1">
        <v>-5.5E-2</v>
      </c>
      <c r="E496">
        <f t="shared" si="15"/>
        <v>0.91399999999999992</v>
      </c>
      <c r="G496" s="1">
        <v>-3.6999999999999998E-2</v>
      </c>
      <c r="I496">
        <f t="shared" si="14"/>
        <v>0.94399999999999995</v>
      </c>
    </row>
    <row r="497" spans="1:9" x14ac:dyDescent="0.3">
      <c r="A497" s="1">
        <v>1980.5417</v>
      </c>
      <c r="C497" s="1">
        <v>-7.1999999999999995E-2</v>
      </c>
      <c r="E497">
        <f t="shared" si="15"/>
        <v>0.89700000000000002</v>
      </c>
      <c r="G497" s="1">
        <v>-4.4999999999999998E-2</v>
      </c>
      <c r="I497">
        <f t="shared" si="14"/>
        <v>0.93599999999999994</v>
      </c>
    </row>
    <row r="498" spans="1:9" x14ac:dyDescent="0.3">
      <c r="A498" s="1">
        <v>1980.625</v>
      </c>
      <c r="C498" s="1">
        <v>-1.4999999999999999E-2</v>
      </c>
      <c r="E498">
        <f t="shared" si="15"/>
        <v>0.95399999999999996</v>
      </c>
      <c r="G498" s="1">
        <v>-2E-3</v>
      </c>
      <c r="I498">
        <f t="shared" si="14"/>
        <v>0.97899999999999998</v>
      </c>
    </row>
    <row r="499" spans="1:9" x14ac:dyDescent="0.3">
      <c r="A499" s="1">
        <v>1980.7083</v>
      </c>
      <c r="C499" s="1">
        <v>-0.04</v>
      </c>
      <c r="E499">
        <f t="shared" si="15"/>
        <v>0.92899999999999994</v>
      </c>
      <c r="G499" s="1">
        <v>-3.1E-2</v>
      </c>
      <c r="I499">
        <f t="shared" si="14"/>
        <v>0.95</v>
      </c>
    </row>
    <row r="500" spans="1:9" x14ac:dyDescent="0.3">
      <c r="A500" s="1">
        <v>1980.7917</v>
      </c>
      <c r="C500" s="1">
        <v>-5.2999999999999999E-2</v>
      </c>
      <c r="E500">
        <f t="shared" si="15"/>
        <v>0.91599999999999993</v>
      </c>
      <c r="G500" s="1">
        <v>-4.1000000000000002E-2</v>
      </c>
      <c r="I500">
        <f t="shared" si="14"/>
        <v>0.94</v>
      </c>
    </row>
    <row r="501" spans="1:9" x14ac:dyDescent="0.3">
      <c r="A501" s="1">
        <v>1980.875</v>
      </c>
      <c r="C501" s="1">
        <v>-8.8999999999999996E-2</v>
      </c>
      <c r="E501">
        <f t="shared" si="15"/>
        <v>0.88</v>
      </c>
      <c r="G501" s="1">
        <v>-7.3999999999999996E-2</v>
      </c>
      <c r="I501">
        <f t="shared" si="14"/>
        <v>0.90700000000000003</v>
      </c>
    </row>
    <row r="502" spans="1:9" x14ac:dyDescent="0.3">
      <c r="A502" s="1">
        <v>1980.9583</v>
      </c>
      <c r="C502" s="1">
        <v>-4.1000000000000002E-2</v>
      </c>
      <c r="E502">
        <f t="shared" si="15"/>
        <v>0.92799999999999994</v>
      </c>
      <c r="G502" s="1">
        <v>-2.5999999999999999E-2</v>
      </c>
      <c r="I502">
        <f t="shared" si="14"/>
        <v>0.95499999999999996</v>
      </c>
    </row>
    <row r="503" spans="1:9" x14ac:dyDescent="0.3">
      <c r="A503" s="1">
        <v>1981.0417</v>
      </c>
      <c r="C503" s="1">
        <v>-0.01</v>
      </c>
      <c r="E503">
        <f t="shared" si="15"/>
        <v>0.95899999999999996</v>
      </c>
      <c r="G503" s="1">
        <v>-3.0000000000000001E-3</v>
      </c>
      <c r="I503">
        <f t="shared" si="14"/>
        <v>0.97799999999999998</v>
      </c>
    </row>
    <row r="504" spans="1:9" x14ac:dyDescent="0.3">
      <c r="A504" s="1">
        <v>1981.125</v>
      </c>
      <c r="C504" s="1">
        <v>-7.3999999999999996E-2</v>
      </c>
      <c r="E504">
        <f t="shared" si="15"/>
        <v>0.89500000000000002</v>
      </c>
      <c r="G504" s="1">
        <v>-6.5000000000000002E-2</v>
      </c>
      <c r="I504">
        <f t="shared" si="14"/>
        <v>0.91599999999999993</v>
      </c>
    </row>
    <row r="505" spans="1:9" x14ac:dyDescent="0.3">
      <c r="A505" s="1">
        <v>1981.2083</v>
      </c>
      <c r="C505" s="1">
        <v>-4.1000000000000002E-2</v>
      </c>
      <c r="E505">
        <f t="shared" si="15"/>
        <v>0.92799999999999994</v>
      </c>
      <c r="G505" s="1">
        <v>-2.5000000000000001E-2</v>
      </c>
      <c r="I505">
        <f t="shared" si="14"/>
        <v>0.95599999999999996</v>
      </c>
    </row>
    <row r="506" spans="1:9" x14ac:dyDescent="0.3">
      <c r="A506" s="1">
        <v>1981.2917</v>
      </c>
      <c r="C506" s="1">
        <v>-6.4000000000000001E-2</v>
      </c>
      <c r="E506">
        <f t="shared" si="15"/>
        <v>0.90500000000000003</v>
      </c>
      <c r="G506" s="1">
        <v>-4.8000000000000001E-2</v>
      </c>
      <c r="I506">
        <f t="shared" si="14"/>
        <v>0.93299999999999994</v>
      </c>
    </row>
    <row r="507" spans="1:9" x14ac:dyDescent="0.3">
      <c r="A507" s="1">
        <v>1981.375</v>
      </c>
      <c r="C507" s="1">
        <v>-5.7000000000000002E-2</v>
      </c>
      <c r="E507">
        <f t="shared" si="15"/>
        <v>0.91199999999999992</v>
      </c>
      <c r="G507" s="1">
        <v>-3.7999999999999999E-2</v>
      </c>
      <c r="I507">
        <f t="shared" si="14"/>
        <v>0.94299999999999995</v>
      </c>
    </row>
    <row r="508" spans="1:9" x14ac:dyDescent="0.3">
      <c r="A508" s="1">
        <v>1981.4583</v>
      </c>
      <c r="C508" s="1">
        <v>-9.0999999999999998E-2</v>
      </c>
      <c r="E508">
        <f t="shared" si="15"/>
        <v>0.878</v>
      </c>
      <c r="G508" s="1">
        <v>-0.08</v>
      </c>
      <c r="I508">
        <f t="shared" si="14"/>
        <v>0.90100000000000002</v>
      </c>
    </row>
    <row r="509" spans="1:9" x14ac:dyDescent="0.3">
      <c r="A509" s="1">
        <v>1981.5417</v>
      </c>
      <c r="C509" s="1">
        <v>-5.0999999999999997E-2</v>
      </c>
      <c r="E509">
        <f t="shared" si="15"/>
        <v>0.91799999999999993</v>
      </c>
      <c r="G509" s="1">
        <v>-3.9E-2</v>
      </c>
      <c r="I509">
        <f t="shared" si="14"/>
        <v>0.94199999999999995</v>
      </c>
    </row>
    <row r="510" spans="1:9" x14ac:dyDescent="0.3">
      <c r="A510" s="1">
        <v>1981.625</v>
      </c>
      <c r="C510" s="1">
        <v>-8.5000000000000006E-2</v>
      </c>
      <c r="E510">
        <f t="shared" si="15"/>
        <v>0.88400000000000001</v>
      </c>
      <c r="G510" s="1">
        <v>-7.8E-2</v>
      </c>
      <c r="I510">
        <f t="shared" si="14"/>
        <v>0.90300000000000002</v>
      </c>
    </row>
    <row r="511" spans="1:9" x14ac:dyDescent="0.3">
      <c r="A511" s="1">
        <v>1981.7083</v>
      </c>
      <c r="C511" s="1">
        <v>-9.1999999999999998E-2</v>
      </c>
      <c r="E511">
        <f t="shared" si="15"/>
        <v>0.877</v>
      </c>
      <c r="G511" s="1">
        <v>-8.3000000000000004E-2</v>
      </c>
      <c r="I511">
        <f t="shared" si="14"/>
        <v>0.89800000000000002</v>
      </c>
    </row>
    <row r="512" spans="1:9" x14ac:dyDescent="0.3">
      <c r="A512" s="1">
        <v>1981.7917</v>
      </c>
      <c r="C512" s="1">
        <v>-0.05</v>
      </c>
      <c r="E512">
        <f t="shared" si="15"/>
        <v>0.91899999999999993</v>
      </c>
      <c r="G512" s="1">
        <v>-4.3999999999999997E-2</v>
      </c>
      <c r="I512">
        <f t="shared" si="14"/>
        <v>0.93699999999999994</v>
      </c>
    </row>
    <row r="513" spans="1:9" x14ac:dyDescent="0.3">
      <c r="A513" s="1">
        <v>1981.875</v>
      </c>
      <c r="C513" s="1">
        <v>8.9999999999999993E-3</v>
      </c>
      <c r="E513">
        <f t="shared" si="15"/>
        <v>0.97799999999999998</v>
      </c>
      <c r="G513" s="1">
        <v>1.7999999999999999E-2</v>
      </c>
      <c r="I513">
        <f t="shared" si="14"/>
        <v>0.999</v>
      </c>
    </row>
    <row r="514" spans="1:9" x14ac:dyDescent="0.3">
      <c r="A514" s="1">
        <v>1981.9583</v>
      </c>
      <c r="C514" s="1">
        <v>-2.1999999999999999E-2</v>
      </c>
      <c r="E514">
        <f t="shared" si="15"/>
        <v>0.94699999999999995</v>
      </c>
      <c r="G514" s="1">
        <v>5.0000000000000001E-3</v>
      </c>
      <c r="I514">
        <f t="shared" si="14"/>
        <v>0.98599999999999999</v>
      </c>
    </row>
    <row r="515" spans="1:9" x14ac:dyDescent="0.3">
      <c r="A515" s="1">
        <v>1982.0417</v>
      </c>
      <c r="C515" s="1">
        <v>-1.9E-2</v>
      </c>
      <c r="E515">
        <f t="shared" si="15"/>
        <v>0.95</v>
      </c>
      <c r="G515" s="1">
        <v>0</v>
      </c>
      <c r="I515">
        <f t="shared" ref="I515:I578" si="16">G515+0.981</f>
        <v>0.98099999999999998</v>
      </c>
    </row>
    <row r="516" spans="1:9" x14ac:dyDescent="0.3">
      <c r="A516" s="1">
        <v>1982.125</v>
      </c>
      <c r="C516" s="1">
        <v>-3.2000000000000001E-2</v>
      </c>
      <c r="E516">
        <f t="shared" ref="E516:E579" si="17">C516+0.969</f>
        <v>0.93699999999999994</v>
      </c>
      <c r="G516" s="1">
        <v>-1.6E-2</v>
      </c>
      <c r="I516">
        <f t="shared" si="16"/>
        <v>0.96499999999999997</v>
      </c>
    </row>
    <row r="517" spans="1:9" x14ac:dyDescent="0.3">
      <c r="A517" s="1">
        <v>1982.2083</v>
      </c>
      <c r="C517" s="1">
        <v>7.6999999999999999E-2</v>
      </c>
      <c r="E517">
        <f t="shared" si="17"/>
        <v>1.046</v>
      </c>
      <c r="G517" s="1">
        <v>0.1</v>
      </c>
      <c r="I517">
        <f t="shared" si="16"/>
        <v>1.081</v>
      </c>
    </row>
    <row r="518" spans="1:9" x14ac:dyDescent="0.3">
      <c r="A518" s="1">
        <v>1982.2917</v>
      </c>
      <c r="C518" s="1">
        <v>6.7000000000000004E-2</v>
      </c>
      <c r="E518">
        <f t="shared" si="17"/>
        <v>1.036</v>
      </c>
      <c r="G518" s="1">
        <v>9.5000000000000001E-2</v>
      </c>
      <c r="I518">
        <f t="shared" si="16"/>
        <v>1.0760000000000001</v>
      </c>
    </row>
    <row r="519" spans="1:9" x14ac:dyDescent="0.3">
      <c r="A519" s="1">
        <v>1982.375</v>
      </c>
      <c r="C519" s="1">
        <v>3.6999999999999998E-2</v>
      </c>
      <c r="E519">
        <f t="shared" si="17"/>
        <v>1.006</v>
      </c>
      <c r="G519" s="1">
        <v>4.7E-2</v>
      </c>
      <c r="I519">
        <f t="shared" si="16"/>
        <v>1.028</v>
      </c>
    </row>
    <row r="520" spans="1:9" x14ac:dyDescent="0.3">
      <c r="A520" s="1">
        <v>1982.4583</v>
      </c>
      <c r="C520" s="1">
        <v>1.2999999999999999E-2</v>
      </c>
      <c r="E520">
        <f t="shared" si="17"/>
        <v>0.98199999999999998</v>
      </c>
      <c r="G520" s="1">
        <v>3.3000000000000002E-2</v>
      </c>
      <c r="I520">
        <f t="shared" si="16"/>
        <v>1.014</v>
      </c>
    </row>
    <row r="521" spans="1:9" x14ac:dyDescent="0.3">
      <c r="A521" s="1">
        <v>1982.5417</v>
      </c>
      <c r="C521" s="1">
        <v>-0.03</v>
      </c>
      <c r="E521">
        <f t="shared" si="17"/>
        <v>0.93899999999999995</v>
      </c>
      <c r="G521" s="1">
        <v>-8.0000000000000002E-3</v>
      </c>
      <c r="I521">
        <f t="shared" si="16"/>
        <v>0.97299999999999998</v>
      </c>
    </row>
    <row r="522" spans="1:9" x14ac:dyDescent="0.3">
      <c r="A522" s="1">
        <v>1982.625</v>
      </c>
      <c r="C522" s="1">
        <v>-1.2E-2</v>
      </c>
      <c r="E522">
        <f t="shared" si="17"/>
        <v>0.95699999999999996</v>
      </c>
      <c r="G522" s="1">
        <v>4.0000000000000001E-3</v>
      </c>
      <c r="I522">
        <f t="shared" si="16"/>
        <v>0.98499999999999999</v>
      </c>
    </row>
    <row r="523" spans="1:9" x14ac:dyDescent="0.3">
      <c r="A523" s="1">
        <v>1982.7083</v>
      </c>
      <c r="C523" s="1">
        <v>0.06</v>
      </c>
      <c r="E523">
        <f t="shared" si="17"/>
        <v>1.0289999999999999</v>
      </c>
      <c r="G523" s="1">
        <v>6.6000000000000003E-2</v>
      </c>
      <c r="I523">
        <f t="shared" si="16"/>
        <v>1.0469999999999999</v>
      </c>
    </row>
    <row r="524" spans="1:9" x14ac:dyDescent="0.3">
      <c r="A524" s="1">
        <v>1982.7917</v>
      </c>
      <c r="C524" s="1">
        <v>5.3999999999999999E-2</v>
      </c>
      <c r="E524">
        <f t="shared" si="17"/>
        <v>1.0229999999999999</v>
      </c>
      <c r="G524" s="1">
        <v>6.3E-2</v>
      </c>
      <c r="I524">
        <f t="shared" si="16"/>
        <v>1.044</v>
      </c>
    </row>
    <row r="525" spans="1:9" x14ac:dyDescent="0.3">
      <c r="A525" s="1">
        <v>1982.875</v>
      </c>
      <c r="C525" s="1">
        <v>0.186</v>
      </c>
      <c r="E525">
        <f t="shared" si="17"/>
        <v>1.155</v>
      </c>
      <c r="G525" s="1">
        <v>0.19800000000000001</v>
      </c>
      <c r="I525">
        <f t="shared" si="16"/>
        <v>1.179</v>
      </c>
    </row>
    <row r="526" spans="1:9" x14ac:dyDescent="0.3">
      <c r="A526" s="1">
        <v>1982.9583</v>
      </c>
      <c r="C526" s="1">
        <v>0.11</v>
      </c>
      <c r="E526">
        <f t="shared" si="17"/>
        <v>1.079</v>
      </c>
      <c r="G526" s="1">
        <v>0.124</v>
      </c>
      <c r="I526">
        <f t="shared" si="16"/>
        <v>1.105</v>
      </c>
    </row>
    <row r="527" spans="1:9" x14ac:dyDescent="0.3">
      <c r="A527" s="1">
        <v>1983.0417</v>
      </c>
      <c r="C527" s="1">
        <v>0.188</v>
      </c>
      <c r="E527">
        <f t="shared" si="17"/>
        <v>1.157</v>
      </c>
      <c r="G527" s="1">
        <v>0.20699999999999999</v>
      </c>
      <c r="I527">
        <f t="shared" si="16"/>
        <v>1.1879999999999999</v>
      </c>
    </row>
    <row r="528" spans="1:9" x14ac:dyDescent="0.3">
      <c r="A528" s="1">
        <v>1983.125</v>
      </c>
      <c r="C528" s="1">
        <v>0.246</v>
      </c>
      <c r="E528">
        <f t="shared" si="17"/>
        <v>1.2149999999999999</v>
      </c>
      <c r="G528" s="1">
        <v>0.26200000000000001</v>
      </c>
      <c r="I528">
        <f t="shared" si="16"/>
        <v>1.2429999999999999</v>
      </c>
    </row>
    <row r="529" spans="1:9" x14ac:dyDescent="0.3">
      <c r="A529" s="1">
        <v>1983.2083</v>
      </c>
      <c r="C529" s="1">
        <v>0.26</v>
      </c>
      <c r="E529">
        <f t="shared" si="17"/>
        <v>1.2290000000000001</v>
      </c>
      <c r="G529" s="1">
        <v>0.26400000000000001</v>
      </c>
      <c r="I529">
        <f t="shared" si="16"/>
        <v>1.2450000000000001</v>
      </c>
    </row>
    <row r="530" spans="1:9" x14ac:dyDescent="0.3">
      <c r="A530" s="1">
        <v>1983.2917</v>
      </c>
      <c r="C530" s="1">
        <v>0.152</v>
      </c>
      <c r="E530">
        <f t="shared" si="17"/>
        <v>1.121</v>
      </c>
      <c r="G530" s="1">
        <v>0.16800000000000001</v>
      </c>
      <c r="I530">
        <f t="shared" si="16"/>
        <v>1.149</v>
      </c>
    </row>
    <row r="531" spans="1:9" x14ac:dyDescent="0.3">
      <c r="A531" s="1">
        <v>1983.375</v>
      </c>
      <c r="C531" s="1">
        <v>0.10100000000000001</v>
      </c>
      <c r="E531">
        <f t="shared" si="17"/>
        <v>1.07</v>
      </c>
      <c r="G531" s="1">
        <v>0.11799999999999999</v>
      </c>
      <c r="I531">
        <f t="shared" si="16"/>
        <v>1.099</v>
      </c>
    </row>
    <row r="532" spans="1:9" x14ac:dyDescent="0.3">
      <c r="A532" s="1">
        <v>1983.4583</v>
      </c>
      <c r="C532" s="1">
        <v>0.10100000000000001</v>
      </c>
      <c r="E532">
        <f t="shared" si="17"/>
        <v>1.07</v>
      </c>
      <c r="G532" s="1">
        <v>0.115</v>
      </c>
      <c r="I532">
        <f t="shared" si="16"/>
        <v>1.0960000000000001</v>
      </c>
    </row>
    <row r="533" spans="1:9" x14ac:dyDescent="0.3">
      <c r="A533" s="1">
        <v>1983.5417</v>
      </c>
      <c r="C533" s="1">
        <v>9.8000000000000004E-2</v>
      </c>
      <c r="E533">
        <f t="shared" si="17"/>
        <v>1.0669999999999999</v>
      </c>
      <c r="G533" s="1">
        <v>0.10100000000000001</v>
      </c>
      <c r="I533">
        <f t="shared" si="16"/>
        <v>1.0820000000000001</v>
      </c>
    </row>
    <row r="534" spans="1:9" x14ac:dyDescent="0.3">
      <c r="A534" s="1">
        <v>1983.625</v>
      </c>
      <c r="C534" s="1">
        <v>0.104</v>
      </c>
      <c r="E534">
        <f t="shared" si="17"/>
        <v>1.073</v>
      </c>
      <c r="G534" s="1">
        <v>0.12</v>
      </c>
      <c r="I534">
        <f t="shared" si="16"/>
        <v>1.101</v>
      </c>
    </row>
    <row r="535" spans="1:9" x14ac:dyDescent="0.3">
      <c r="A535" s="1">
        <v>1983.7083</v>
      </c>
      <c r="C535" s="1">
        <v>0.17</v>
      </c>
      <c r="E535">
        <f t="shared" si="17"/>
        <v>1.139</v>
      </c>
      <c r="G535" s="1">
        <v>0.17299999999999999</v>
      </c>
      <c r="I535">
        <f t="shared" si="16"/>
        <v>1.1539999999999999</v>
      </c>
    </row>
    <row r="536" spans="1:9" x14ac:dyDescent="0.3">
      <c r="A536" s="1">
        <v>1983.7917</v>
      </c>
      <c r="C536" s="1">
        <v>0.112</v>
      </c>
      <c r="E536">
        <f t="shared" si="17"/>
        <v>1.081</v>
      </c>
      <c r="G536" s="1">
        <v>0.11799999999999999</v>
      </c>
      <c r="I536">
        <f t="shared" si="16"/>
        <v>1.099</v>
      </c>
    </row>
    <row r="537" spans="1:9" x14ac:dyDescent="0.3">
      <c r="A537" s="1">
        <v>1983.875</v>
      </c>
      <c r="C537" s="1">
        <v>0.115</v>
      </c>
      <c r="E537">
        <f t="shared" si="17"/>
        <v>1.0840000000000001</v>
      </c>
      <c r="G537" s="1">
        <v>0.11799999999999999</v>
      </c>
      <c r="I537">
        <f t="shared" si="16"/>
        <v>1.099</v>
      </c>
    </row>
    <row r="538" spans="1:9" x14ac:dyDescent="0.3">
      <c r="A538" s="1">
        <v>1983.9583</v>
      </c>
      <c r="C538" s="1">
        <v>9.4E-2</v>
      </c>
      <c r="E538">
        <f t="shared" si="17"/>
        <v>1.0629999999999999</v>
      </c>
      <c r="G538" s="1">
        <v>0.108</v>
      </c>
      <c r="I538">
        <f t="shared" si="16"/>
        <v>1.089</v>
      </c>
    </row>
    <row r="539" spans="1:9" x14ac:dyDescent="0.3">
      <c r="A539" s="1">
        <v>1984.0417</v>
      </c>
      <c r="C539" s="1">
        <v>2.9000000000000001E-2</v>
      </c>
      <c r="E539">
        <f t="shared" si="17"/>
        <v>0.998</v>
      </c>
      <c r="G539" s="1">
        <v>0.04</v>
      </c>
      <c r="I539">
        <f t="shared" si="16"/>
        <v>1.0209999999999999</v>
      </c>
    </row>
    <row r="540" spans="1:9" x14ac:dyDescent="0.3">
      <c r="A540" s="1">
        <v>1984.125</v>
      </c>
      <c r="C540" s="1">
        <v>-4.1000000000000002E-2</v>
      </c>
      <c r="E540">
        <f t="shared" si="17"/>
        <v>0.92799999999999994</v>
      </c>
      <c r="G540" s="1">
        <v>-3.2000000000000001E-2</v>
      </c>
      <c r="I540">
        <f t="shared" si="16"/>
        <v>0.94899999999999995</v>
      </c>
    </row>
    <row r="541" spans="1:9" x14ac:dyDescent="0.3">
      <c r="A541" s="1">
        <v>1984.2083</v>
      </c>
      <c r="C541" s="1">
        <v>-2.3E-2</v>
      </c>
      <c r="E541">
        <f t="shared" si="17"/>
        <v>0.94599999999999995</v>
      </c>
      <c r="G541" s="1">
        <v>-1.2999999999999999E-2</v>
      </c>
      <c r="I541">
        <f t="shared" si="16"/>
        <v>0.96799999999999997</v>
      </c>
    </row>
    <row r="542" spans="1:9" x14ac:dyDescent="0.3">
      <c r="A542" s="1">
        <v>1984.2917</v>
      </c>
      <c r="C542" s="1">
        <v>-7.6999999999999999E-2</v>
      </c>
      <c r="E542">
        <f t="shared" si="17"/>
        <v>0.89200000000000002</v>
      </c>
      <c r="G542" s="1">
        <v>-0.06</v>
      </c>
      <c r="I542">
        <f t="shared" si="16"/>
        <v>0.92100000000000004</v>
      </c>
    </row>
    <row r="543" spans="1:9" x14ac:dyDescent="0.3">
      <c r="A543" s="1">
        <v>1984.375</v>
      </c>
      <c r="C543" s="1">
        <v>-6.6000000000000003E-2</v>
      </c>
      <c r="E543">
        <f t="shared" si="17"/>
        <v>0.90300000000000002</v>
      </c>
      <c r="G543" s="1">
        <v>-6.2E-2</v>
      </c>
      <c r="I543">
        <f t="shared" si="16"/>
        <v>0.91900000000000004</v>
      </c>
    </row>
    <row r="544" spans="1:9" x14ac:dyDescent="0.3">
      <c r="A544" s="1">
        <v>1984.4583</v>
      </c>
      <c r="C544" s="1">
        <v>-8.9999999999999993E-3</v>
      </c>
      <c r="E544">
        <f t="shared" si="17"/>
        <v>0.96</v>
      </c>
      <c r="G544" s="1">
        <v>-0.01</v>
      </c>
      <c r="I544">
        <f t="shared" si="16"/>
        <v>0.97099999999999997</v>
      </c>
    </row>
    <row r="545" spans="1:9" x14ac:dyDescent="0.3">
      <c r="A545" s="1">
        <v>1984.5417</v>
      </c>
      <c r="C545" s="1">
        <v>0.05</v>
      </c>
      <c r="E545">
        <f t="shared" si="17"/>
        <v>1.0189999999999999</v>
      </c>
      <c r="G545" s="1">
        <v>5.2999999999999999E-2</v>
      </c>
      <c r="I545">
        <f t="shared" si="16"/>
        <v>1.034</v>
      </c>
    </row>
    <row r="546" spans="1:9" x14ac:dyDescent="0.3">
      <c r="A546" s="1">
        <v>1984.625</v>
      </c>
      <c r="C546" s="1">
        <v>3.6999999999999998E-2</v>
      </c>
      <c r="E546">
        <f t="shared" si="17"/>
        <v>1.006</v>
      </c>
      <c r="G546" s="1">
        <v>3.7999999999999999E-2</v>
      </c>
      <c r="I546">
        <f t="shared" si="16"/>
        <v>1.0189999999999999</v>
      </c>
    </row>
    <row r="547" spans="1:9" x14ac:dyDescent="0.3">
      <c r="A547" s="1">
        <v>1984.7083</v>
      </c>
      <c r="C547" s="1">
        <v>7.1999999999999995E-2</v>
      </c>
      <c r="E547">
        <f t="shared" si="17"/>
        <v>1.0409999999999999</v>
      </c>
      <c r="G547" s="1">
        <v>7.1999999999999995E-2</v>
      </c>
      <c r="I547">
        <f t="shared" si="16"/>
        <v>1.0529999999999999</v>
      </c>
    </row>
    <row r="548" spans="1:9" x14ac:dyDescent="0.3">
      <c r="A548" s="1">
        <v>1984.7917</v>
      </c>
      <c r="C548" s="1">
        <v>-2.9000000000000001E-2</v>
      </c>
      <c r="E548">
        <f t="shared" si="17"/>
        <v>0.94</v>
      </c>
      <c r="G548" s="1">
        <v>-2.3E-2</v>
      </c>
      <c r="I548">
        <f t="shared" si="16"/>
        <v>0.95799999999999996</v>
      </c>
    </row>
    <row r="549" spans="1:9" x14ac:dyDescent="0.3">
      <c r="A549" s="1">
        <v>1984.875</v>
      </c>
      <c r="C549" s="1">
        <v>4.2000000000000003E-2</v>
      </c>
      <c r="E549">
        <f t="shared" si="17"/>
        <v>1.0109999999999999</v>
      </c>
      <c r="G549" s="1">
        <v>4.8000000000000001E-2</v>
      </c>
      <c r="I549">
        <f t="shared" si="16"/>
        <v>1.0289999999999999</v>
      </c>
    </row>
    <row r="550" spans="1:9" x14ac:dyDescent="0.3">
      <c r="A550" s="1">
        <v>1984.9583</v>
      </c>
      <c r="C550" s="1">
        <v>8.9999999999999993E-3</v>
      </c>
      <c r="E550">
        <f t="shared" si="17"/>
        <v>0.97799999999999998</v>
      </c>
      <c r="G550" s="1">
        <v>0.02</v>
      </c>
      <c r="I550">
        <f t="shared" si="16"/>
        <v>1.0009999999999999</v>
      </c>
    </row>
    <row r="551" spans="1:9" x14ac:dyDescent="0.3">
      <c r="A551" s="1">
        <v>1985.0417</v>
      </c>
      <c r="C551" s="1">
        <v>-4.1000000000000002E-2</v>
      </c>
      <c r="E551">
        <f t="shared" si="17"/>
        <v>0.92799999999999994</v>
      </c>
      <c r="G551" s="1">
        <v>-3.1E-2</v>
      </c>
      <c r="I551">
        <f t="shared" si="16"/>
        <v>0.95</v>
      </c>
    </row>
    <row r="552" spans="1:9" x14ac:dyDescent="0.3">
      <c r="A552" s="1">
        <v>1985.125</v>
      </c>
      <c r="C552" s="1">
        <v>-9.9000000000000005E-2</v>
      </c>
      <c r="E552">
        <f t="shared" si="17"/>
        <v>0.87</v>
      </c>
      <c r="G552" s="1">
        <v>-9.6000000000000002E-2</v>
      </c>
      <c r="I552">
        <f t="shared" si="16"/>
        <v>0.88500000000000001</v>
      </c>
    </row>
    <row r="553" spans="1:9" x14ac:dyDescent="0.3">
      <c r="A553" s="1">
        <v>1985.2083</v>
      </c>
      <c r="C553" s="1">
        <v>-9.9000000000000005E-2</v>
      </c>
      <c r="E553">
        <f t="shared" si="17"/>
        <v>0.87</v>
      </c>
      <c r="G553" s="1">
        <v>-9.5000000000000001E-2</v>
      </c>
      <c r="I553">
        <f t="shared" si="16"/>
        <v>0.88600000000000001</v>
      </c>
    </row>
    <row r="554" spans="1:9" x14ac:dyDescent="0.3">
      <c r="A554" s="1">
        <v>1985.2917</v>
      </c>
      <c r="C554" s="1">
        <v>-4.9000000000000002E-2</v>
      </c>
      <c r="E554">
        <f t="shared" si="17"/>
        <v>0.91999999999999993</v>
      </c>
      <c r="G554" s="1">
        <v>-3.5999999999999997E-2</v>
      </c>
      <c r="I554">
        <f t="shared" si="16"/>
        <v>0.94499999999999995</v>
      </c>
    </row>
    <row r="555" spans="1:9" x14ac:dyDescent="0.3">
      <c r="A555" s="1">
        <v>1985.375</v>
      </c>
      <c r="C555" s="1">
        <v>-9.0999999999999998E-2</v>
      </c>
      <c r="E555">
        <f t="shared" si="17"/>
        <v>0.878</v>
      </c>
      <c r="G555" s="1">
        <v>-7.3999999999999996E-2</v>
      </c>
      <c r="I555">
        <f t="shared" si="16"/>
        <v>0.90700000000000003</v>
      </c>
    </row>
    <row r="556" spans="1:9" x14ac:dyDescent="0.3">
      <c r="A556" s="1">
        <v>1985.4583</v>
      </c>
      <c r="C556" s="1">
        <v>-2.7E-2</v>
      </c>
      <c r="E556">
        <f t="shared" si="17"/>
        <v>0.94199999999999995</v>
      </c>
      <c r="G556" s="1">
        <v>-1.2999999999999999E-2</v>
      </c>
      <c r="I556">
        <f t="shared" si="16"/>
        <v>0.96799999999999997</v>
      </c>
    </row>
    <row r="557" spans="1:9" x14ac:dyDescent="0.3">
      <c r="A557" s="1">
        <v>1985.5417</v>
      </c>
      <c r="C557" s="1">
        <v>-4.4999999999999998E-2</v>
      </c>
      <c r="E557">
        <f t="shared" si="17"/>
        <v>0.92399999999999993</v>
      </c>
      <c r="G557" s="1">
        <v>-0.03</v>
      </c>
      <c r="I557">
        <f t="shared" si="16"/>
        <v>0.95099999999999996</v>
      </c>
    </row>
    <row r="558" spans="1:9" x14ac:dyDescent="0.3">
      <c r="A558" s="1">
        <v>1985.625</v>
      </c>
      <c r="C558" s="1">
        <v>-6.4000000000000001E-2</v>
      </c>
      <c r="E558">
        <f t="shared" si="17"/>
        <v>0.90500000000000003</v>
      </c>
      <c r="G558" s="1">
        <v>-4.8000000000000001E-2</v>
      </c>
      <c r="I558">
        <f t="shared" si="16"/>
        <v>0.93299999999999994</v>
      </c>
    </row>
    <row r="559" spans="1:9" x14ac:dyDescent="0.3">
      <c r="A559" s="1">
        <v>1985.7083</v>
      </c>
      <c r="C559" s="1">
        <v>-1.2999999999999999E-2</v>
      </c>
      <c r="E559">
        <f t="shared" si="17"/>
        <v>0.95599999999999996</v>
      </c>
      <c r="G559" s="1">
        <v>-0.01</v>
      </c>
      <c r="I559">
        <f t="shared" si="16"/>
        <v>0.97099999999999997</v>
      </c>
    </row>
    <row r="560" spans="1:9" x14ac:dyDescent="0.3">
      <c r="A560" s="1">
        <v>1985.7917</v>
      </c>
      <c r="C560" s="1">
        <v>-3.7999999999999999E-2</v>
      </c>
      <c r="E560">
        <f t="shared" si="17"/>
        <v>0.93099999999999994</v>
      </c>
      <c r="G560" s="1">
        <v>-3.5000000000000003E-2</v>
      </c>
      <c r="I560">
        <f t="shared" si="16"/>
        <v>0.94599999999999995</v>
      </c>
    </row>
    <row r="561" spans="1:9" x14ac:dyDescent="0.3">
      <c r="A561" s="1">
        <v>1985.875</v>
      </c>
      <c r="C561" s="1">
        <v>-3.4000000000000002E-2</v>
      </c>
      <c r="E561">
        <f t="shared" si="17"/>
        <v>0.93499999999999994</v>
      </c>
      <c r="G561" s="1">
        <v>-0.04</v>
      </c>
      <c r="I561">
        <f t="shared" si="16"/>
        <v>0.94099999999999995</v>
      </c>
    </row>
    <row r="562" spans="1:9" x14ac:dyDescent="0.3">
      <c r="A562" s="1">
        <v>1985.9583</v>
      </c>
      <c r="C562" s="1">
        <v>-5.2999999999999999E-2</v>
      </c>
      <c r="E562">
        <f t="shared" si="17"/>
        <v>0.91599999999999993</v>
      </c>
      <c r="G562" s="1">
        <v>-4.7E-2</v>
      </c>
      <c r="I562">
        <f t="shared" si="16"/>
        <v>0.93399999999999994</v>
      </c>
    </row>
    <row r="563" spans="1:9" x14ac:dyDescent="0.3">
      <c r="A563" s="1">
        <v>1986.0417</v>
      </c>
      <c r="C563" s="1">
        <v>-1.9E-2</v>
      </c>
      <c r="E563">
        <f t="shared" si="17"/>
        <v>0.95</v>
      </c>
      <c r="G563" s="1">
        <v>-1.7999999999999999E-2</v>
      </c>
      <c r="I563">
        <f t="shared" si="16"/>
        <v>0.96299999999999997</v>
      </c>
    </row>
    <row r="564" spans="1:9" x14ac:dyDescent="0.3">
      <c r="A564" s="1">
        <v>1986.125</v>
      </c>
      <c r="C564" s="1">
        <v>0.121</v>
      </c>
      <c r="E564">
        <f t="shared" si="17"/>
        <v>1.0899999999999999</v>
      </c>
      <c r="G564" s="1">
        <v>0.125</v>
      </c>
      <c r="I564">
        <f t="shared" si="16"/>
        <v>1.1059999999999999</v>
      </c>
    </row>
    <row r="565" spans="1:9" x14ac:dyDescent="0.3">
      <c r="A565" s="1">
        <v>1986.2083</v>
      </c>
      <c r="C565" s="1">
        <v>0.108</v>
      </c>
      <c r="E565">
        <f t="shared" si="17"/>
        <v>1.077</v>
      </c>
      <c r="G565" s="1">
        <v>0.121</v>
      </c>
      <c r="I565">
        <f t="shared" si="16"/>
        <v>1.1019999999999999</v>
      </c>
    </row>
    <row r="566" spans="1:9" x14ac:dyDescent="0.3">
      <c r="A566" s="1">
        <v>1986.2917</v>
      </c>
      <c r="C566" s="1">
        <v>6.0000000000000001E-3</v>
      </c>
      <c r="E566">
        <f t="shared" si="17"/>
        <v>0.97499999999999998</v>
      </c>
      <c r="G566" s="1">
        <v>1.9E-2</v>
      </c>
      <c r="I566">
        <f t="shared" si="16"/>
        <v>1</v>
      </c>
    </row>
    <row r="567" spans="1:9" x14ac:dyDescent="0.3">
      <c r="A567" s="1">
        <v>1986.375</v>
      </c>
      <c r="C567" s="1">
        <v>-3.3000000000000002E-2</v>
      </c>
      <c r="E567">
        <f t="shared" si="17"/>
        <v>0.93599999999999994</v>
      </c>
      <c r="G567" s="1">
        <v>-1.7000000000000001E-2</v>
      </c>
      <c r="I567">
        <f t="shared" si="16"/>
        <v>0.96399999999999997</v>
      </c>
    </row>
    <row r="568" spans="1:9" x14ac:dyDescent="0.3">
      <c r="A568" s="1">
        <v>1986.4583</v>
      </c>
      <c r="C568" s="1">
        <v>-4.4999999999999998E-2</v>
      </c>
      <c r="E568">
        <f t="shared" si="17"/>
        <v>0.92399999999999993</v>
      </c>
      <c r="G568" s="1">
        <v>-3.6999999999999998E-2</v>
      </c>
      <c r="I568">
        <f t="shared" si="16"/>
        <v>0.94399999999999995</v>
      </c>
    </row>
    <row r="569" spans="1:9" x14ac:dyDescent="0.3">
      <c r="A569" s="1">
        <v>1986.5417</v>
      </c>
      <c r="C569" s="1">
        <v>-1.4E-2</v>
      </c>
      <c r="E569">
        <f t="shared" si="17"/>
        <v>0.95499999999999996</v>
      </c>
      <c r="G569" s="1">
        <v>1E-3</v>
      </c>
      <c r="I569">
        <f t="shared" si="16"/>
        <v>0.98199999999999998</v>
      </c>
    </row>
    <row r="570" spans="1:9" x14ac:dyDescent="0.3">
      <c r="A570" s="1">
        <v>1986.625</v>
      </c>
      <c r="C570" s="1">
        <v>-1.2E-2</v>
      </c>
      <c r="E570">
        <f t="shared" si="17"/>
        <v>0.95699999999999996</v>
      </c>
      <c r="G570" s="1">
        <v>-8.0000000000000002E-3</v>
      </c>
      <c r="I570">
        <f t="shared" si="16"/>
        <v>0.97299999999999998</v>
      </c>
    </row>
    <row r="571" spans="1:9" x14ac:dyDescent="0.3">
      <c r="A571" s="1">
        <v>1986.7083</v>
      </c>
      <c r="C571" s="1">
        <v>-7.0000000000000001E-3</v>
      </c>
      <c r="E571">
        <f t="shared" si="17"/>
        <v>0.96199999999999997</v>
      </c>
      <c r="G571" s="1">
        <v>-1.2999999999999999E-2</v>
      </c>
      <c r="I571">
        <f t="shared" si="16"/>
        <v>0.96799999999999997</v>
      </c>
    </row>
    <row r="572" spans="1:9" x14ac:dyDescent="0.3">
      <c r="A572" s="1">
        <v>1986.7917</v>
      </c>
      <c r="C572" s="1">
        <v>2E-3</v>
      </c>
      <c r="E572">
        <f t="shared" si="17"/>
        <v>0.97099999999999997</v>
      </c>
      <c r="G572" s="1">
        <v>1.7000000000000001E-2</v>
      </c>
      <c r="I572">
        <f t="shared" si="16"/>
        <v>0.998</v>
      </c>
    </row>
    <row r="573" spans="1:9" x14ac:dyDescent="0.3">
      <c r="A573" s="1">
        <v>1986.875</v>
      </c>
      <c r="C573" s="1">
        <v>3.0000000000000001E-3</v>
      </c>
      <c r="E573">
        <f t="shared" si="17"/>
        <v>0.97199999999999998</v>
      </c>
      <c r="G573" s="1">
        <v>2E-3</v>
      </c>
      <c r="I573">
        <f t="shared" si="16"/>
        <v>0.98299999999999998</v>
      </c>
    </row>
    <row r="574" spans="1:9" x14ac:dyDescent="0.3">
      <c r="A574" s="1">
        <v>1986.9583</v>
      </c>
      <c r="C574" s="1">
        <v>2.7E-2</v>
      </c>
      <c r="E574">
        <f t="shared" si="17"/>
        <v>0.996</v>
      </c>
      <c r="G574" s="1">
        <v>3.2000000000000001E-2</v>
      </c>
      <c r="I574">
        <f t="shared" si="16"/>
        <v>1.0129999999999999</v>
      </c>
    </row>
    <row r="575" spans="1:9" x14ac:dyDescent="0.3">
      <c r="A575" s="1">
        <v>1987.0417</v>
      </c>
      <c r="C575" s="1">
        <v>-7.6999999999999999E-2</v>
      </c>
      <c r="E575">
        <f t="shared" si="17"/>
        <v>0.89200000000000002</v>
      </c>
      <c r="G575" s="1">
        <v>-5.5E-2</v>
      </c>
      <c r="I575">
        <f t="shared" si="16"/>
        <v>0.92599999999999993</v>
      </c>
    </row>
    <row r="576" spans="1:9" x14ac:dyDescent="0.3">
      <c r="A576" s="1">
        <v>1987.125</v>
      </c>
      <c r="C576" s="1">
        <v>-1.9E-2</v>
      </c>
      <c r="E576">
        <f t="shared" si="17"/>
        <v>0.95</v>
      </c>
      <c r="G576" s="1">
        <v>6.0000000000000001E-3</v>
      </c>
      <c r="I576">
        <f t="shared" si="16"/>
        <v>0.98699999999999999</v>
      </c>
    </row>
    <row r="577" spans="1:9" x14ac:dyDescent="0.3">
      <c r="A577" s="1">
        <v>1987.2083</v>
      </c>
      <c r="C577" s="1">
        <v>-2.9000000000000001E-2</v>
      </c>
      <c r="E577">
        <f t="shared" si="17"/>
        <v>0.94</v>
      </c>
      <c r="G577" s="1">
        <v>-7.0000000000000001E-3</v>
      </c>
      <c r="I577">
        <f t="shared" si="16"/>
        <v>0.97399999999999998</v>
      </c>
    </row>
    <row r="578" spans="1:9" x14ac:dyDescent="0.3">
      <c r="A578" s="1">
        <v>1987.2917</v>
      </c>
      <c r="C578" s="1">
        <v>-6.7000000000000004E-2</v>
      </c>
      <c r="E578">
        <f t="shared" si="17"/>
        <v>0.90199999999999991</v>
      </c>
      <c r="G578" s="1">
        <v>-5.0999999999999997E-2</v>
      </c>
      <c r="I578">
        <f t="shared" si="16"/>
        <v>0.92999999999999994</v>
      </c>
    </row>
    <row r="579" spans="1:9" x14ac:dyDescent="0.3">
      <c r="A579" s="1">
        <v>1987.375</v>
      </c>
      <c r="C579" s="1">
        <v>2.5000000000000001E-2</v>
      </c>
      <c r="E579">
        <f t="shared" si="17"/>
        <v>0.99399999999999999</v>
      </c>
      <c r="G579" s="1">
        <v>4.3999999999999997E-2</v>
      </c>
      <c r="I579">
        <f t="shared" ref="I579:I642" si="18">G579+0.981</f>
        <v>1.0249999999999999</v>
      </c>
    </row>
    <row r="580" spans="1:9" x14ac:dyDescent="0.3">
      <c r="A580" s="1">
        <v>1987.4583</v>
      </c>
      <c r="C580" s="1">
        <v>-3.5999999999999997E-2</v>
      </c>
      <c r="E580">
        <f t="shared" ref="E580:E643" si="19">C580+0.969</f>
        <v>0.93299999999999994</v>
      </c>
      <c r="G580" s="1">
        <v>-3.1E-2</v>
      </c>
      <c r="I580">
        <f t="shared" si="18"/>
        <v>0.95</v>
      </c>
    </row>
    <row r="581" spans="1:9" x14ac:dyDescent="0.3">
      <c r="A581" s="1">
        <v>1987.5417</v>
      </c>
      <c r="C581" s="1">
        <v>-1.0999999999999999E-2</v>
      </c>
      <c r="E581">
        <f t="shared" si="19"/>
        <v>0.95799999999999996</v>
      </c>
      <c r="G581" s="1">
        <v>1E-3</v>
      </c>
      <c r="I581">
        <f t="shared" si="18"/>
        <v>0.98199999999999998</v>
      </c>
    </row>
    <row r="582" spans="1:9" x14ac:dyDescent="0.3">
      <c r="A582" s="1">
        <v>1987.625</v>
      </c>
      <c r="C582" s="1">
        <v>2.8000000000000001E-2</v>
      </c>
      <c r="E582">
        <f t="shared" si="19"/>
        <v>0.997</v>
      </c>
      <c r="G582" s="1">
        <v>2.8000000000000001E-2</v>
      </c>
      <c r="I582">
        <f t="shared" si="18"/>
        <v>1.0089999999999999</v>
      </c>
    </row>
    <row r="583" spans="1:9" x14ac:dyDescent="0.3">
      <c r="A583" s="1">
        <v>1987.7083</v>
      </c>
      <c r="C583" s="1">
        <v>-1.2999999999999999E-2</v>
      </c>
      <c r="E583">
        <f t="shared" si="19"/>
        <v>0.95599999999999996</v>
      </c>
      <c r="G583" s="1">
        <v>-7.0000000000000001E-3</v>
      </c>
      <c r="I583">
        <f t="shared" si="18"/>
        <v>0.97399999999999998</v>
      </c>
    </row>
    <row r="584" spans="1:9" x14ac:dyDescent="0.3">
      <c r="A584" s="1">
        <v>1987.7917</v>
      </c>
      <c r="C584" s="1">
        <v>1.0999999999999999E-2</v>
      </c>
      <c r="E584">
        <f t="shared" si="19"/>
        <v>0.98</v>
      </c>
      <c r="G584" s="1">
        <v>1.0999999999999999E-2</v>
      </c>
      <c r="I584">
        <f t="shared" si="18"/>
        <v>0.99199999999999999</v>
      </c>
    </row>
    <row r="585" spans="1:9" x14ac:dyDescent="0.3">
      <c r="A585" s="1">
        <v>1987.875</v>
      </c>
      <c r="C585" s="1">
        <v>2.4E-2</v>
      </c>
      <c r="E585">
        <f t="shared" si="19"/>
        <v>0.99299999999999999</v>
      </c>
      <c r="G585" s="1">
        <v>8.9999999999999993E-3</v>
      </c>
      <c r="I585">
        <f t="shared" si="18"/>
        <v>0.99</v>
      </c>
    </row>
    <row r="586" spans="1:9" x14ac:dyDescent="0.3">
      <c r="A586" s="1">
        <v>1987.9583</v>
      </c>
      <c r="C586" s="1">
        <v>-4.0000000000000001E-3</v>
      </c>
      <c r="E586">
        <f t="shared" si="19"/>
        <v>0.96499999999999997</v>
      </c>
      <c r="G586" s="1">
        <v>-2.3E-2</v>
      </c>
      <c r="I586">
        <f t="shared" si="18"/>
        <v>0.95799999999999996</v>
      </c>
    </row>
    <row r="587" spans="1:9" x14ac:dyDescent="0.3">
      <c r="A587" s="1">
        <v>1988.0417</v>
      </c>
      <c r="C587" s="1">
        <v>-6.5000000000000002E-2</v>
      </c>
      <c r="E587">
        <f t="shared" si="19"/>
        <v>0.90399999999999991</v>
      </c>
      <c r="G587" s="1">
        <v>-7.9000000000000001E-2</v>
      </c>
      <c r="I587">
        <f t="shared" si="18"/>
        <v>0.90200000000000002</v>
      </c>
    </row>
    <row r="588" spans="1:9" x14ac:dyDescent="0.3">
      <c r="A588" s="1">
        <v>1988.125</v>
      </c>
      <c r="C588" s="1">
        <v>-3.5000000000000003E-2</v>
      </c>
      <c r="E588">
        <f t="shared" si="19"/>
        <v>0.93399999999999994</v>
      </c>
      <c r="G588" s="1">
        <v>-8.5999999999999993E-2</v>
      </c>
      <c r="I588">
        <f t="shared" si="18"/>
        <v>0.89500000000000002</v>
      </c>
    </row>
    <row r="589" spans="1:9" x14ac:dyDescent="0.3">
      <c r="A589" s="1">
        <v>1988.2083</v>
      </c>
      <c r="C589" s="1">
        <v>-5.7000000000000002E-2</v>
      </c>
      <c r="E589">
        <f t="shared" si="19"/>
        <v>0.91199999999999992</v>
      </c>
      <c r="G589" s="1">
        <v>-0.11</v>
      </c>
      <c r="I589">
        <f t="shared" si="18"/>
        <v>0.871</v>
      </c>
    </row>
    <row r="590" spans="1:9" x14ac:dyDescent="0.3">
      <c r="A590" s="1">
        <v>1988.2917</v>
      </c>
      <c r="C590" s="1">
        <v>3.0000000000000001E-3</v>
      </c>
      <c r="E590">
        <f t="shared" si="19"/>
        <v>0.97199999999999998</v>
      </c>
      <c r="G590" s="1">
        <v>-0.03</v>
      </c>
      <c r="I590">
        <f t="shared" si="18"/>
        <v>0.95099999999999996</v>
      </c>
    </row>
    <row r="591" spans="1:9" x14ac:dyDescent="0.3">
      <c r="A591" s="1">
        <v>1988.375</v>
      </c>
      <c r="C591" s="1">
        <v>-7.4999999999999997E-2</v>
      </c>
      <c r="E591">
        <f t="shared" si="19"/>
        <v>0.89400000000000002</v>
      </c>
      <c r="G591" s="1">
        <v>-0.09</v>
      </c>
      <c r="I591">
        <f t="shared" si="18"/>
        <v>0.89100000000000001</v>
      </c>
    </row>
    <row r="592" spans="1:9" x14ac:dyDescent="0.3">
      <c r="A592" s="1">
        <v>1988.4583</v>
      </c>
      <c r="C592" s="1">
        <v>-0.128</v>
      </c>
      <c r="E592">
        <f t="shared" si="19"/>
        <v>0.84099999999999997</v>
      </c>
      <c r="G592" s="1">
        <v>-7.6999999999999999E-2</v>
      </c>
      <c r="I592">
        <f t="shared" si="18"/>
        <v>0.90400000000000003</v>
      </c>
    </row>
    <row r="593" spans="1:9" x14ac:dyDescent="0.3">
      <c r="A593" s="1">
        <v>1988.5417</v>
      </c>
      <c r="C593" s="1">
        <v>-7.8E-2</v>
      </c>
      <c r="E593">
        <f t="shared" si="19"/>
        <v>0.89100000000000001</v>
      </c>
      <c r="G593" s="1">
        <v>-3.3000000000000002E-2</v>
      </c>
      <c r="I593">
        <f t="shared" si="18"/>
        <v>0.94799999999999995</v>
      </c>
    </row>
    <row r="594" spans="1:9" x14ac:dyDescent="0.3">
      <c r="A594" s="1">
        <v>1988.625</v>
      </c>
      <c r="C594" s="1">
        <v>-6.7000000000000004E-2</v>
      </c>
      <c r="E594">
        <f t="shared" si="19"/>
        <v>0.90199999999999991</v>
      </c>
      <c r="G594" s="1">
        <v>-1.7000000000000001E-2</v>
      </c>
      <c r="I594">
        <f t="shared" si="18"/>
        <v>0.96399999999999997</v>
      </c>
    </row>
    <row r="595" spans="1:9" x14ac:dyDescent="0.3">
      <c r="A595" s="1">
        <v>1988.7083</v>
      </c>
      <c r="C595" s="1">
        <v>-6.2E-2</v>
      </c>
      <c r="E595">
        <f t="shared" si="19"/>
        <v>0.90700000000000003</v>
      </c>
      <c r="G595" s="1">
        <v>-7.0999999999999994E-2</v>
      </c>
      <c r="I595">
        <f t="shared" si="18"/>
        <v>0.91</v>
      </c>
    </row>
    <row r="596" spans="1:9" x14ac:dyDescent="0.3">
      <c r="A596" s="1">
        <v>1988.7917</v>
      </c>
      <c r="C596" s="1">
        <v>-0.05</v>
      </c>
      <c r="E596">
        <f t="shared" si="19"/>
        <v>0.91899999999999993</v>
      </c>
      <c r="G596" s="1">
        <v>-5.2999999999999999E-2</v>
      </c>
      <c r="I596">
        <f t="shared" si="18"/>
        <v>0.92799999999999994</v>
      </c>
    </row>
    <row r="597" spans="1:9" x14ac:dyDescent="0.3">
      <c r="A597" s="1">
        <v>1988.875</v>
      </c>
      <c r="C597" s="1">
        <v>-9.5000000000000001E-2</v>
      </c>
      <c r="E597">
        <f t="shared" si="19"/>
        <v>0.874</v>
      </c>
      <c r="G597" s="1">
        <v>-0.10100000000000001</v>
      </c>
      <c r="I597">
        <f t="shared" si="18"/>
        <v>0.88</v>
      </c>
    </row>
    <row r="598" spans="1:9" x14ac:dyDescent="0.3">
      <c r="A598" s="1">
        <v>1988.9583</v>
      </c>
      <c r="C598" s="1">
        <v>-0.11700000000000001</v>
      </c>
      <c r="E598">
        <f t="shared" si="19"/>
        <v>0.85199999999999998</v>
      </c>
      <c r="G598" s="1">
        <v>-0.12</v>
      </c>
      <c r="I598">
        <f t="shared" si="18"/>
        <v>0.86099999999999999</v>
      </c>
    </row>
    <row r="599" spans="1:9" x14ac:dyDescent="0.3">
      <c r="A599" s="1">
        <v>1989.0417</v>
      </c>
      <c r="C599" s="1">
        <v>-0.17199999999999999</v>
      </c>
      <c r="E599">
        <f t="shared" si="19"/>
        <v>0.79699999999999993</v>
      </c>
      <c r="G599" s="1">
        <v>-0.18</v>
      </c>
      <c r="I599">
        <f t="shared" si="18"/>
        <v>0.80099999999999993</v>
      </c>
    </row>
    <row r="600" spans="1:9" x14ac:dyDescent="0.3">
      <c r="A600" s="1">
        <v>1989.125</v>
      </c>
      <c r="C600" s="1">
        <v>-0.15</v>
      </c>
      <c r="E600">
        <f t="shared" si="19"/>
        <v>0.81899999999999995</v>
      </c>
      <c r="G600" s="1">
        <v>-0.16300000000000001</v>
      </c>
      <c r="I600">
        <f t="shared" si="18"/>
        <v>0.81799999999999995</v>
      </c>
    </row>
    <row r="601" spans="1:9" x14ac:dyDescent="0.3">
      <c r="A601" s="1">
        <v>1989.2083</v>
      </c>
      <c r="C601" s="1">
        <v>-0.05</v>
      </c>
      <c r="E601">
        <f t="shared" si="19"/>
        <v>0.91899999999999993</v>
      </c>
      <c r="G601" s="1">
        <v>-5.8999999999999997E-2</v>
      </c>
      <c r="I601">
        <f t="shared" si="18"/>
        <v>0.92199999999999993</v>
      </c>
    </row>
    <row r="602" spans="1:9" x14ac:dyDescent="0.3">
      <c r="A602" s="1">
        <v>1989.2917</v>
      </c>
      <c r="C602" s="1">
        <v>-2.8000000000000001E-2</v>
      </c>
      <c r="E602">
        <f t="shared" si="19"/>
        <v>0.94099999999999995</v>
      </c>
      <c r="G602" s="1">
        <v>-1.2E-2</v>
      </c>
      <c r="I602">
        <f t="shared" si="18"/>
        <v>0.96899999999999997</v>
      </c>
    </row>
    <row r="603" spans="1:9" x14ac:dyDescent="0.3">
      <c r="A603" s="1">
        <v>1989.375</v>
      </c>
      <c r="C603" s="1">
        <v>-4.4999999999999998E-2</v>
      </c>
      <c r="E603">
        <f t="shared" si="19"/>
        <v>0.92399999999999993</v>
      </c>
      <c r="G603" s="1">
        <v>-2.5999999999999999E-2</v>
      </c>
      <c r="I603">
        <f t="shared" si="18"/>
        <v>0.95499999999999996</v>
      </c>
    </row>
    <row r="604" spans="1:9" x14ac:dyDescent="0.3">
      <c r="A604" s="1">
        <v>1989.4583</v>
      </c>
      <c r="C604" s="1">
        <v>-2.4E-2</v>
      </c>
      <c r="E604">
        <f t="shared" si="19"/>
        <v>0.94499999999999995</v>
      </c>
      <c r="G604" s="1">
        <v>-2.5000000000000001E-2</v>
      </c>
      <c r="I604">
        <f t="shared" si="18"/>
        <v>0.95599999999999996</v>
      </c>
    </row>
    <row r="605" spans="1:9" x14ac:dyDescent="0.3">
      <c r="A605" s="1">
        <v>1989.5417</v>
      </c>
      <c r="C605" s="1">
        <v>-4.2000000000000003E-2</v>
      </c>
      <c r="E605">
        <f t="shared" si="19"/>
        <v>0.92699999999999994</v>
      </c>
      <c r="G605" s="1">
        <v>-4.8000000000000001E-2</v>
      </c>
      <c r="I605">
        <f t="shared" si="18"/>
        <v>0.93299999999999994</v>
      </c>
    </row>
    <row r="606" spans="1:9" x14ac:dyDescent="0.3">
      <c r="A606" s="1">
        <v>1989.625</v>
      </c>
      <c r="C606" s="1">
        <v>6.0000000000000001E-3</v>
      </c>
      <c r="E606">
        <f t="shared" si="19"/>
        <v>0.97499999999999998</v>
      </c>
      <c r="G606" s="1">
        <v>-2.3E-2</v>
      </c>
      <c r="I606">
        <f t="shared" si="18"/>
        <v>0.95799999999999996</v>
      </c>
    </row>
    <row r="607" spans="1:9" x14ac:dyDescent="0.3">
      <c r="A607" s="1">
        <v>1989.7083</v>
      </c>
      <c r="C607" s="1">
        <v>2E-3</v>
      </c>
      <c r="E607">
        <f t="shared" si="19"/>
        <v>0.97099999999999997</v>
      </c>
      <c r="G607" s="1">
        <v>-1.2999999999999999E-2</v>
      </c>
      <c r="I607">
        <f t="shared" si="18"/>
        <v>0.96799999999999997</v>
      </c>
    </row>
    <row r="608" spans="1:9" x14ac:dyDescent="0.3">
      <c r="A608" s="1">
        <v>1989.7917</v>
      </c>
      <c r="C608" s="1">
        <v>-3.2000000000000001E-2</v>
      </c>
      <c r="E608">
        <f t="shared" si="19"/>
        <v>0.93699999999999994</v>
      </c>
      <c r="G608" s="1">
        <v>-2.3E-2</v>
      </c>
      <c r="I608">
        <f t="shared" si="18"/>
        <v>0.95799999999999996</v>
      </c>
    </row>
    <row r="609" spans="1:9" x14ac:dyDescent="0.3">
      <c r="A609" s="1">
        <v>1989.875</v>
      </c>
      <c r="C609" s="1">
        <v>-1.2999999999999999E-2</v>
      </c>
      <c r="E609">
        <f t="shared" si="19"/>
        <v>0.95599999999999996</v>
      </c>
      <c r="G609" s="1">
        <v>-7.0000000000000001E-3</v>
      </c>
      <c r="I609">
        <f t="shared" si="18"/>
        <v>0.97399999999999998</v>
      </c>
    </row>
    <row r="610" spans="1:9" x14ac:dyDescent="0.3">
      <c r="A610" s="1">
        <v>1989.9583</v>
      </c>
      <c r="C610" s="1">
        <v>3.0000000000000001E-3</v>
      </c>
      <c r="E610">
        <f t="shared" si="19"/>
        <v>0.97199999999999998</v>
      </c>
      <c r="G610" s="1">
        <v>-4.7E-2</v>
      </c>
      <c r="I610">
        <f t="shared" si="18"/>
        <v>0.93399999999999994</v>
      </c>
    </row>
    <row r="611" spans="1:9" x14ac:dyDescent="0.3">
      <c r="A611" s="1">
        <v>1990.0417</v>
      </c>
      <c r="C611" s="1">
        <v>-4.1000000000000002E-2</v>
      </c>
      <c r="E611">
        <f t="shared" si="19"/>
        <v>0.92799999999999994</v>
      </c>
      <c r="G611" s="1">
        <v>-6.7000000000000004E-2</v>
      </c>
      <c r="I611">
        <f t="shared" si="18"/>
        <v>0.91399999999999992</v>
      </c>
    </row>
    <row r="612" spans="1:9" x14ac:dyDescent="0.3">
      <c r="A612" s="1">
        <v>1990.125</v>
      </c>
      <c r="C612" s="1">
        <v>-8.8999999999999996E-2</v>
      </c>
      <c r="E612">
        <f t="shared" si="19"/>
        <v>0.88</v>
      </c>
      <c r="G612" s="1">
        <v>-0.11700000000000001</v>
      </c>
      <c r="I612">
        <f t="shared" si="18"/>
        <v>0.86399999999999999</v>
      </c>
    </row>
    <row r="613" spans="1:9" x14ac:dyDescent="0.3">
      <c r="A613" s="1">
        <v>1990.2083</v>
      </c>
      <c r="C613" s="1">
        <v>-8.1000000000000003E-2</v>
      </c>
      <c r="E613">
        <f t="shared" si="19"/>
        <v>0.88800000000000001</v>
      </c>
      <c r="G613" s="1">
        <v>-0.104</v>
      </c>
      <c r="I613">
        <f t="shared" si="18"/>
        <v>0.877</v>
      </c>
    </row>
    <row r="614" spans="1:9" x14ac:dyDescent="0.3">
      <c r="A614" s="1">
        <v>1990.2917</v>
      </c>
      <c r="C614" s="1">
        <v>8.9999999999999993E-3</v>
      </c>
      <c r="E614">
        <f t="shared" si="19"/>
        <v>0.97799999999999998</v>
      </c>
      <c r="G614" s="1">
        <v>-1.7999999999999999E-2</v>
      </c>
      <c r="I614">
        <f t="shared" si="18"/>
        <v>0.96299999999999997</v>
      </c>
    </row>
    <row r="615" spans="1:9" x14ac:dyDescent="0.3">
      <c r="A615" s="1">
        <v>1990.375</v>
      </c>
      <c r="C615" s="1">
        <v>-1.0999999999999999E-2</v>
      </c>
      <c r="E615">
        <f t="shared" si="19"/>
        <v>0.95799999999999996</v>
      </c>
      <c r="G615" s="1">
        <v>-3.2000000000000001E-2</v>
      </c>
      <c r="I615">
        <f t="shared" si="18"/>
        <v>0.94899999999999995</v>
      </c>
    </row>
    <row r="616" spans="1:9" x14ac:dyDescent="0.3">
      <c r="A616" s="1">
        <v>1990.4583</v>
      </c>
      <c r="C616" s="1">
        <v>-3.5999999999999997E-2</v>
      </c>
      <c r="E616">
        <f t="shared" si="19"/>
        <v>0.93299999999999994</v>
      </c>
      <c r="G616" s="1">
        <v>-5.8999999999999997E-2</v>
      </c>
      <c r="I616">
        <f t="shared" si="18"/>
        <v>0.92199999999999993</v>
      </c>
    </row>
    <row r="617" spans="1:9" x14ac:dyDescent="0.3">
      <c r="A617" s="1">
        <v>1990.5417</v>
      </c>
      <c r="C617" s="1">
        <v>1E-3</v>
      </c>
      <c r="E617">
        <f t="shared" si="19"/>
        <v>0.97</v>
      </c>
      <c r="G617" s="1">
        <v>-1.7999999999999999E-2</v>
      </c>
      <c r="I617">
        <f t="shared" si="18"/>
        <v>0.96299999999999997</v>
      </c>
    </row>
    <row r="618" spans="1:9" x14ac:dyDescent="0.3">
      <c r="A618" s="1">
        <v>1990.625</v>
      </c>
      <c r="C618" s="1">
        <v>1.4999999999999999E-2</v>
      </c>
      <c r="E618">
        <f t="shared" si="19"/>
        <v>0.98399999999999999</v>
      </c>
      <c r="G618" s="1">
        <v>4.0000000000000001E-3</v>
      </c>
      <c r="I618">
        <f t="shared" si="18"/>
        <v>0.98499999999999999</v>
      </c>
    </row>
    <row r="619" spans="1:9" x14ac:dyDescent="0.3">
      <c r="A619" s="1">
        <v>1990.7083</v>
      </c>
      <c r="C619" s="1">
        <v>8.0000000000000002E-3</v>
      </c>
      <c r="E619">
        <f t="shared" si="19"/>
        <v>0.97699999999999998</v>
      </c>
      <c r="G619" s="1">
        <v>-1.2999999999999999E-2</v>
      </c>
      <c r="I619">
        <f t="shared" si="18"/>
        <v>0.96799999999999997</v>
      </c>
    </row>
    <row r="620" spans="1:9" x14ac:dyDescent="0.3">
      <c r="A620" s="1">
        <v>1990.7917</v>
      </c>
      <c r="C620" s="1">
        <v>-1.6E-2</v>
      </c>
      <c r="E620">
        <f t="shared" si="19"/>
        <v>0.95299999999999996</v>
      </c>
      <c r="G620" s="1">
        <v>-0.01</v>
      </c>
      <c r="I620">
        <f t="shared" si="18"/>
        <v>0.97099999999999997</v>
      </c>
    </row>
    <row r="621" spans="1:9" x14ac:dyDescent="0.3">
      <c r="A621" s="1">
        <v>1990.875</v>
      </c>
      <c r="C621" s="1">
        <v>-4.5999999999999999E-2</v>
      </c>
      <c r="E621">
        <f t="shared" si="19"/>
        <v>0.92299999999999993</v>
      </c>
      <c r="G621" s="1">
        <v>-3.1E-2</v>
      </c>
      <c r="I621">
        <f t="shared" si="18"/>
        <v>0.95</v>
      </c>
    </row>
    <row r="622" spans="1:9" x14ac:dyDescent="0.3">
      <c r="A622" s="1">
        <v>1990.9583</v>
      </c>
      <c r="C622" s="1">
        <v>-6.8000000000000005E-2</v>
      </c>
      <c r="E622">
        <f t="shared" si="19"/>
        <v>0.90100000000000002</v>
      </c>
      <c r="G622" s="1">
        <v>-6.8000000000000005E-2</v>
      </c>
      <c r="I622">
        <f t="shared" si="18"/>
        <v>0.91300000000000003</v>
      </c>
    </row>
    <row r="623" spans="1:9" x14ac:dyDescent="0.3">
      <c r="A623" s="1">
        <v>1991.0417</v>
      </c>
      <c r="C623" s="1">
        <v>-8.8999999999999996E-2</v>
      </c>
      <c r="E623">
        <f t="shared" si="19"/>
        <v>0.88</v>
      </c>
      <c r="G623" s="1">
        <v>-7.9000000000000001E-2</v>
      </c>
      <c r="I623">
        <f t="shared" si="18"/>
        <v>0.90200000000000002</v>
      </c>
    </row>
    <row r="624" spans="1:9" x14ac:dyDescent="0.3">
      <c r="A624" s="1">
        <v>1991.125</v>
      </c>
      <c r="C624" s="1">
        <v>-3.5000000000000003E-2</v>
      </c>
      <c r="E624">
        <f t="shared" si="19"/>
        <v>0.93399999999999994</v>
      </c>
      <c r="G624" s="1">
        <v>-4.1000000000000002E-2</v>
      </c>
      <c r="I624">
        <f t="shared" si="18"/>
        <v>0.94</v>
      </c>
    </row>
    <row r="625" spans="1:9" x14ac:dyDescent="0.3">
      <c r="A625" s="1">
        <v>1991.2083</v>
      </c>
      <c r="C625" s="1">
        <v>7.0000000000000001E-3</v>
      </c>
      <c r="E625">
        <f t="shared" si="19"/>
        <v>0.97599999999999998</v>
      </c>
      <c r="G625" s="1">
        <v>-1E-3</v>
      </c>
      <c r="I625">
        <f t="shared" si="18"/>
        <v>0.98</v>
      </c>
    </row>
    <row r="626" spans="1:9" x14ac:dyDescent="0.3">
      <c r="A626" s="1">
        <v>1991.2917</v>
      </c>
      <c r="C626" s="1">
        <v>-0.113</v>
      </c>
      <c r="E626">
        <f t="shared" si="19"/>
        <v>0.85599999999999998</v>
      </c>
      <c r="G626" s="1">
        <v>-9.7000000000000003E-2</v>
      </c>
      <c r="I626">
        <f t="shared" si="18"/>
        <v>0.88400000000000001</v>
      </c>
    </row>
    <row r="627" spans="1:9" x14ac:dyDescent="0.3">
      <c r="A627" s="1">
        <v>1991.375</v>
      </c>
      <c r="C627" s="1">
        <v>-0.115</v>
      </c>
      <c r="E627">
        <f t="shared" si="19"/>
        <v>0.85399999999999998</v>
      </c>
      <c r="G627" s="1">
        <v>-8.4000000000000005E-2</v>
      </c>
      <c r="I627">
        <f t="shared" si="18"/>
        <v>0.89700000000000002</v>
      </c>
    </row>
    <row r="628" spans="1:9" x14ac:dyDescent="0.3">
      <c r="A628" s="1">
        <v>1991.4583</v>
      </c>
      <c r="C628" s="1">
        <v>-3.9E-2</v>
      </c>
      <c r="E628">
        <f t="shared" si="19"/>
        <v>0.92999999999999994</v>
      </c>
      <c r="G628" s="1">
        <v>-4.2999999999999997E-2</v>
      </c>
      <c r="I628">
        <f t="shared" si="18"/>
        <v>0.93799999999999994</v>
      </c>
    </row>
    <row r="629" spans="1:9" x14ac:dyDescent="0.3">
      <c r="A629" s="1">
        <v>1991.5417</v>
      </c>
      <c r="C629" s="1">
        <v>-1.7000000000000001E-2</v>
      </c>
      <c r="E629">
        <f t="shared" si="19"/>
        <v>0.95199999999999996</v>
      </c>
      <c r="G629" s="1">
        <v>-1.7999999999999999E-2</v>
      </c>
      <c r="I629">
        <f t="shared" si="18"/>
        <v>0.96299999999999997</v>
      </c>
    </row>
    <row r="630" spans="1:9" x14ac:dyDescent="0.3">
      <c r="A630" s="1">
        <v>1991.625</v>
      </c>
      <c r="C630" s="1">
        <v>-2.7E-2</v>
      </c>
      <c r="E630">
        <f t="shared" si="19"/>
        <v>0.94199999999999995</v>
      </c>
      <c r="G630" s="1">
        <v>-0.03</v>
      </c>
      <c r="I630">
        <f t="shared" si="18"/>
        <v>0.95099999999999996</v>
      </c>
    </row>
    <row r="631" spans="1:9" x14ac:dyDescent="0.3">
      <c r="A631" s="1">
        <v>1991.7083</v>
      </c>
      <c r="C631" s="1">
        <v>-4.0000000000000001E-3</v>
      </c>
      <c r="E631">
        <f t="shared" si="19"/>
        <v>0.96499999999999997</v>
      </c>
      <c r="G631" s="1">
        <v>-7.0000000000000001E-3</v>
      </c>
      <c r="I631">
        <f t="shared" si="18"/>
        <v>0.97399999999999998</v>
      </c>
    </row>
    <row r="632" spans="1:9" x14ac:dyDescent="0.3">
      <c r="A632" s="1">
        <v>1991.7917</v>
      </c>
      <c r="C632" s="1">
        <v>2.9000000000000001E-2</v>
      </c>
      <c r="E632">
        <f t="shared" si="19"/>
        <v>0.998</v>
      </c>
      <c r="G632" s="1">
        <v>2.3E-2</v>
      </c>
      <c r="I632">
        <f t="shared" si="18"/>
        <v>1.004</v>
      </c>
    </row>
    <row r="633" spans="1:9" x14ac:dyDescent="0.3">
      <c r="A633" s="1">
        <v>1991.875</v>
      </c>
      <c r="C633" s="1">
        <v>-3.1E-2</v>
      </c>
      <c r="E633">
        <f t="shared" si="19"/>
        <v>0.93799999999999994</v>
      </c>
      <c r="G633" s="1">
        <v>-3.1E-2</v>
      </c>
      <c r="I633">
        <f t="shared" si="18"/>
        <v>0.95</v>
      </c>
    </row>
    <row r="634" spans="1:9" x14ac:dyDescent="0.3">
      <c r="A634" s="1">
        <v>1991.9583</v>
      </c>
      <c r="C634" s="1">
        <v>1.2E-2</v>
      </c>
      <c r="E634">
        <f t="shared" si="19"/>
        <v>0.98099999999999998</v>
      </c>
      <c r="G634" s="1">
        <v>8.0000000000000002E-3</v>
      </c>
      <c r="I634">
        <f t="shared" si="18"/>
        <v>0.98899999999999999</v>
      </c>
    </row>
    <row r="635" spans="1:9" x14ac:dyDescent="0.3">
      <c r="A635" s="1">
        <v>1992.0417</v>
      </c>
      <c r="C635" s="1">
        <v>1.4E-2</v>
      </c>
      <c r="E635">
        <f t="shared" si="19"/>
        <v>0.98299999999999998</v>
      </c>
      <c r="G635" s="1">
        <v>1.2E-2</v>
      </c>
      <c r="I635">
        <f t="shared" si="18"/>
        <v>0.99299999999999999</v>
      </c>
    </row>
    <row r="636" spans="1:9" x14ac:dyDescent="0.3">
      <c r="A636" s="1">
        <v>1992.125</v>
      </c>
      <c r="C636" s="1">
        <v>0.14799999999999999</v>
      </c>
      <c r="E636">
        <f t="shared" si="19"/>
        <v>1.117</v>
      </c>
      <c r="G636" s="1">
        <v>0.128</v>
      </c>
      <c r="I636">
        <f t="shared" si="18"/>
        <v>1.109</v>
      </c>
    </row>
    <row r="637" spans="1:9" x14ac:dyDescent="0.3">
      <c r="A637" s="1">
        <v>1992.2083</v>
      </c>
      <c r="C637" s="1">
        <v>0.16600000000000001</v>
      </c>
      <c r="E637">
        <f t="shared" si="19"/>
        <v>1.135</v>
      </c>
      <c r="G637" s="1">
        <v>0.161</v>
      </c>
      <c r="I637">
        <f t="shared" si="18"/>
        <v>1.1419999999999999</v>
      </c>
    </row>
    <row r="638" spans="1:9" x14ac:dyDescent="0.3">
      <c r="A638" s="1">
        <v>1992.2917</v>
      </c>
      <c r="C638" s="1">
        <v>5.5E-2</v>
      </c>
      <c r="E638">
        <f t="shared" si="19"/>
        <v>1.024</v>
      </c>
      <c r="G638" s="1">
        <v>4.9000000000000002E-2</v>
      </c>
      <c r="I638">
        <f t="shared" si="18"/>
        <v>1.03</v>
      </c>
    </row>
    <row r="639" spans="1:9" x14ac:dyDescent="0.3">
      <c r="A639" s="1">
        <v>1992.375</v>
      </c>
      <c r="C639" s="1">
        <v>5.2999999999999999E-2</v>
      </c>
      <c r="E639">
        <f t="shared" si="19"/>
        <v>1.022</v>
      </c>
      <c r="G639" s="1">
        <v>5.3999999999999999E-2</v>
      </c>
      <c r="I639">
        <f t="shared" si="18"/>
        <v>1.0349999999999999</v>
      </c>
    </row>
    <row r="640" spans="1:9" x14ac:dyDescent="0.3">
      <c r="A640" s="1">
        <v>1992.4583</v>
      </c>
      <c r="C640" s="1">
        <v>2.5000000000000001E-2</v>
      </c>
      <c r="E640">
        <f t="shared" si="19"/>
        <v>0.99399999999999999</v>
      </c>
      <c r="G640" s="1">
        <v>1.4E-2</v>
      </c>
      <c r="I640">
        <f t="shared" si="18"/>
        <v>0.995</v>
      </c>
    </row>
    <row r="641" spans="1:9" x14ac:dyDescent="0.3">
      <c r="A641" s="1">
        <v>1992.5417</v>
      </c>
      <c r="C641" s="1">
        <v>1.2999999999999999E-2</v>
      </c>
      <c r="E641">
        <f t="shared" si="19"/>
        <v>0.98199999999999998</v>
      </c>
      <c r="G641" s="1">
        <v>1.2999999999999999E-2</v>
      </c>
      <c r="I641">
        <f t="shared" si="18"/>
        <v>0.99399999999999999</v>
      </c>
    </row>
    <row r="642" spans="1:9" x14ac:dyDescent="0.3">
      <c r="A642" s="1">
        <v>1992.625</v>
      </c>
      <c r="C642" s="1">
        <v>1.7999999999999999E-2</v>
      </c>
      <c r="E642">
        <f t="shared" si="19"/>
        <v>0.98699999999999999</v>
      </c>
      <c r="G642" s="1">
        <v>-1.4E-2</v>
      </c>
      <c r="I642">
        <f t="shared" si="18"/>
        <v>0.96699999999999997</v>
      </c>
    </row>
    <row r="643" spans="1:9" x14ac:dyDescent="0.3">
      <c r="A643" s="1">
        <v>1992.7083</v>
      </c>
      <c r="C643" s="1">
        <v>-7.0000000000000001E-3</v>
      </c>
      <c r="E643">
        <f t="shared" si="19"/>
        <v>0.96199999999999997</v>
      </c>
      <c r="G643" s="1">
        <v>-4.0000000000000001E-3</v>
      </c>
      <c r="I643">
        <f t="shared" ref="I643:I706" si="20">G643+0.981</f>
        <v>0.97699999999999998</v>
      </c>
    </row>
    <row r="644" spans="1:9" x14ac:dyDescent="0.3">
      <c r="A644" s="1">
        <v>1992.7917</v>
      </c>
      <c r="C644" s="1">
        <v>5.0999999999999997E-2</v>
      </c>
      <c r="E644">
        <f t="shared" ref="E644:E707" si="21">C644+0.969</f>
        <v>1.02</v>
      </c>
      <c r="G644" s="1">
        <v>4.8000000000000001E-2</v>
      </c>
      <c r="I644">
        <f t="shared" si="20"/>
        <v>1.0289999999999999</v>
      </c>
    </row>
    <row r="645" spans="1:9" x14ac:dyDescent="0.3">
      <c r="A645" s="1">
        <v>1992.875</v>
      </c>
      <c r="C645" s="1">
        <v>1.4999999999999999E-2</v>
      </c>
      <c r="E645">
        <f t="shared" si="21"/>
        <v>0.98399999999999999</v>
      </c>
      <c r="G645" s="1">
        <v>-4.0000000000000001E-3</v>
      </c>
      <c r="I645">
        <f t="shared" si="20"/>
        <v>0.97699999999999998</v>
      </c>
    </row>
    <row r="646" spans="1:9" x14ac:dyDescent="0.3">
      <c r="A646" s="1">
        <v>1992.9583</v>
      </c>
      <c r="C646" s="1">
        <v>3.5999999999999997E-2</v>
      </c>
      <c r="E646">
        <f t="shared" si="21"/>
        <v>1.0049999999999999</v>
      </c>
      <c r="G646" s="1">
        <v>0.02</v>
      </c>
      <c r="I646">
        <f t="shared" si="20"/>
        <v>1.0009999999999999</v>
      </c>
    </row>
    <row r="647" spans="1:9" x14ac:dyDescent="0.3">
      <c r="A647" s="1">
        <v>1993.0417</v>
      </c>
      <c r="C647" s="1">
        <v>0.11799999999999999</v>
      </c>
      <c r="E647">
        <f t="shared" si="21"/>
        <v>1.087</v>
      </c>
      <c r="G647" s="1">
        <v>0.113</v>
      </c>
      <c r="I647">
        <f t="shared" si="20"/>
        <v>1.0940000000000001</v>
      </c>
    </row>
    <row r="648" spans="1:9" x14ac:dyDescent="0.3">
      <c r="A648" s="1">
        <v>1993.125</v>
      </c>
      <c r="C648" s="1">
        <v>0.13300000000000001</v>
      </c>
      <c r="E648">
        <f t="shared" si="21"/>
        <v>1.1019999999999999</v>
      </c>
      <c r="G648" s="1">
        <v>0.128</v>
      </c>
      <c r="I648">
        <f t="shared" si="20"/>
        <v>1.109</v>
      </c>
    </row>
    <row r="649" spans="1:9" x14ac:dyDescent="0.3">
      <c r="A649" s="1">
        <v>1993.2083</v>
      </c>
      <c r="C649" s="1">
        <v>6.8000000000000005E-2</v>
      </c>
      <c r="E649">
        <f t="shared" si="21"/>
        <v>1.0369999999999999</v>
      </c>
      <c r="G649" s="1">
        <v>4.8000000000000001E-2</v>
      </c>
      <c r="I649">
        <f t="shared" si="20"/>
        <v>1.0289999999999999</v>
      </c>
    </row>
    <row r="650" spans="1:9" x14ac:dyDescent="0.3">
      <c r="A650" s="1">
        <v>1993.2917</v>
      </c>
      <c r="C650" s="1">
        <v>6.0000000000000001E-3</v>
      </c>
      <c r="E650">
        <f t="shared" si="21"/>
        <v>0.97499999999999998</v>
      </c>
      <c r="G650" s="1">
        <v>4.0000000000000001E-3</v>
      </c>
      <c r="I650">
        <f t="shared" si="20"/>
        <v>0.98499999999999999</v>
      </c>
    </row>
    <row r="651" spans="1:9" x14ac:dyDescent="0.3">
      <c r="A651" s="1">
        <v>1993.375</v>
      </c>
      <c r="C651" s="1">
        <v>5.8999999999999997E-2</v>
      </c>
      <c r="E651">
        <f t="shared" si="21"/>
        <v>1.028</v>
      </c>
      <c r="G651" s="1">
        <v>5.7000000000000002E-2</v>
      </c>
      <c r="I651">
        <f t="shared" si="20"/>
        <v>1.038</v>
      </c>
    </row>
    <row r="652" spans="1:9" x14ac:dyDescent="0.3">
      <c r="A652" s="1">
        <v>1993.4583</v>
      </c>
      <c r="C652" s="1">
        <v>3.6999999999999998E-2</v>
      </c>
      <c r="E652">
        <f t="shared" si="21"/>
        <v>1.006</v>
      </c>
      <c r="G652" s="1">
        <v>2.4E-2</v>
      </c>
      <c r="I652">
        <f t="shared" si="20"/>
        <v>1.0049999999999999</v>
      </c>
    </row>
    <row r="653" spans="1:9" x14ac:dyDescent="0.3">
      <c r="A653" s="1">
        <v>1993.5417</v>
      </c>
      <c r="C653" s="1">
        <v>3.1E-2</v>
      </c>
      <c r="E653">
        <f t="shared" si="21"/>
        <v>1</v>
      </c>
      <c r="G653" s="1">
        <v>-1.4E-2</v>
      </c>
      <c r="I653">
        <f t="shared" si="20"/>
        <v>0.96699999999999997</v>
      </c>
    </row>
    <row r="654" spans="1:9" x14ac:dyDescent="0.3">
      <c r="A654" s="1">
        <v>1993.625</v>
      </c>
      <c r="C654" s="1">
        <v>1.2E-2</v>
      </c>
      <c r="E654">
        <f t="shared" si="21"/>
        <v>0.98099999999999998</v>
      </c>
      <c r="G654" s="1">
        <v>-2.3E-2</v>
      </c>
      <c r="I654">
        <f t="shared" si="20"/>
        <v>0.95799999999999996</v>
      </c>
    </row>
    <row r="655" spans="1:9" x14ac:dyDescent="0.3">
      <c r="A655" s="1">
        <v>1993.7083</v>
      </c>
      <c r="C655" s="1">
        <v>-7.0000000000000001E-3</v>
      </c>
      <c r="E655">
        <f t="shared" si="21"/>
        <v>0.96199999999999997</v>
      </c>
      <c r="G655" s="1">
        <v>-7.0000000000000001E-3</v>
      </c>
      <c r="I655">
        <f t="shared" si="20"/>
        <v>0.97399999999999998</v>
      </c>
    </row>
    <row r="656" spans="1:9" x14ac:dyDescent="0.3">
      <c r="A656" s="1">
        <v>1993.7917</v>
      </c>
      <c r="C656" s="1">
        <v>2.5999999999999999E-2</v>
      </c>
      <c r="E656">
        <f t="shared" si="21"/>
        <v>0.995</v>
      </c>
      <c r="G656" s="1">
        <v>1.7000000000000001E-2</v>
      </c>
      <c r="I656">
        <f t="shared" si="20"/>
        <v>0.998</v>
      </c>
    </row>
    <row r="657" spans="1:9" x14ac:dyDescent="0.3">
      <c r="A657" s="1">
        <v>1993.875</v>
      </c>
      <c r="C657" s="1">
        <v>1.7999999999999999E-2</v>
      </c>
      <c r="E657">
        <f t="shared" si="21"/>
        <v>0.98699999999999999</v>
      </c>
      <c r="G657" s="1">
        <v>-1E-3</v>
      </c>
      <c r="I657">
        <f t="shared" si="20"/>
        <v>0.98</v>
      </c>
    </row>
    <row r="658" spans="1:9" x14ac:dyDescent="0.3">
      <c r="A658" s="1">
        <v>1993.9583</v>
      </c>
      <c r="C658" s="1">
        <v>-2.9000000000000001E-2</v>
      </c>
      <c r="E658">
        <f t="shared" si="21"/>
        <v>0.94</v>
      </c>
      <c r="G658" s="1">
        <v>-3.2000000000000001E-2</v>
      </c>
      <c r="I658">
        <f t="shared" si="20"/>
        <v>0.94899999999999995</v>
      </c>
    </row>
    <row r="659" spans="1:9" x14ac:dyDescent="0.3">
      <c r="A659" s="1">
        <v>1994.0417</v>
      </c>
      <c r="C659" s="1">
        <v>-5.6000000000000001E-2</v>
      </c>
      <c r="E659">
        <f t="shared" si="21"/>
        <v>0.91299999999999992</v>
      </c>
      <c r="G659" s="1">
        <v>-4.9000000000000002E-2</v>
      </c>
      <c r="I659">
        <f t="shared" si="20"/>
        <v>0.93199999999999994</v>
      </c>
    </row>
    <row r="660" spans="1:9" x14ac:dyDescent="0.3">
      <c r="A660" s="1">
        <v>1994.125</v>
      </c>
      <c r="C660" s="1">
        <v>-1.2999999999999999E-2</v>
      </c>
      <c r="E660">
        <f t="shared" si="21"/>
        <v>0.95599999999999996</v>
      </c>
      <c r="G660" s="1">
        <v>-3.5000000000000003E-2</v>
      </c>
      <c r="I660">
        <f t="shared" si="20"/>
        <v>0.94599999999999995</v>
      </c>
    </row>
    <row r="661" spans="1:9" x14ac:dyDescent="0.3">
      <c r="A661" s="1">
        <v>1994.2083</v>
      </c>
      <c r="C661" s="1">
        <v>-4.7E-2</v>
      </c>
      <c r="E661">
        <f t="shared" si="21"/>
        <v>0.92199999999999993</v>
      </c>
      <c r="G661" s="1">
        <v>-3.6999999999999998E-2</v>
      </c>
      <c r="I661">
        <f t="shared" si="20"/>
        <v>0.94399999999999995</v>
      </c>
    </row>
    <row r="662" spans="1:9" x14ac:dyDescent="0.3">
      <c r="A662" s="1">
        <v>1994.2917</v>
      </c>
      <c r="C662" s="1">
        <v>-4.2999999999999997E-2</v>
      </c>
      <c r="E662">
        <f t="shared" si="21"/>
        <v>0.92599999999999993</v>
      </c>
      <c r="G662" s="1">
        <v>-6.6000000000000003E-2</v>
      </c>
      <c r="I662">
        <f t="shared" si="20"/>
        <v>0.91500000000000004</v>
      </c>
    </row>
    <row r="663" spans="1:9" x14ac:dyDescent="0.3">
      <c r="A663" s="1">
        <v>1994.375</v>
      </c>
      <c r="C663" s="1">
        <v>-3.9E-2</v>
      </c>
      <c r="E663">
        <f t="shared" si="21"/>
        <v>0.92999999999999994</v>
      </c>
      <c r="G663" s="1">
        <v>-4.8000000000000001E-2</v>
      </c>
      <c r="I663">
        <f t="shared" si="20"/>
        <v>0.93299999999999994</v>
      </c>
    </row>
    <row r="664" spans="1:9" x14ac:dyDescent="0.3">
      <c r="A664" s="1">
        <v>1994.4583</v>
      </c>
      <c r="C664" s="1">
        <v>-4.8000000000000001E-2</v>
      </c>
      <c r="E664">
        <f t="shared" si="21"/>
        <v>0.92099999999999993</v>
      </c>
      <c r="G664" s="1">
        <v>-7.8E-2</v>
      </c>
      <c r="I664">
        <f t="shared" si="20"/>
        <v>0.90300000000000002</v>
      </c>
    </row>
    <row r="665" spans="1:9" x14ac:dyDescent="0.3">
      <c r="A665" s="1">
        <v>1994.5417</v>
      </c>
      <c r="C665" s="1">
        <v>-1.4E-2</v>
      </c>
      <c r="E665">
        <f t="shared" si="21"/>
        <v>0.95499999999999996</v>
      </c>
      <c r="G665" s="1">
        <v>-4.2000000000000003E-2</v>
      </c>
      <c r="I665">
        <f t="shared" si="20"/>
        <v>0.93899999999999995</v>
      </c>
    </row>
    <row r="666" spans="1:9" x14ac:dyDescent="0.3">
      <c r="A666" s="1">
        <v>1994.625</v>
      </c>
      <c r="C666" s="1">
        <v>-5.0999999999999997E-2</v>
      </c>
      <c r="E666">
        <f t="shared" si="21"/>
        <v>0.91799999999999993</v>
      </c>
      <c r="G666" s="1">
        <v>-4.2000000000000003E-2</v>
      </c>
      <c r="I666">
        <f t="shared" si="20"/>
        <v>0.93899999999999995</v>
      </c>
    </row>
    <row r="667" spans="1:9" x14ac:dyDescent="0.3">
      <c r="A667" s="1">
        <v>1994.7083</v>
      </c>
      <c r="C667" s="1">
        <v>-5.1999999999999998E-2</v>
      </c>
      <c r="E667">
        <f t="shared" si="21"/>
        <v>0.91699999999999993</v>
      </c>
      <c r="G667" s="1">
        <v>-4.5999999999999999E-2</v>
      </c>
      <c r="I667">
        <f t="shared" si="20"/>
        <v>0.93499999999999994</v>
      </c>
    </row>
    <row r="668" spans="1:9" x14ac:dyDescent="0.3">
      <c r="A668" s="1">
        <v>1994.7917</v>
      </c>
      <c r="C668" s="1">
        <v>-2.9000000000000001E-2</v>
      </c>
      <c r="E668">
        <f t="shared" si="21"/>
        <v>0.94</v>
      </c>
      <c r="G668" s="1">
        <v>-2.3E-2</v>
      </c>
      <c r="I668">
        <f t="shared" si="20"/>
        <v>0.95799999999999996</v>
      </c>
    </row>
    <row r="669" spans="1:9" x14ac:dyDescent="0.3">
      <c r="A669" s="1">
        <v>1994.875</v>
      </c>
      <c r="C669" s="1">
        <v>-5.5E-2</v>
      </c>
      <c r="E669">
        <f t="shared" si="21"/>
        <v>0.91399999999999992</v>
      </c>
      <c r="G669" s="1">
        <v>-3.7999999999999999E-2</v>
      </c>
      <c r="I669">
        <f t="shared" si="20"/>
        <v>0.94299999999999995</v>
      </c>
    </row>
    <row r="670" spans="1:9" x14ac:dyDescent="0.3">
      <c r="A670" s="1">
        <v>1994.9583</v>
      </c>
      <c r="C670" s="1">
        <v>-2.5000000000000001E-2</v>
      </c>
      <c r="E670">
        <f t="shared" si="21"/>
        <v>0.94399999999999995</v>
      </c>
      <c r="G670" s="1">
        <v>-0.02</v>
      </c>
      <c r="I670">
        <f t="shared" si="20"/>
        <v>0.96099999999999997</v>
      </c>
    </row>
    <row r="671" spans="1:9" x14ac:dyDescent="0.3">
      <c r="A671" s="1">
        <v>1995.0417</v>
      </c>
      <c r="C671" s="1">
        <v>0.16300000000000001</v>
      </c>
      <c r="E671">
        <f t="shared" si="21"/>
        <v>1.1319999999999999</v>
      </c>
      <c r="G671" s="1">
        <v>0.16500000000000001</v>
      </c>
      <c r="I671">
        <f t="shared" si="20"/>
        <v>1.1459999999999999</v>
      </c>
    </row>
    <row r="672" spans="1:9" x14ac:dyDescent="0.3">
      <c r="A672" s="1">
        <v>1995.125</v>
      </c>
      <c r="C672" s="1">
        <v>6.3E-2</v>
      </c>
      <c r="E672">
        <f t="shared" si="21"/>
        <v>1.032</v>
      </c>
      <c r="G672" s="1">
        <v>8.3000000000000004E-2</v>
      </c>
      <c r="I672">
        <f t="shared" si="20"/>
        <v>1.0640000000000001</v>
      </c>
    </row>
    <row r="673" spans="1:9" x14ac:dyDescent="0.3">
      <c r="A673" s="1">
        <v>1995.2083</v>
      </c>
      <c r="C673" s="1">
        <v>0.17199999999999999</v>
      </c>
      <c r="E673">
        <f t="shared" si="21"/>
        <v>1.141</v>
      </c>
      <c r="G673" s="1">
        <v>0.19600000000000001</v>
      </c>
      <c r="I673">
        <f t="shared" si="20"/>
        <v>1.177</v>
      </c>
    </row>
    <row r="674" spans="1:9" x14ac:dyDescent="0.3">
      <c r="A674" s="1">
        <v>1995.2917</v>
      </c>
      <c r="C674" s="1">
        <v>2.1000000000000001E-2</v>
      </c>
      <c r="E674">
        <f t="shared" si="21"/>
        <v>0.99</v>
      </c>
      <c r="G674" s="1">
        <v>3.7999999999999999E-2</v>
      </c>
      <c r="I674">
        <f t="shared" si="20"/>
        <v>1.0189999999999999</v>
      </c>
    </row>
    <row r="675" spans="1:9" x14ac:dyDescent="0.3">
      <c r="A675" s="1">
        <v>1995.375</v>
      </c>
      <c r="C675" s="1">
        <v>2.5000000000000001E-2</v>
      </c>
      <c r="E675">
        <f t="shared" si="21"/>
        <v>0.99399999999999999</v>
      </c>
      <c r="G675" s="1">
        <v>6.4000000000000001E-2</v>
      </c>
      <c r="I675">
        <f t="shared" si="20"/>
        <v>1.0449999999999999</v>
      </c>
    </row>
    <row r="676" spans="1:9" x14ac:dyDescent="0.3">
      <c r="A676" s="1">
        <v>1995.4583</v>
      </c>
      <c r="C676" s="1">
        <v>-5.0000000000000001E-3</v>
      </c>
      <c r="E676">
        <f t="shared" si="21"/>
        <v>0.96399999999999997</v>
      </c>
      <c r="G676" s="1">
        <v>2.3E-2</v>
      </c>
      <c r="I676">
        <f t="shared" si="20"/>
        <v>1.004</v>
      </c>
    </row>
    <row r="677" spans="1:9" x14ac:dyDescent="0.3">
      <c r="A677" s="1">
        <v>1995.5417</v>
      </c>
      <c r="C677" s="1">
        <v>4.0000000000000001E-3</v>
      </c>
      <c r="E677">
        <f t="shared" si="21"/>
        <v>0.97299999999999998</v>
      </c>
      <c r="G677" s="1">
        <v>4.8000000000000001E-2</v>
      </c>
      <c r="I677">
        <f t="shared" si="20"/>
        <v>1.0289999999999999</v>
      </c>
    </row>
    <row r="678" spans="1:9" x14ac:dyDescent="0.3">
      <c r="A678" s="1">
        <v>1995.625</v>
      </c>
      <c r="C678" s="1">
        <v>1.9E-2</v>
      </c>
      <c r="E678">
        <f t="shared" si="21"/>
        <v>0.98799999999999999</v>
      </c>
      <c r="G678" s="1">
        <v>5.7000000000000002E-2</v>
      </c>
      <c r="I678">
        <f t="shared" si="20"/>
        <v>1.038</v>
      </c>
    </row>
    <row r="679" spans="1:9" x14ac:dyDescent="0.3">
      <c r="A679" s="1">
        <v>1995.7083</v>
      </c>
      <c r="C679" s="1">
        <v>1.7999999999999999E-2</v>
      </c>
      <c r="E679">
        <f t="shared" si="21"/>
        <v>0.98699999999999999</v>
      </c>
      <c r="G679" s="1">
        <v>0.01</v>
      </c>
      <c r="I679">
        <f t="shared" si="20"/>
        <v>0.99099999999999999</v>
      </c>
    </row>
    <row r="680" spans="1:9" x14ac:dyDescent="0.3">
      <c r="A680" s="1">
        <v>1995.7917</v>
      </c>
      <c r="C680" s="1">
        <v>-7.0000000000000001E-3</v>
      </c>
      <c r="E680">
        <f t="shared" si="21"/>
        <v>0.96199999999999997</v>
      </c>
      <c r="G680" s="1">
        <v>8.9999999999999993E-3</v>
      </c>
      <c r="I680">
        <f t="shared" si="20"/>
        <v>0.99</v>
      </c>
    </row>
    <row r="681" spans="1:9" x14ac:dyDescent="0.3">
      <c r="A681" s="1">
        <v>1995.875</v>
      </c>
      <c r="C681" s="1">
        <v>-4.2999999999999997E-2</v>
      </c>
      <c r="E681">
        <f t="shared" si="21"/>
        <v>0.92599999999999993</v>
      </c>
      <c r="G681" s="1">
        <v>-3.6999999999999998E-2</v>
      </c>
      <c r="I681">
        <f t="shared" si="20"/>
        <v>0.94399999999999995</v>
      </c>
    </row>
    <row r="682" spans="1:9" x14ac:dyDescent="0.3">
      <c r="A682" s="1">
        <v>1995.9583</v>
      </c>
      <c r="C682" s="1">
        <v>-0.01</v>
      </c>
      <c r="E682">
        <f t="shared" si="21"/>
        <v>0.95899999999999996</v>
      </c>
      <c r="G682" s="1">
        <v>-4.0000000000000001E-3</v>
      </c>
      <c r="I682">
        <f t="shared" si="20"/>
        <v>0.97699999999999998</v>
      </c>
    </row>
    <row r="683" spans="1:9" x14ac:dyDescent="0.3">
      <c r="A683" s="1">
        <v>1996.0417</v>
      </c>
      <c r="C683" s="1">
        <v>-5.5E-2</v>
      </c>
      <c r="E683">
        <f t="shared" si="21"/>
        <v>0.91399999999999992</v>
      </c>
      <c r="G683" s="1">
        <v>-5.7000000000000002E-2</v>
      </c>
      <c r="I683">
        <f t="shared" si="20"/>
        <v>0.92399999999999993</v>
      </c>
    </row>
    <row r="684" spans="1:9" x14ac:dyDescent="0.3">
      <c r="A684" s="1">
        <v>1996.125</v>
      </c>
      <c r="C684" s="1">
        <v>0.105</v>
      </c>
      <c r="E684">
        <f t="shared" si="21"/>
        <v>1.0740000000000001</v>
      </c>
      <c r="G684" s="1">
        <v>0.10299999999999999</v>
      </c>
      <c r="I684">
        <f t="shared" si="20"/>
        <v>1.0840000000000001</v>
      </c>
    </row>
    <row r="685" spans="1:9" x14ac:dyDescent="0.3">
      <c r="A685" s="1">
        <v>1996.2083</v>
      </c>
      <c r="C685" s="1">
        <v>5.6000000000000001E-2</v>
      </c>
      <c r="E685">
        <f t="shared" si="21"/>
        <v>1.0249999999999999</v>
      </c>
      <c r="G685" s="1">
        <v>0.06</v>
      </c>
      <c r="I685">
        <f t="shared" si="20"/>
        <v>1.0409999999999999</v>
      </c>
    </row>
    <row r="686" spans="1:9" x14ac:dyDescent="0.3">
      <c r="A686" s="1">
        <v>1996.2917</v>
      </c>
      <c r="C686" s="1">
        <v>-2.5999999999999999E-2</v>
      </c>
      <c r="E686">
        <f t="shared" si="21"/>
        <v>0.94299999999999995</v>
      </c>
      <c r="G686" s="1">
        <v>-1.6E-2</v>
      </c>
      <c r="I686">
        <f t="shared" si="20"/>
        <v>0.96499999999999997</v>
      </c>
    </row>
    <row r="687" spans="1:9" x14ac:dyDescent="0.3">
      <c r="A687" s="1">
        <v>1996.375</v>
      </c>
      <c r="C687" s="1">
        <v>-2E-3</v>
      </c>
      <c r="E687">
        <f t="shared" si="21"/>
        <v>0.96699999999999997</v>
      </c>
      <c r="G687" s="1">
        <v>8.9999999999999993E-3</v>
      </c>
      <c r="I687">
        <f t="shared" si="20"/>
        <v>0.99</v>
      </c>
    </row>
    <row r="688" spans="1:9" x14ac:dyDescent="0.3">
      <c r="A688" s="1">
        <v>1996.4583</v>
      </c>
      <c r="C688" s="1">
        <v>-4.2000000000000003E-2</v>
      </c>
      <c r="E688">
        <f t="shared" si="21"/>
        <v>0.92699999999999994</v>
      </c>
      <c r="G688" s="1">
        <v>-3.3000000000000002E-2</v>
      </c>
      <c r="I688">
        <f t="shared" si="20"/>
        <v>0.94799999999999995</v>
      </c>
    </row>
    <row r="689" spans="1:9" x14ac:dyDescent="0.3">
      <c r="A689" s="1">
        <v>1996.5417</v>
      </c>
      <c r="C689" s="1">
        <v>-1.0999999999999999E-2</v>
      </c>
      <c r="E689">
        <f t="shared" si="21"/>
        <v>0.95799999999999996</v>
      </c>
      <c r="G689" s="1">
        <v>0</v>
      </c>
      <c r="I689">
        <f t="shared" si="20"/>
        <v>0.98099999999999998</v>
      </c>
    </row>
    <row r="690" spans="1:9" x14ac:dyDescent="0.3">
      <c r="A690" s="1">
        <v>1996.625</v>
      </c>
      <c r="C690" s="1">
        <v>-1.9E-2</v>
      </c>
      <c r="E690">
        <f t="shared" si="21"/>
        <v>0.95</v>
      </c>
      <c r="G690" s="1">
        <v>-5.0000000000000001E-3</v>
      </c>
      <c r="I690">
        <f t="shared" si="20"/>
        <v>0.97599999999999998</v>
      </c>
    </row>
    <row r="691" spans="1:9" x14ac:dyDescent="0.3">
      <c r="A691" s="1">
        <v>1996.7083</v>
      </c>
      <c r="C691" s="1">
        <v>-6.0000000000000001E-3</v>
      </c>
      <c r="E691">
        <f t="shared" si="21"/>
        <v>0.96299999999999997</v>
      </c>
      <c r="G691" s="1">
        <v>-7.0000000000000001E-3</v>
      </c>
      <c r="I691">
        <f t="shared" si="20"/>
        <v>0.97399999999999998</v>
      </c>
    </row>
    <row r="692" spans="1:9" x14ac:dyDescent="0.3">
      <c r="A692" s="1">
        <v>1996.7917</v>
      </c>
      <c r="C692" s="1">
        <v>-3.1E-2</v>
      </c>
      <c r="E692">
        <f t="shared" si="21"/>
        <v>0.93799999999999994</v>
      </c>
      <c r="G692" s="1">
        <v>-2.3E-2</v>
      </c>
      <c r="I692">
        <f t="shared" si="20"/>
        <v>0.95799999999999996</v>
      </c>
    </row>
    <row r="693" spans="1:9" x14ac:dyDescent="0.3">
      <c r="A693" s="1">
        <v>1996.875</v>
      </c>
      <c r="C693" s="1">
        <v>-5.0999999999999997E-2</v>
      </c>
      <c r="E693">
        <f t="shared" si="21"/>
        <v>0.91799999999999993</v>
      </c>
      <c r="G693" s="1">
        <v>-0.04</v>
      </c>
      <c r="I693">
        <f t="shared" si="20"/>
        <v>0.94099999999999995</v>
      </c>
    </row>
    <row r="694" spans="1:9" x14ac:dyDescent="0.3">
      <c r="A694" s="1">
        <v>1996.9583</v>
      </c>
      <c r="C694" s="1">
        <v>3.6999999999999998E-2</v>
      </c>
      <c r="E694">
        <f t="shared" si="21"/>
        <v>1.006</v>
      </c>
      <c r="G694" s="1">
        <v>4.5999999999999999E-2</v>
      </c>
      <c r="I694">
        <f t="shared" si="20"/>
        <v>1.0269999999999999</v>
      </c>
    </row>
    <row r="695" spans="1:9" x14ac:dyDescent="0.3">
      <c r="A695" s="1">
        <v>1997.0417</v>
      </c>
      <c r="C695" s="1">
        <v>0.14299999999999999</v>
      </c>
      <c r="E695">
        <f t="shared" si="21"/>
        <v>1.1119999999999999</v>
      </c>
      <c r="G695" s="1">
        <v>0.14299999999999999</v>
      </c>
      <c r="I695">
        <f t="shared" si="20"/>
        <v>1.1239999999999999</v>
      </c>
    </row>
    <row r="696" spans="1:9" x14ac:dyDescent="0.3">
      <c r="A696" s="1">
        <v>1997.125</v>
      </c>
      <c r="C696" s="1">
        <v>-3.5999999999999997E-2</v>
      </c>
      <c r="E696">
        <f t="shared" si="21"/>
        <v>0.93299999999999994</v>
      </c>
      <c r="G696" s="1">
        <v>-2.4E-2</v>
      </c>
      <c r="I696">
        <f t="shared" si="20"/>
        <v>0.95699999999999996</v>
      </c>
    </row>
    <row r="697" spans="1:9" x14ac:dyDescent="0.3">
      <c r="A697" s="1">
        <v>1997.2083</v>
      </c>
      <c r="C697" s="1">
        <v>-3.5999999999999997E-2</v>
      </c>
      <c r="E697">
        <f t="shared" si="21"/>
        <v>0.93299999999999994</v>
      </c>
      <c r="G697" s="1">
        <v>-0.02</v>
      </c>
      <c r="I697">
        <f t="shared" si="20"/>
        <v>0.96099999999999997</v>
      </c>
    </row>
    <row r="698" spans="1:9" x14ac:dyDescent="0.3">
      <c r="A698" s="1">
        <v>1997.2917</v>
      </c>
      <c r="C698" s="1">
        <v>-7.5999999999999998E-2</v>
      </c>
      <c r="E698">
        <f t="shared" si="21"/>
        <v>0.89300000000000002</v>
      </c>
      <c r="G698" s="1">
        <v>-5.3999999999999999E-2</v>
      </c>
      <c r="I698">
        <f t="shared" si="20"/>
        <v>0.92699999999999994</v>
      </c>
    </row>
    <row r="699" spans="1:9" x14ac:dyDescent="0.3">
      <c r="A699" s="1">
        <v>1997.375</v>
      </c>
      <c r="C699" s="1">
        <v>3.0000000000000001E-3</v>
      </c>
      <c r="E699">
        <f t="shared" si="21"/>
        <v>0.97199999999999998</v>
      </c>
      <c r="G699" s="1">
        <v>2.3E-2</v>
      </c>
      <c r="I699">
        <f t="shared" si="20"/>
        <v>1.004</v>
      </c>
    </row>
    <row r="700" spans="1:9" x14ac:dyDescent="0.3">
      <c r="A700" s="1">
        <v>1997.4583</v>
      </c>
      <c r="C700" s="1">
        <v>4.2999999999999997E-2</v>
      </c>
      <c r="E700">
        <f t="shared" si="21"/>
        <v>1.012</v>
      </c>
      <c r="G700" s="1">
        <v>5.6000000000000001E-2</v>
      </c>
      <c r="I700">
        <f t="shared" si="20"/>
        <v>1.0369999999999999</v>
      </c>
    </row>
    <row r="701" spans="1:9" x14ac:dyDescent="0.3">
      <c r="A701" s="1">
        <v>1997.5417</v>
      </c>
      <c r="C701" s="1">
        <v>2.8000000000000001E-2</v>
      </c>
      <c r="E701">
        <f t="shared" si="21"/>
        <v>0.997</v>
      </c>
      <c r="G701" s="1">
        <v>4.2000000000000003E-2</v>
      </c>
      <c r="I701">
        <f t="shared" si="20"/>
        <v>1.0229999999999999</v>
      </c>
    </row>
    <row r="702" spans="1:9" x14ac:dyDescent="0.3">
      <c r="A702" s="1">
        <v>1997.625</v>
      </c>
      <c r="C702" s="1">
        <v>7.0999999999999994E-2</v>
      </c>
      <c r="E702">
        <f t="shared" si="21"/>
        <v>1.04</v>
      </c>
      <c r="G702" s="1">
        <v>8.2000000000000003E-2</v>
      </c>
      <c r="I702">
        <f t="shared" si="20"/>
        <v>1.0629999999999999</v>
      </c>
    </row>
    <row r="703" spans="1:9" x14ac:dyDescent="0.3">
      <c r="A703" s="1">
        <v>1997.7083</v>
      </c>
      <c r="C703" s="1">
        <v>5.6000000000000001E-2</v>
      </c>
      <c r="E703">
        <f t="shared" si="21"/>
        <v>1.0249999999999999</v>
      </c>
      <c r="G703" s="1">
        <v>6.7000000000000004E-2</v>
      </c>
      <c r="I703">
        <f t="shared" si="20"/>
        <v>1.048</v>
      </c>
    </row>
    <row r="704" spans="1:9" x14ac:dyDescent="0.3">
      <c r="A704" s="1">
        <v>1997.7917</v>
      </c>
      <c r="C704" s="1">
        <v>0.104</v>
      </c>
      <c r="E704">
        <f t="shared" si="21"/>
        <v>1.073</v>
      </c>
      <c r="G704" s="1">
        <v>0.108</v>
      </c>
      <c r="I704">
        <f t="shared" si="20"/>
        <v>1.089</v>
      </c>
    </row>
    <row r="705" spans="1:9" x14ac:dyDescent="0.3">
      <c r="A705" s="1">
        <v>1997.875</v>
      </c>
      <c r="C705" s="1">
        <v>0.20699999999999999</v>
      </c>
      <c r="E705">
        <f t="shared" si="21"/>
        <v>1.1759999999999999</v>
      </c>
      <c r="G705" s="1">
        <v>0.20399999999999999</v>
      </c>
      <c r="I705">
        <f t="shared" si="20"/>
        <v>1.1850000000000001</v>
      </c>
    </row>
    <row r="706" spans="1:9" x14ac:dyDescent="0.3">
      <c r="A706" s="1">
        <v>1997.9583</v>
      </c>
      <c r="C706" s="1">
        <v>0.16200000000000001</v>
      </c>
      <c r="E706">
        <f t="shared" si="21"/>
        <v>1.131</v>
      </c>
      <c r="G706" s="1">
        <v>0.154</v>
      </c>
      <c r="I706">
        <f t="shared" si="20"/>
        <v>1.135</v>
      </c>
    </row>
    <row r="707" spans="1:9" x14ac:dyDescent="0.3">
      <c r="A707" s="1">
        <v>1998.0417</v>
      </c>
      <c r="C707" s="1">
        <v>0.185</v>
      </c>
      <c r="E707">
        <f t="shared" si="21"/>
        <v>1.1539999999999999</v>
      </c>
      <c r="G707" s="1">
        <v>0.17399999999999999</v>
      </c>
      <c r="I707">
        <f t="shared" ref="I707:I770" si="22">G707+0.981</f>
        <v>1.155</v>
      </c>
    </row>
    <row r="708" spans="1:9" x14ac:dyDescent="0.3">
      <c r="A708" s="1">
        <v>1998.125</v>
      </c>
      <c r="C708" s="1">
        <v>0.29199999999999998</v>
      </c>
      <c r="E708">
        <f t="shared" ref="E708:E771" si="23">C708+0.969</f>
        <v>1.2609999999999999</v>
      </c>
      <c r="G708" s="1">
        <v>0.28699999999999998</v>
      </c>
      <c r="I708">
        <f t="shared" si="22"/>
        <v>1.268</v>
      </c>
    </row>
    <row r="709" spans="1:9" x14ac:dyDescent="0.3">
      <c r="A709" s="1">
        <v>1998.2083</v>
      </c>
      <c r="C709" s="1">
        <v>0.108</v>
      </c>
      <c r="E709">
        <f t="shared" si="23"/>
        <v>1.077</v>
      </c>
      <c r="G709" s="1">
        <v>0.123</v>
      </c>
      <c r="I709">
        <f t="shared" si="22"/>
        <v>1.1040000000000001</v>
      </c>
    </row>
    <row r="710" spans="1:9" x14ac:dyDescent="0.3">
      <c r="A710" s="1">
        <v>1998.2917</v>
      </c>
      <c r="C710" s="1">
        <v>6.6000000000000003E-2</v>
      </c>
      <c r="E710">
        <f t="shared" si="23"/>
        <v>1.0349999999999999</v>
      </c>
      <c r="G710" s="1">
        <v>8.3000000000000004E-2</v>
      </c>
      <c r="I710">
        <f t="shared" si="22"/>
        <v>1.0640000000000001</v>
      </c>
    </row>
    <row r="711" spans="1:9" x14ac:dyDescent="0.3">
      <c r="A711" s="1">
        <v>1998.375</v>
      </c>
      <c r="C711" s="1">
        <v>6.3E-2</v>
      </c>
      <c r="E711">
        <f t="shared" si="23"/>
        <v>1.032</v>
      </c>
      <c r="G711" s="1">
        <v>8.6999999999999994E-2</v>
      </c>
      <c r="I711">
        <f t="shared" si="22"/>
        <v>1.0680000000000001</v>
      </c>
    </row>
    <row r="712" spans="1:9" x14ac:dyDescent="0.3">
      <c r="A712" s="1">
        <v>1998.4583</v>
      </c>
      <c r="C712" s="1">
        <v>7.3999999999999996E-2</v>
      </c>
      <c r="E712">
        <f t="shared" si="23"/>
        <v>1.0429999999999999</v>
      </c>
      <c r="G712" s="1">
        <v>9.1999999999999998E-2</v>
      </c>
      <c r="I712">
        <f t="shared" si="22"/>
        <v>1.073</v>
      </c>
    </row>
    <row r="713" spans="1:9" x14ac:dyDescent="0.3">
      <c r="A713" s="1">
        <v>1998.5417</v>
      </c>
      <c r="C713" s="1">
        <v>2.8000000000000001E-2</v>
      </c>
      <c r="E713">
        <f t="shared" si="23"/>
        <v>0.997</v>
      </c>
      <c r="G713" s="1">
        <v>5.3999999999999999E-2</v>
      </c>
      <c r="I713">
        <f t="shared" si="22"/>
        <v>1.0349999999999999</v>
      </c>
    </row>
    <row r="714" spans="1:9" x14ac:dyDescent="0.3">
      <c r="A714" s="1">
        <v>1998.625</v>
      </c>
      <c r="C714" s="1">
        <v>0.04</v>
      </c>
      <c r="E714">
        <f t="shared" si="23"/>
        <v>1.0089999999999999</v>
      </c>
      <c r="G714" s="1">
        <v>6.6000000000000003E-2</v>
      </c>
      <c r="I714">
        <f t="shared" si="22"/>
        <v>1.0469999999999999</v>
      </c>
    </row>
    <row r="715" spans="1:9" x14ac:dyDescent="0.3">
      <c r="A715" s="1">
        <v>1998.7083</v>
      </c>
      <c r="C715" s="1">
        <v>4.5999999999999999E-2</v>
      </c>
      <c r="E715">
        <f t="shared" si="23"/>
        <v>1.0149999999999999</v>
      </c>
      <c r="G715" s="1">
        <v>5.7000000000000002E-2</v>
      </c>
      <c r="I715">
        <f t="shared" si="22"/>
        <v>1.038</v>
      </c>
    </row>
    <row r="716" spans="1:9" x14ac:dyDescent="0.3">
      <c r="A716" s="1">
        <v>1998.7917</v>
      </c>
      <c r="C716" s="1">
        <v>-3.5000000000000003E-2</v>
      </c>
      <c r="E716">
        <f t="shared" si="23"/>
        <v>0.93399999999999994</v>
      </c>
      <c r="G716" s="1">
        <v>-3.7999999999999999E-2</v>
      </c>
      <c r="I716">
        <f t="shared" si="22"/>
        <v>0.94299999999999995</v>
      </c>
    </row>
    <row r="717" spans="1:9" x14ac:dyDescent="0.3">
      <c r="A717" s="1">
        <v>1998.875</v>
      </c>
      <c r="C717" s="1">
        <v>-0.02</v>
      </c>
      <c r="E717">
        <f t="shared" si="23"/>
        <v>0.94899999999999995</v>
      </c>
      <c r="G717" s="1">
        <v>-2.8000000000000001E-2</v>
      </c>
      <c r="I717">
        <f t="shared" si="22"/>
        <v>0.95299999999999996</v>
      </c>
    </row>
    <row r="718" spans="1:9" x14ac:dyDescent="0.3">
      <c r="A718" s="1">
        <v>1998.9583</v>
      </c>
      <c r="C718" s="1">
        <v>-0.109</v>
      </c>
      <c r="E718">
        <f t="shared" si="23"/>
        <v>0.86</v>
      </c>
      <c r="G718" s="1">
        <v>-0.121</v>
      </c>
      <c r="I718">
        <f t="shared" si="22"/>
        <v>0.86</v>
      </c>
    </row>
    <row r="719" spans="1:9" x14ac:dyDescent="0.3">
      <c r="A719" s="1">
        <v>1999.0417</v>
      </c>
      <c r="C719" s="1">
        <v>-7.0000000000000007E-2</v>
      </c>
      <c r="E719">
        <f t="shared" si="23"/>
        <v>0.89900000000000002</v>
      </c>
      <c r="G719" s="1">
        <v>-0.09</v>
      </c>
      <c r="I719">
        <f t="shared" si="22"/>
        <v>0.89100000000000001</v>
      </c>
    </row>
    <row r="720" spans="1:9" x14ac:dyDescent="0.3">
      <c r="A720" s="1">
        <v>1999.125</v>
      </c>
      <c r="C720" s="1">
        <v>-5.8000000000000003E-2</v>
      </c>
      <c r="E720">
        <f t="shared" si="23"/>
        <v>0.91099999999999992</v>
      </c>
      <c r="G720" s="1">
        <v>-8.2000000000000003E-2</v>
      </c>
      <c r="I720">
        <f t="shared" si="22"/>
        <v>0.89900000000000002</v>
      </c>
    </row>
    <row r="721" spans="1:9" x14ac:dyDescent="0.3">
      <c r="A721" s="1">
        <v>1999.2083</v>
      </c>
      <c r="C721" s="1">
        <v>6.0000000000000001E-3</v>
      </c>
      <c r="E721">
        <f t="shared" si="23"/>
        <v>0.97499999999999998</v>
      </c>
      <c r="G721" s="1">
        <v>-8.0000000000000002E-3</v>
      </c>
      <c r="I721">
        <f t="shared" si="22"/>
        <v>0.97299999999999998</v>
      </c>
    </row>
    <row r="722" spans="1:9" x14ac:dyDescent="0.3">
      <c r="A722" s="1">
        <v>1999.2917</v>
      </c>
      <c r="C722" s="1">
        <v>-3.7999999999999999E-2</v>
      </c>
      <c r="E722">
        <f t="shared" si="23"/>
        <v>0.93099999999999994</v>
      </c>
      <c r="G722" s="1">
        <v>-0.04</v>
      </c>
      <c r="I722">
        <f t="shared" si="22"/>
        <v>0.94099999999999995</v>
      </c>
    </row>
    <row r="723" spans="1:9" x14ac:dyDescent="0.3">
      <c r="A723" s="1">
        <v>1999.375</v>
      </c>
      <c r="C723" s="1">
        <v>-5.7000000000000002E-2</v>
      </c>
      <c r="E723">
        <f t="shared" si="23"/>
        <v>0.91199999999999992</v>
      </c>
      <c r="G723" s="1">
        <v>-5.5E-2</v>
      </c>
      <c r="I723">
        <f t="shared" si="22"/>
        <v>0.92599999999999993</v>
      </c>
    </row>
    <row r="724" spans="1:9" x14ac:dyDescent="0.3">
      <c r="A724" s="1">
        <v>1999.4583</v>
      </c>
      <c r="C724" s="1">
        <v>-3.2000000000000001E-2</v>
      </c>
      <c r="E724">
        <f t="shared" si="23"/>
        <v>0.93699999999999994</v>
      </c>
      <c r="G724" s="1">
        <v>-3.7999999999999999E-2</v>
      </c>
      <c r="I724">
        <f t="shared" si="22"/>
        <v>0.94299999999999995</v>
      </c>
    </row>
    <row r="725" spans="1:9" x14ac:dyDescent="0.3">
      <c r="A725" s="1">
        <v>1999.5417</v>
      </c>
      <c r="C725" s="1">
        <v>-2.5000000000000001E-2</v>
      </c>
      <c r="E725">
        <f t="shared" si="23"/>
        <v>0.94399999999999995</v>
      </c>
      <c r="G725" s="1">
        <v>-0.03</v>
      </c>
      <c r="I725">
        <f t="shared" si="22"/>
        <v>0.95099999999999996</v>
      </c>
    </row>
    <row r="726" spans="1:9" x14ac:dyDescent="0.3">
      <c r="A726" s="1">
        <v>1999.625</v>
      </c>
      <c r="C726" s="1">
        <v>-0.05</v>
      </c>
      <c r="E726">
        <f t="shared" si="23"/>
        <v>0.91899999999999993</v>
      </c>
      <c r="G726" s="1">
        <v>-5.8000000000000003E-2</v>
      </c>
      <c r="I726">
        <f t="shared" si="22"/>
        <v>0.92299999999999993</v>
      </c>
    </row>
    <row r="727" spans="1:9" x14ac:dyDescent="0.3">
      <c r="A727" s="1">
        <v>1999.7083</v>
      </c>
      <c r="C727" s="1">
        <v>-3.2000000000000001E-2</v>
      </c>
      <c r="E727">
        <f t="shared" si="23"/>
        <v>0.93699999999999994</v>
      </c>
      <c r="G727" s="1">
        <v>-4.3999999999999997E-2</v>
      </c>
      <c r="I727">
        <f t="shared" si="22"/>
        <v>0.93699999999999994</v>
      </c>
    </row>
    <row r="728" spans="1:9" x14ac:dyDescent="0.3">
      <c r="A728" s="1">
        <v>1999.7917</v>
      </c>
      <c r="C728" s="1">
        <v>-5.5E-2</v>
      </c>
      <c r="E728">
        <f t="shared" si="23"/>
        <v>0.91399999999999992</v>
      </c>
      <c r="G728" s="1">
        <v>-6.8000000000000005E-2</v>
      </c>
      <c r="I728">
        <f t="shared" si="22"/>
        <v>0.91300000000000003</v>
      </c>
    </row>
    <row r="729" spans="1:9" x14ac:dyDescent="0.3">
      <c r="A729" s="1">
        <v>1999.875</v>
      </c>
      <c r="C729" s="1">
        <v>-5.2999999999999999E-2</v>
      </c>
      <c r="E729">
        <f t="shared" si="23"/>
        <v>0.91599999999999993</v>
      </c>
      <c r="G729" s="1">
        <v>-7.0000000000000007E-2</v>
      </c>
      <c r="I729">
        <f t="shared" si="22"/>
        <v>0.91100000000000003</v>
      </c>
    </row>
    <row r="730" spans="1:9" x14ac:dyDescent="0.3">
      <c r="A730" s="1">
        <v>1999.9583</v>
      </c>
      <c r="C730" s="1">
        <v>-0.13900000000000001</v>
      </c>
      <c r="E730">
        <f t="shared" si="23"/>
        <v>0.83</v>
      </c>
      <c r="G730" s="1">
        <v>-0.157</v>
      </c>
      <c r="I730">
        <f t="shared" si="22"/>
        <v>0.82399999999999995</v>
      </c>
    </row>
    <row r="731" spans="1:9" x14ac:dyDescent="0.3">
      <c r="A731" s="1">
        <v>2000.0417</v>
      </c>
      <c r="C731" s="1">
        <v>-9.4E-2</v>
      </c>
      <c r="E731">
        <f t="shared" si="23"/>
        <v>0.875</v>
      </c>
      <c r="G731" s="1">
        <v>-0.11600000000000001</v>
      </c>
      <c r="I731">
        <f t="shared" si="22"/>
        <v>0.86499999999999999</v>
      </c>
    </row>
    <row r="732" spans="1:9" x14ac:dyDescent="0.3">
      <c r="A732" s="1">
        <v>2000.125</v>
      </c>
      <c r="C732" s="1">
        <v>0.06</v>
      </c>
      <c r="E732">
        <f t="shared" si="23"/>
        <v>1.0289999999999999</v>
      </c>
      <c r="G732" s="1">
        <v>3.3000000000000002E-2</v>
      </c>
      <c r="I732">
        <f t="shared" si="22"/>
        <v>1.014</v>
      </c>
    </row>
    <row r="733" spans="1:9" x14ac:dyDescent="0.3">
      <c r="A733" s="1">
        <v>2000.2083</v>
      </c>
      <c r="C733" s="1">
        <v>-5.0000000000000001E-3</v>
      </c>
      <c r="E733">
        <f t="shared" si="23"/>
        <v>0.96399999999999997</v>
      </c>
      <c r="G733" s="1">
        <v>-1.2E-2</v>
      </c>
      <c r="I733">
        <f t="shared" si="22"/>
        <v>0.96899999999999997</v>
      </c>
    </row>
    <row r="734" spans="1:9" x14ac:dyDescent="0.3">
      <c r="A734" s="1">
        <v>2000.2917</v>
      </c>
      <c r="C734" s="1">
        <v>-2.4E-2</v>
      </c>
      <c r="E734">
        <f t="shared" si="23"/>
        <v>0.94499999999999995</v>
      </c>
      <c r="G734" s="1">
        <v>-2.4E-2</v>
      </c>
      <c r="I734">
        <f t="shared" si="22"/>
        <v>0.95699999999999996</v>
      </c>
    </row>
    <row r="735" spans="1:9" x14ac:dyDescent="0.3">
      <c r="A735" s="1">
        <v>2000.375</v>
      </c>
      <c r="C735" s="1">
        <v>-3.7999999999999999E-2</v>
      </c>
      <c r="E735">
        <f t="shared" si="23"/>
        <v>0.93099999999999994</v>
      </c>
      <c r="G735" s="1">
        <v>-0.03</v>
      </c>
      <c r="I735">
        <f t="shared" si="22"/>
        <v>0.95099999999999996</v>
      </c>
    </row>
    <row r="736" spans="1:9" x14ac:dyDescent="0.3">
      <c r="A736" s="1">
        <v>2000.4583</v>
      </c>
      <c r="C736" s="1">
        <v>1.2999999999999999E-2</v>
      </c>
      <c r="E736">
        <f t="shared" si="23"/>
        <v>0.98199999999999998</v>
      </c>
      <c r="G736" s="1">
        <v>1.9E-2</v>
      </c>
      <c r="I736">
        <f t="shared" si="22"/>
        <v>1</v>
      </c>
    </row>
    <row r="737" spans="1:9" x14ac:dyDescent="0.3">
      <c r="A737" s="1">
        <v>2000.5417</v>
      </c>
      <c r="C737" s="1">
        <v>-3.4000000000000002E-2</v>
      </c>
      <c r="E737">
        <f t="shared" si="23"/>
        <v>0.93499999999999994</v>
      </c>
      <c r="G737" s="1">
        <v>-2.5999999999999999E-2</v>
      </c>
      <c r="I737">
        <f t="shared" si="22"/>
        <v>0.95499999999999996</v>
      </c>
    </row>
    <row r="738" spans="1:9" x14ac:dyDescent="0.3">
      <c r="A738" s="1">
        <v>2000.625</v>
      </c>
      <c r="C738" s="1">
        <v>-0.03</v>
      </c>
      <c r="E738">
        <f t="shared" si="23"/>
        <v>0.93899999999999995</v>
      </c>
      <c r="G738" s="1">
        <v>-0.03</v>
      </c>
      <c r="I738">
        <f t="shared" si="22"/>
        <v>0.95099999999999996</v>
      </c>
    </row>
    <row r="739" spans="1:9" x14ac:dyDescent="0.3">
      <c r="A739" s="1">
        <v>2000.7083</v>
      </c>
      <c r="C739" s="1">
        <v>-1.0999999999999999E-2</v>
      </c>
      <c r="E739">
        <f t="shared" si="23"/>
        <v>0.95799999999999996</v>
      </c>
      <c r="G739" s="1">
        <v>-0.02</v>
      </c>
      <c r="I739">
        <f t="shared" si="22"/>
        <v>0.96099999999999997</v>
      </c>
    </row>
    <row r="740" spans="1:9" x14ac:dyDescent="0.3">
      <c r="A740" s="1">
        <v>2000.7917</v>
      </c>
      <c r="C740" s="1">
        <v>-5.0000000000000001E-3</v>
      </c>
      <c r="E740">
        <f t="shared" si="23"/>
        <v>0.96399999999999997</v>
      </c>
      <c r="G740" s="1">
        <v>-1.9E-2</v>
      </c>
      <c r="I740">
        <f t="shared" si="22"/>
        <v>0.96199999999999997</v>
      </c>
    </row>
    <row r="741" spans="1:9" x14ac:dyDescent="0.3">
      <c r="A741" s="1">
        <v>2000.875</v>
      </c>
      <c r="C741" s="1">
        <v>-7.0000000000000007E-2</v>
      </c>
      <c r="E741">
        <f t="shared" si="23"/>
        <v>0.89900000000000002</v>
      </c>
      <c r="G741" s="1">
        <v>-8.6999999999999994E-2</v>
      </c>
      <c r="I741">
        <f t="shared" si="22"/>
        <v>0.89400000000000002</v>
      </c>
    </row>
    <row r="742" spans="1:9" x14ac:dyDescent="0.3">
      <c r="A742" s="1">
        <v>2000.9583</v>
      </c>
      <c r="C742" s="1">
        <v>-9.7000000000000003E-2</v>
      </c>
      <c r="E742">
        <f t="shared" si="23"/>
        <v>0.872</v>
      </c>
      <c r="G742" s="1">
        <v>-0.114</v>
      </c>
      <c r="I742">
        <f t="shared" si="22"/>
        <v>0.86699999999999999</v>
      </c>
    </row>
    <row r="743" spans="1:9" x14ac:dyDescent="0.3">
      <c r="A743" s="1">
        <v>2001.0417</v>
      </c>
      <c r="C743" s="1">
        <v>-5.7000000000000002E-2</v>
      </c>
      <c r="E743">
        <f t="shared" si="23"/>
        <v>0.91199999999999992</v>
      </c>
      <c r="G743" s="1">
        <v>-8.5000000000000006E-2</v>
      </c>
      <c r="I743">
        <f t="shared" si="22"/>
        <v>0.89600000000000002</v>
      </c>
    </row>
    <row r="744" spans="1:9" x14ac:dyDescent="0.3">
      <c r="A744" s="1">
        <v>2001.125</v>
      </c>
      <c r="C744" s="1">
        <v>-0.05</v>
      </c>
      <c r="E744">
        <f t="shared" si="23"/>
        <v>0.91899999999999993</v>
      </c>
      <c r="G744" s="1">
        <v>-7.6999999999999999E-2</v>
      </c>
      <c r="I744">
        <f t="shared" si="22"/>
        <v>0.90400000000000003</v>
      </c>
    </row>
    <row r="745" spans="1:9" x14ac:dyDescent="0.3">
      <c r="A745" s="1">
        <v>2001.2083</v>
      </c>
      <c r="C745" s="1">
        <v>0</v>
      </c>
      <c r="E745">
        <f t="shared" si="23"/>
        <v>0.96899999999999997</v>
      </c>
      <c r="G745" s="1">
        <v>-1.7000000000000001E-2</v>
      </c>
      <c r="I745">
        <f t="shared" si="22"/>
        <v>0.96399999999999997</v>
      </c>
    </row>
    <row r="746" spans="1:9" x14ac:dyDescent="0.3">
      <c r="A746" s="1">
        <v>2001.2917</v>
      </c>
      <c r="C746" s="1">
        <v>-7.9000000000000001E-2</v>
      </c>
      <c r="E746">
        <f t="shared" si="23"/>
        <v>0.89</v>
      </c>
      <c r="G746" s="1">
        <v>-8.6999999999999994E-2</v>
      </c>
      <c r="I746">
        <f t="shared" si="22"/>
        <v>0.89400000000000002</v>
      </c>
    </row>
    <row r="747" spans="1:9" x14ac:dyDescent="0.3">
      <c r="A747" s="1">
        <v>2001.375</v>
      </c>
      <c r="C747" s="1">
        <v>-3.0000000000000001E-3</v>
      </c>
      <c r="E747">
        <f t="shared" si="23"/>
        <v>0.96599999999999997</v>
      </c>
      <c r="G747" s="1">
        <v>-6.0000000000000001E-3</v>
      </c>
      <c r="I747">
        <f t="shared" si="22"/>
        <v>0.97499999999999998</v>
      </c>
    </row>
    <row r="748" spans="1:9" x14ac:dyDescent="0.3">
      <c r="A748" s="1">
        <v>2001.4583</v>
      </c>
      <c r="C748" s="1">
        <v>-3.1E-2</v>
      </c>
      <c r="E748">
        <f t="shared" si="23"/>
        <v>0.93799999999999994</v>
      </c>
      <c r="G748" s="1">
        <v>-4.1000000000000002E-2</v>
      </c>
      <c r="I748">
        <f t="shared" si="22"/>
        <v>0.94</v>
      </c>
    </row>
    <row r="749" spans="1:9" x14ac:dyDescent="0.3">
      <c r="A749" s="1">
        <v>2001.5417</v>
      </c>
      <c r="C749" s="1">
        <v>-1.2999999999999999E-2</v>
      </c>
      <c r="E749">
        <f t="shared" si="23"/>
        <v>0.95599999999999996</v>
      </c>
      <c r="G749" s="1">
        <v>-2.1000000000000001E-2</v>
      </c>
      <c r="I749">
        <f t="shared" si="22"/>
        <v>0.96</v>
      </c>
    </row>
    <row r="750" spans="1:9" x14ac:dyDescent="0.3">
      <c r="A750" s="1">
        <v>2001.625</v>
      </c>
      <c r="C750" s="1">
        <v>-3.9E-2</v>
      </c>
      <c r="E750">
        <f t="shared" si="23"/>
        <v>0.92999999999999994</v>
      </c>
      <c r="G750" s="1">
        <v>-4.7E-2</v>
      </c>
      <c r="I750">
        <f t="shared" si="22"/>
        <v>0.93399999999999994</v>
      </c>
    </row>
    <row r="751" spans="1:9" x14ac:dyDescent="0.3">
      <c r="A751" s="1">
        <v>2001.7083</v>
      </c>
      <c r="C751" s="1">
        <v>-1.4E-2</v>
      </c>
      <c r="E751">
        <f t="shared" si="23"/>
        <v>0.95499999999999996</v>
      </c>
      <c r="G751" s="1">
        <v>-3.1E-2</v>
      </c>
      <c r="I751">
        <f t="shared" si="22"/>
        <v>0.95</v>
      </c>
    </row>
    <row r="752" spans="1:9" x14ac:dyDescent="0.3">
      <c r="A752" s="1">
        <v>2001.7917</v>
      </c>
      <c r="C752" s="1">
        <v>-1.9E-2</v>
      </c>
      <c r="E752">
        <f t="shared" si="23"/>
        <v>0.95</v>
      </c>
      <c r="G752" s="1">
        <v>-3.6999999999999998E-2</v>
      </c>
      <c r="I752">
        <f t="shared" si="22"/>
        <v>0.94399999999999995</v>
      </c>
    </row>
    <row r="753" spans="1:9" x14ac:dyDescent="0.3">
      <c r="A753" s="1">
        <v>2001.875</v>
      </c>
      <c r="C753" s="1">
        <v>1.2999999999999999E-2</v>
      </c>
      <c r="E753">
        <f t="shared" si="23"/>
        <v>0.98199999999999998</v>
      </c>
      <c r="G753" s="1">
        <v>-6.0000000000000001E-3</v>
      </c>
      <c r="I753">
        <f t="shared" si="22"/>
        <v>0.97499999999999998</v>
      </c>
    </row>
    <row r="754" spans="1:9" x14ac:dyDescent="0.3">
      <c r="A754" s="1">
        <v>2001.9583</v>
      </c>
      <c r="C754" s="1">
        <v>-3.7999999999999999E-2</v>
      </c>
      <c r="E754">
        <f t="shared" si="23"/>
        <v>0.93099999999999994</v>
      </c>
      <c r="G754" s="1">
        <v>-5.7000000000000002E-2</v>
      </c>
      <c r="I754">
        <f t="shared" si="22"/>
        <v>0.92399999999999993</v>
      </c>
    </row>
    <row r="755" spans="1:9" x14ac:dyDescent="0.3">
      <c r="A755" s="1">
        <v>2002.0417</v>
      </c>
      <c r="C755" s="1">
        <v>-5.8999999999999997E-2</v>
      </c>
      <c r="E755">
        <f t="shared" si="23"/>
        <v>0.90999999999999992</v>
      </c>
      <c r="G755" s="1">
        <v>-7.5999999999999998E-2</v>
      </c>
      <c r="I755">
        <f t="shared" si="22"/>
        <v>0.90500000000000003</v>
      </c>
    </row>
    <row r="756" spans="1:9" x14ac:dyDescent="0.3">
      <c r="A756" s="1">
        <v>2002.125</v>
      </c>
      <c r="C756" s="1">
        <v>-8.2000000000000003E-2</v>
      </c>
      <c r="E756">
        <f t="shared" si="23"/>
        <v>0.88700000000000001</v>
      </c>
      <c r="G756" s="1">
        <v>-0.1</v>
      </c>
      <c r="I756">
        <f t="shared" si="22"/>
        <v>0.88100000000000001</v>
      </c>
    </row>
    <row r="757" spans="1:9" x14ac:dyDescent="0.3">
      <c r="A757" s="1">
        <v>2002.2083</v>
      </c>
      <c r="C757" s="1">
        <v>-5.1999999999999998E-2</v>
      </c>
      <c r="E757">
        <f t="shared" si="23"/>
        <v>0.91699999999999993</v>
      </c>
      <c r="G757" s="1">
        <v>-6.3E-2</v>
      </c>
      <c r="I757">
        <f t="shared" si="22"/>
        <v>0.91799999999999993</v>
      </c>
    </row>
    <row r="758" spans="1:9" x14ac:dyDescent="0.3">
      <c r="A758" s="1">
        <v>2002.2917</v>
      </c>
      <c r="C758" s="1">
        <v>-3.7999999999999999E-2</v>
      </c>
      <c r="E758">
        <f t="shared" si="23"/>
        <v>0.93099999999999994</v>
      </c>
      <c r="G758" s="1">
        <v>-4.3999999999999997E-2</v>
      </c>
      <c r="I758">
        <f t="shared" si="22"/>
        <v>0.93699999999999994</v>
      </c>
    </row>
    <row r="759" spans="1:9" x14ac:dyDescent="0.3">
      <c r="A759" s="1">
        <v>2002.375</v>
      </c>
      <c r="C759" s="1">
        <v>-6.2E-2</v>
      </c>
      <c r="E759">
        <f t="shared" si="23"/>
        <v>0.90700000000000003</v>
      </c>
      <c r="G759" s="1">
        <v>-6.7000000000000004E-2</v>
      </c>
      <c r="I759">
        <f t="shared" si="22"/>
        <v>0.91399999999999992</v>
      </c>
    </row>
    <row r="760" spans="1:9" x14ac:dyDescent="0.3">
      <c r="A760" s="1">
        <v>2002.4583</v>
      </c>
      <c r="C760" s="1">
        <v>-4.5999999999999999E-2</v>
      </c>
      <c r="E760">
        <f t="shared" si="23"/>
        <v>0.92299999999999993</v>
      </c>
      <c r="G760" s="1">
        <v>-5.7000000000000002E-2</v>
      </c>
      <c r="I760">
        <f t="shared" si="22"/>
        <v>0.92399999999999993</v>
      </c>
    </row>
    <row r="761" spans="1:9" x14ac:dyDescent="0.3">
      <c r="A761" s="1">
        <v>2002.5417</v>
      </c>
      <c r="C761" s="1">
        <v>-4.0000000000000001E-3</v>
      </c>
      <c r="E761">
        <f t="shared" si="23"/>
        <v>0.96499999999999997</v>
      </c>
      <c r="G761" s="1">
        <v>-1.0999999999999999E-2</v>
      </c>
      <c r="I761">
        <f t="shared" si="22"/>
        <v>0.97</v>
      </c>
    </row>
    <row r="762" spans="1:9" x14ac:dyDescent="0.3">
      <c r="A762" s="1">
        <v>2002.625</v>
      </c>
      <c r="C762" s="1">
        <v>-2E-3</v>
      </c>
      <c r="E762">
        <f t="shared" si="23"/>
        <v>0.96699999999999997</v>
      </c>
      <c r="G762" s="1">
        <v>-1.4E-2</v>
      </c>
      <c r="I762">
        <f t="shared" si="22"/>
        <v>0.96699999999999997</v>
      </c>
    </row>
    <row r="763" spans="1:9" x14ac:dyDescent="0.3">
      <c r="A763" s="1">
        <v>2002.7083</v>
      </c>
      <c r="C763" s="1">
        <v>1.6E-2</v>
      </c>
      <c r="E763">
        <f t="shared" si="23"/>
        <v>0.98499999999999999</v>
      </c>
      <c r="G763" s="1">
        <v>-1E-3</v>
      </c>
      <c r="I763">
        <f t="shared" si="22"/>
        <v>0.98</v>
      </c>
    </row>
    <row r="764" spans="1:9" x14ac:dyDescent="0.3">
      <c r="A764" s="1">
        <v>2002.7917</v>
      </c>
      <c r="C764" s="1">
        <v>1.0999999999999999E-2</v>
      </c>
      <c r="E764">
        <f t="shared" si="23"/>
        <v>0.98</v>
      </c>
      <c r="G764" s="1">
        <v>-0.01</v>
      </c>
      <c r="I764">
        <f t="shared" si="22"/>
        <v>0.97099999999999997</v>
      </c>
    </row>
    <row r="765" spans="1:9" x14ac:dyDescent="0.3">
      <c r="A765" s="1">
        <v>2002.875</v>
      </c>
      <c r="C765" s="1">
        <v>5.5E-2</v>
      </c>
      <c r="E765">
        <f t="shared" si="23"/>
        <v>1.024</v>
      </c>
      <c r="G765" s="1">
        <v>3.7999999999999999E-2</v>
      </c>
      <c r="I765">
        <f t="shared" si="22"/>
        <v>1.0189999999999999</v>
      </c>
    </row>
    <row r="766" spans="1:9" x14ac:dyDescent="0.3">
      <c r="A766" s="1">
        <v>2002.9583</v>
      </c>
      <c r="C766" s="1">
        <v>0.11600000000000001</v>
      </c>
      <c r="E766">
        <f t="shared" si="23"/>
        <v>1.085</v>
      </c>
      <c r="G766" s="1">
        <v>0.1</v>
      </c>
      <c r="I766">
        <f t="shared" si="22"/>
        <v>1.081</v>
      </c>
    </row>
    <row r="767" spans="1:9" x14ac:dyDescent="0.3">
      <c r="A767" s="1">
        <v>2003.0417</v>
      </c>
      <c r="C767" s="1">
        <v>0.02</v>
      </c>
      <c r="E767">
        <f t="shared" si="23"/>
        <v>0.98899999999999999</v>
      </c>
      <c r="G767" s="1">
        <v>0.01</v>
      </c>
      <c r="I767">
        <f t="shared" si="22"/>
        <v>0.99099999999999999</v>
      </c>
    </row>
    <row r="768" spans="1:9" x14ac:dyDescent="0.3">
      <c r="A768" s="1">
        <v>2003.125</v>
      </c>
      <c r="C768" s="1">
        <v>3.4000000000000002E-2</v>
      </c>
      <c r="E768">
        <f t="shared" si="23"/>
        <v>1.0029999999999999</v>
      </c>
      <c r="G768" s="1">
        <v>1.7000000000000001E-2</v>
      </c>
      <c r="I768">
        <f t="shared" si="22"/>
        <v>0.998</v>
      </c>
    </row>
    <row r="769" spans="1:9" x14ac:dyDescent="0.3">
      <c r="A769" s="1">
        <v>2003.2083</v>
      </c>
      <c r="C769" s="1">
        <v>-7.3999999999999996E-2</v>
      </c>
      <c r="E769">
        <f t="shared" si="23"/>
        <v>0.89500000000000002</v>
      </c>
      <c r="G769" s="1">
        <v>-9.0999999999999998E-2</v>
      </c>
      <c r="I769">
        <f t="shared" si="22"/>
        <v>0.89</v>
      </c>
    </row>
    <row r="770" spans="1:9" x14ac:dyDescent="0.3">
      <c r="A770" s="1">
        <v>2003.2917</v>
      </c>
      <c r="C770" s="1">
        <v>7.0000000000000001E-3</v>
      </c>
      <c r="E770">
        <f t="shared" si="23"/>
        <v>0.97599999999999998</v>
      </c>
      <c r="G770" s="1">
        <v>-6.0000000000000001E-3</v>
      </c>
      <c r="I770">
        <f t="shared" si="22"/>
        <v>0.97499999999999998</v>
      </c>
    </row>
    <row r="771" spans="1:9" x14ac:dyDescent="0.3">
      <c r="A771" s="1">
        <v>2003.375</v>
      </c>
      <c r="C771" s="1">
        <v>-2.8000000000000001E-2</v>
      </c>
      <c r="E771">
        <f t="shared" si="23"/>
        <v>0.94099999999999995</v>
      </c>
      <c r="G771" s="1">
        <v>-1.2E-2</v>
      </c>
      <c r="I771">
        <f t="shared" ref="I771:I834" si="24">G771+0.981</f>
        <v>0.96899999999999997</v>
      </c>
    </row>
    <row r="772" spans="1:9" x14ac:dyDescent="0.3">
      <c r="A772" s="1">
        <v>2003.4583</v>
      </c>
      <c r="C772" s="1">
        <v>-7.0000000000000001E-3</v>
      </c>
      <c r="E772">
        <f t="shared" ref="E772:E835" si="25">C772+0.969</f>
        <v>0.96199999999999997</v>
      </c>
      <c r="G772" s="1">
        <v>3.0000000000000001E-3</v>
      </c>
      <c r="I772">
        <f t="shared" si="24"/>
        <v>0.98399999999999999</v>
      </c>
    </row>
    <row r="773" spans="1:9" x14ac:dyDescent="0.3">
      <c r="A773" s="1">
        <v>2003.5417</v>
      </c>
      <c r="C773" s="1">
        <v>-2.7E-2</v>
      </c>
      <c r="E773">
        <f t="shared" si="25"/>
        <v>0.94199999999999995</v>
      </c>
      <c r="G773" s="1">
        <v>-1.4E-2</v>
      </c>
      <c r="I773">
        <f t="shared" si="24"/>
        <v>0.96699999999999997</v>
      </c>
    </row>
    <row r="774" spans="1:9" x14ac:dyDescent="0.3">
      <c r="A774" s="1">
        <v>2003.625</v>
      </c>
      <c r="C774" s="1">
        <v>2.4E-2</v>
      </c>
      <c r="E774">
        <f t="shared" si="25"/>
        <v>0.99299999999999999</v>
      </c>
      <c r="G774" s="1">
        <v>0.03</v>
      </c>
      <c r="I774">
        <f t="shared" si="24"/>
        <v>1.0109999999999999</v>
      </c>
    </row>
    <row r="775" spans="1:9" x14ac:dyDescent="0.3">
      <c r="A775" s="1">
        <v>2003.7083</v>
      </c>
      <c r="C775" s="1">
        <v>6.0000000000000001E-3</v>
      </c>
      <c r="E775">
        <f t="shared" si="25"/>
        <v>0.97499999999999998</v>
      </c>
      <c r="G775" s="1">
        <v>5.0000000000000001E-3</v>
      </c>
      <c r="I775">
        <f t="shared" si="24"/>
        <v>0.98599999999999999</v>
      </c>
    </row>
    <row r="776" spans="1:9" x14ac:dyDescent="0.3">
      <c r="A776" s="1">
        <v>2003.7917</v>
      </c>
      <c r="C776" s="1">
        <v>1.6E-2</v>
      </c>
      <c r="E776">
        <f t="shared" si="25"/>
        <v>0.98499999999999999</v>
      </c>
      <c r="G776" s="1">
        <v>1.4E-2</v>
      </c>
      <c r="I776">
        <f t="shared" si="24"/>
        <v>0.995</v>
      </c>
    </row>
    <row r="777" spans="1:9" x14ac:dyDescent="0.3">
      <c r="A777" s="1">
        <v>2003.875</v>
      </c>
      <c r="C777" s="1">
        <v>-1.2E-2</v>
      </c>
      <c r="E777">
        <f t="shared" si="25"/>
        <v>0.95699999999999996</v>
      </c>
      <c r="G777" s="1">
        <v>-1.7999999999999999E-2</v>
      </c>
      <c r="I777">
        <f t="shared" si="24"/>
        <v>0.96299999999999997</v>
      </c>
    </row>
    <row r="778" spans="1:9" x14ac:dyDescent="0.3">
      <c r="A778" s="1">
        <v>2003.9583</v>
      </c>
      <c r="C778" s="1">
        <v>3.9E-2</v>
      </c>
      <c r="E778">
        <f t="shared" si="25"/>
        <v>1.008</v>
      </c>
      <c r="G778" s="1">
        <v>3.3000000000000002E-2</v>
      </c>
      <c r="I778">
        <f t="shared" si="24"/>
        <v>1.014</v>
      </c>
    </row>
    <row r="779" spans="1:9" x14ac:dyDescent="0.3">
      <c r="A779" s="1">
        <v>2004.0417</v>
      </c>
      <c r="C779" s="1">
        <v>1.7999999999999999E-2</v>
      </c>
      <c r="E779">
        <f t="shared" si="25"/>
        <v>0.98699999999999999</v>
      </c>
      <c r="G779" s="1">
        <v>1.0999999999999999E-2</v>
      </c>
      <c r="I779">
        <f t="shared" si="24"/>
        <v>0.99199999999999999</v>
      </c>
    </row>
    <row r="780" spans="1:9" x14ac:dyDescent="0.3">
      <c r="A780" s="1">
        <v>2004.125</v>
      </c>
      <c r="C780" s="1">
        <v>2E-3</v>
      </c>
      <c r="E780">
        <f t="shared" si="25"/>
        <v>0.97099999999999997</v>
      </c>
      <c r="G780" s="1">
        <v>-5.0000000000000001E-3</v>
      </c>
      <c r="I780">
        <f t="shared" si="24"/>
        <v>0.97599999999999998</v>
      </c>
    </row>
    <row r="781" spans="1:9" x14ac:dyDescent="0.3">
      <c r="A781" s="1">
        <v>2004.2083</v>
      </c>
      <c r="C781" s="1">
        <v>1.7999999999999999E-2</v>
      </c>
      <c r="E781">
        <f t="shared" si="25"/>
        <v>0.98699999999999999</v>
      </c>
      <c r="G781" s="1">
        <v>2.8000000000000001E-2</v>
      </c>
      <c r="I781">
        <f t="shared" si="24"/>
        <v>1.0089999999999999</v>
      </c>
    </row>
    <row r="782" spans="1:9" x14ac:dyDescent="0.3">
      <c r="A782" s="1">
        <v>2004.2917</v>
      </c>
      <c r="C782" s="1">
        <v>-3.2000000000000001E-2</v>
      </c>
      <c r="E782">
        <f t="shared" si="25"/>
        <v>0.93699999999999994</v>
      </c>
      <c r="G782" s="1">
        <v>-2.4E-2</v>
      </c>
      <c r="I782">
        <f t="shared" si="24"/>
        <v>0.95699999999999996</v>
      </c>
    </row>
    <row r="783" spans="1:9" x14ac:dyDescent="0.3">
      <c r="A783" s="1">
        <v>2004.375</v>
      </c>
      <c r="C783" s="1">
        <v>-0.02</v>
      </c>
      <c r="E783">
        <f t="shared" si="25"/>
        <v>0.94899999999999995</v>
      </c>
      <c r="G783" s="1">
        <v>-1.0999999999999999E-2</v>
      </c>
      <c r="I783">
        <f t="shared" si="24"/>
        <v>0.97</v>
      </c>
    </row>
    <row r="784" spans="1:9" x14ac:dyDescent="0.3">
      <c r="A784" s="1">
        <v>2004.4583</v>
      </c>
      <c r="C784" s="1">
        <v>-1.2E-2</v>
      </c>
      <c r="E784">
        <f t="shared" si="25"/>
        <v>0.95699999999999996</v>
      </c>
      <c r="G784" s="1">
        <v>-0.01</v>
      </c>
      <c r="I784">
        <f t="shared" si="24"/>
        <v>0.97099999999999997</v>
      </c>
    </row>
    <row r="785" spans="1:9" x14ac:dyDescent="0.3">
      <c r="A785" s="1">
        <v>2004.5417</v>
      </c>
      <c r="C785" s="1">
        <v>-8.9999999999999993E-3</v>
      </c>
      <c r="E785">
        <f t="shared" si="25"/>
        <v>0.96</v>
      </c>
      <c r="G785" s="1">
        <v>-8.0000000000000002E-3</v>
      </c>
      <c r="I785">
        <f t="shared" si="24"/>
        <v>0.97299999999999998</v>
      </c>
    </row>
    <row r="786" spans="1:9" x14ac:dyDescent="0.3">
      <c r="A786" s="1">
        <v>2004.625</v>
      </c>
      <c r="C786" s="1">
        <v>-4.0000000000000001E-3</v>
      </c>
      <c r="E786">
        <f t="shared" si="25"/>
        <v>0.96499999999999997</v>
      </c>
      <c r="G786" s="1">
        <v>-7.0000000000000001E-3</v>
      </c>
      <c r="I786">
        <f t="shared" si="24"/>
        <v>0.97399999999999998</v>
      </c>
    </row>
    <row r="787" spans="1:9" x14ac:dyDescent="0.3">
      <c r="A787" s="1">
        <v>2004.7083</v>
      </c>
      <c r="C787" s="1">
        <v>3.1E-2</v>
      </c>
      <c r="E787">
        <f t="shared" si="25"/>
        <v>1</v>
      </c>
      <c r="G787" s="1">
        <v>2.5000000000000001E-2</v>
      </c>
      <c r="I787">
        <f t="shared" si="24"/>
        <v>1.006</v>
      </c>
    </row>
    <row r="788" spans="1:9" x14ac:dyDescent="0.3">
      <c r="A788" s="1">
        <v>2004.7917</v>
      </c>
      <c r="C788" s="1">
        <v>2.3E-2</v>
      </c>
      <c r="E788">
        <f t="shared" si="25"/>
        <v>0.99199999999999999</v>
      </c>
      <c r="G788" s="1">
        <v>1.2999999999999999E-2</v>
      </c>
      <c r="I788">
        <f t="shared" si="24"/>
        <v>0.99399999999999999</v>
      </c>
    </row>
    <row r="789" spans="1:9" x14ac:dyDescent="0.3">
      <c r="A789" s="1">
        <v>2004.875</v>
      </c>
      <c r="C789" s="1">
        <v>7.0000000000000001E-3</v>
      </c>
      <c r="E789">
        <f t="shared" si="25"/>
        <v>0.97599999999999998</v>
      </c>
      <c r="G789" s="1">
        <v>2E-3</v>
      </c>
      <c r="I789">
        <f t="shared" si="24"/>
        <v>0.98299999999999998</v>
      </c>
    </row>
    <row r="790" spans="1:9" x14ac:dyDescent="0.3">
      <c r="A790" s="1">
        <v>2004.9583</v>
      </c>
      <c r="C790" s="1">
        <v>3.2000000000000001E-2</v>
      </c>
      <c r="E790">
        <f t="shared" si="25"/>
        <v>1.0009999999999999</v>
      </c>
      <c r="G790" s="1">
        <v>3.2000000000000001E-2</v>
      </c>
      <c r="I790">
        <f t="shared" si="24"/>
        <v>1.0129999999999999</v>
      </c>
    </row>
    <row r="791" spans="1:9" x14ac:dyDescent="0.3">
      <c r="A791" s="1">
        <v>2005.0417</v>
      </c>
      <c r="C791" s="1">
        <v>0.08</v>
      </c>
      <c r="E791">
        <f t="shared" si="25"/>
        <v>1.0489999999999999</v>
      </c>
      <c r="G791" s="1">
        <v>7.9000000000000001E-2</v>
      </c>
      <c r="I791">
        <f t="shared" si="24"/>
        <v>1.06</v>
      </c>
    </row>
    <row r="792" spans="1:9" x14ac:dyDescent="0.3">
      <c r="A792" s="1">
        <v>2005.125</v>
      </c>
      <c r="C792" s="1">
        <v>6.3E-2</v>
      </c>
      <c r="E792">
        <f t="shared" si="25"/>
        <v>1.032</v>
      </c>
      <c r="G792" s="1">
        <v>5.8000000000000003E-2</v>
      </c>
      <c r="I792">
        <f t="shared" si="24"/>
        <v>1.0389999999999999</v>
      </c>
    </row>
    <row r="793" spans="1:9" x14ac:dyDescent="0.3">
      <c r="A793" s="1">
        <v>2005.2083</v>
      </c>
      <c r="C793" s="1">
        <v>0.04</v>
      </c>
      <c r="E793">
        <f t="shared" si="25"/>
        <v>1.0089999999999999</v>
      </c>
      <c r="G793" s="1">
        <v>4.7E-2</v>
      </c>
      <c r="I793">
        <f t="shared" si="24"/>
        <v>1.028</v>
      </c>
    </row>
    <row r="794" spans="1:9" x14ac:dyDescent="0.3">
      <c r="A794" s="1">
        <v>2005.2917</v>
      </c>
      <c r="C794" s="1">
        <v>3.0000000000000001E-3</v>
      </c>
      <c r="E794">
        <f t="shared" si="25"/>
        <v>0.97199999999999998</v>
      </c>
      <c r="G794" s="1">
        <v>0.01</v>
      </c>
      <c r="I794">
        <f t="shared" si="24"/>
        <v>0.99099999999999999</v>
      </c>
    </row>
    <row r="795" spans="1:9" x14ac:dyDescent="0.3">
      <c r="A795" s="1">
        <v>2005.375</v>
      </c>
      <c r="C795" s="1">
        <v>4.9000000000000002E-2</v>
      </c>
      <c r="E795">
        <f t="shared" si="25"/>
        <v>1.018</v>
      </c>
      <c r="G795" s="1">
        <v>0.05</v>
      </c>
      <c r="I795">
        <f t="shared" si="24"/>
        <v>1.0309999999999999</v>
      </c>
    </row>
    <row r="796" spans="1:9" x14ac:dyDescent="0.3">
      <c r="A796" s="1">
        <v>2005.4583</v>
      </c>
      <c r="C796" s="1">
        <v>-2E-3</v>
      </c>
      <c r="E796">
        <f t="shared" si="25"/>
        <v>0.96699999999999997</v>
      </c>
      <c r="G796" s="1">
        <v>-8.9999999999999993E-3</v>
      </c>
      <c r="I796">
        <f t="shared" si="24"/>
        <v>0.97199999999999998</v>
      </c>
    </row>
    <row r="797" spans="1:9" x14ac:dyDescent="0.3">
      <c r="A797" s="1">
        <v>2005.5417</v>
      </c>
      <c r="C797" s="1">
        <v>3.7999999999999999E-2</v>
      </c>
      <c r="E797">
        <f t="shared" si="25"/>
        <v>1.0069999999999999</v>
      </c>
      <c r="G797" s="1">
        <v>3.2000000000000001E-2</v>
      </c>
      <c r="I797">
        <f t="shared" si="24"/>
        <v>1.0129999999999999</v>
      </c>
    </row>
    <row r="798" spans="1:9" x14ac:dyDescent="0.3">
      <c r="A798" s="1">
        <v>2005.625</v>
      </c>
      <c r="C798" s="1">
        <v>3.6999999999999998E-2</v>
      </c>
      <c r="E798">
        <f t="shared" si="25"/>
        <v>1.006</v>
      </c>
      <c r="G798" s="1">
        <v>2.5999999999999999E-2</v>
      </c>
      <c r="I798">
        <f t="shared" si="24"/>
        <v>1.0069999999999999</v>
      </c>
    </row>
    <row r="799" spans="1:9" x14ac:dyDescent="0.3">
      <c r="A799" s="1">
        <v>2005.7083</v>
      </c>
      <c r="C799" s="1">
        <v>5.0000000000000001E-3</v>
      </c>
      <c r="E799">
        <f t="shared" si="25"/>
        <v>0.97399999999999998</v>
      </c>
      <c r="G799" s="1">
        <v>-0.02</v>
      </c>
      <c r="I799">
        <f t="shared" si="24"/>
        <v>0.96099999999999997</v>
      </c>
    </row>
    <row r="800" spans="1:9" x14ac:dyDescent="0.3">
      <c r="A800" s="1">
        <v>2005.7917</v>
      </c>
      <c r="C800" s="1">
        <v>-3.0000000000000001E-3</v>
      </c>
      <c r="E800">
        <f t="shared" si="25"/>
        <v>0.96599999999999997</v>
      </c>
      <c r="G800" s="1">
        <v>-2.8000000000000001E-2</v>
      </c>
      <c r="I800">
        <f t="shared" si="24"/>
        <v>0.95299999999999996</v>
      </c>
    </row>
    <row r="801" spans="1:9" x14ac:dyDescent="0.3">
      <c r="A801" s="1">
        <v>2005.875</v>
      </c>
      <c r="C801" s="1">
        <v>-0.02</v>
      </c>
      <c r="E801">
        <f t="shared" si="25"/>
        <v>0.94899999999999995</v>
      </c>
      <c r="G801" s="1">
        <v>-4.8000000000000001E-2</v>
      </c>
      <c r="I801">
        <f t="shared" si="24"/>
        <v>0.93299999999999994</v>
      </c>
    </row>
    <row r="802" spans="1:9" x14ac:dyDescent="0.3">
      <c r="A802" s="1">
        <v>2005.9583</v>
      </c>
      <c r="C802" s="1">
        <v>1.9E-2</v>
      </c>
      <c r="E802">
        <f t="shared" si="25"/>
        <v>0.98799999999999999</v>
      </c>
      <c r="G802" s="1">
        <v>-8.9999999999999993E-3</v>
      </c>
      <c r="I802">
        <f t="shared" si="24"/>
        <v>0.97199999999999998</v>
      </c>
    </row>
    <row r="803" spans="1:9" x14ac:dyDescent="0.3">
      <c r="A803" s="1">
        <v>2006.0417</v>
      </c>
      <c r="C803" s="1">
        <v>3.5999999999999997E-2</v>
      </c>
      <c r="E803">
        <f t="shared" si="25"/>
        <v>1.0049999999999999</v>
      </c>
      <c r="G803" s="1">
        <v>1.6E-2</v>
      </c>
      <c r="I803">
        <f t="shared" si="24"/>
        <v>0.997</v>
      </c>
    </row>
    <row r="804" spans="1:9" x14ac:dyDescent="0.3">
      <c r="A804" s="1">
        <v>2006.125</v>
      </c>
      <c r="C804" s="1">
        <v>-1.4E-2</v>
      </c>
      <c r="E804">
        <f t="shared" si="25"/>
        <v>0.95499999999999996</v>
      </c>
      <c r="G804" s="1">
        <v>-3.6999999999999998E-2</v>
      </c>
      <c r="I804">
        <f t="shared" si="24"/>
        <v>0.94399999999999995</v>
      </c>
    </row>
    <row r="805" spans="1:9" x14ac:dyDescent="0.3">
      <c r="A805" s="1">
        <v>2006.2083</v>
      </c>
      <c r="C805" s="1">
        <v>7.1999999999999995E-2</v>
      </c>
      <c r="E805">
        <f t="shared" si="25"/>
        <v>1.0409999999999999</v>
      </c>
      <c r="G805" s="1">
        <v>0.05</v>
      </c>
      <c r="I805">
        <f t="shared" si="24"/>
        <v>1.0309999999999999</v>
      </c>
    </row>
    <row r="806" spans="1:9" x14ac:dyDescent="0.3">
      <c r="A806" s="1">
        <v>2006.2917</v>
      </c>
      <c r="C806" s="1">
        <v>0.20799999999999999</v>
      </c>
      <c r="E806">
        <f t="shared" si="25"/>
        <v>1.177</v>
      </c>
      <c r="G806" s="1">
        <v>0.193</v>
      </c>
      <c r="I806">
        <f t="shared" si="24"/>
        <v>1.1739999999999999</v>
      </c>
    </row>
    <row r="807" spans="1:9" x14ac:dyDescent="0.3">
      <c r="A807" s="1">
        <v>2006.375</v>
      </c>
      <c r="C807" s="1">
        <v>0.111</v>
      </c>
      <c r="E807">
        <f t="shared" si="25"/>
        <v>1.08</v>
      </c>
      <c r="G807" s="1">
        <v>9.8000000000000004E-2</v>
      </c>
      <c r="I807">
        <f t="shared" si="24"/>
        <v>1.079</v>
      </c>
    </row>
    <row r="808" spans="1:9" x14ac:dyDescent="0.3">
      <c r="A808" s="1">
        <v>2006.4583</v>
      </c>
      <c r="C808" s="1">
        <v>3.3000000000000002E-2</v>
      </c>
      <c r="E808">
        <f t="shared" si="25"/>
        <v>1.002</v>
      </c>
      <c r="G808" s="1">
        <v>2.9000000000000001E-2</v>
      </c>
      <c r="I808">
        <f t="shared" si="24"/>
        <v>1.01</v>
      </c>
    </row>
    <row r="809" spans="1:9" x14ac:dyDescent="0.3">
      <c r="A809" s="1">
        <v>2006.5417</v>
      </c>
      <c r="C809" s="1">
        <v>5.1999999999999998E-2</v>
      </c>
      <c r="E809">
        <f t="shared" si="25"/>
        <v>1.0209999999999999</v>
      </c>
      <c r="G809" s="1">
        <v>4.4999999999999998E-2</v>
      </c>
      <c r="I809">
        <f t="shared" si="24"/>
        <v>1.026</v>
      </c>
    </row>
    <row r="810" spans="1:9" x14ac:dyDescent="0.3">
      <c r="A810" s="1">
        <v>2006.625</v>
      </c>
      <c r="C810" s="1">
        <v>6.4000000000000001E-2</v>
      </c>
      <c r="E810">
        <f t="shared" si="25"/>
        <v>1.0329999999999999</v>
      </c>
      <c r="G810" s="1">
        <v>5.2999999999999999E-2</v>
      </c>
      <c r="I810">
        <f t="shared" si="24"/>
        <v>1.034</v>
      </c>
    </row>
    <row r="811" spans="1:9" x14ac:dyDescent="0.3">
      <c r="A811" s="1">
        <v>2006.7083</v>
      </c>
      <c r="C811" s="1">
        <v>4.2000000000000003E-2</v>
      </c>
      <c r="E811">
        <f t="shared" si="25"/>
        <v>1.0109999999999999</v>
      </c>
      <c r="G811" s="1">
        <v>2.4E-2</v>
      </c>
      <c r="I811">
        <f t="shared" si="24"/>
        <v>1.0049999999999999</v>
      </c>
    </row>
    <row r="812" spans="1:9" x14ac:dyDescent="0.3">
      <c r="A812" s="1">
        <v>2006.7917</v>
      </c>
      <c r="C812" s="1">
        <v>5.3999999999999999E-2</v>
      </c>
      <c r="E812">
        <f t="shared" si="25"/>
        <v>1.0229999999999999</v>
      </c>
      <c r="G812" s="1">
        <v>4.2999999999999997E-2</v>
      </c>
      <c r="I812">
        <f t="shared" si="24"/>
        <v>1.024</v>
      </c>
    </row>
    <row r="813" spans="1:9" x14ac:dyDescent="0.3">
      <c r="A813" s="1">
        <v>2006.875</v>
      </c>
      <c r="C813" s="1">
        <v>-2E-3</v>
      </c>
      <c r="E813">
        <f t="shared" si="25"/>
        <v>0.96699999999999997</v>
      </c>
      <c r="G813" s="1">
        <v>-1.0999999999999999E-2</v>
      </c>
      <c r="I813">
        <f t="shared" si="24"/>
        <v>0.97</v>
      </c>
    </row>
    <row r="814" spans="1:9" x14ac:dyDescent="0.3">
      <c r="A814" s="1">
        <v>2006.9583</v>
      </c>
      <c r="C814" s="1">
        <v>-3.7999999999999999E-2</v>
      </c>
      <c r="E814">
        <f t="shared" si="25"/>
        <v>0.93099999999999994</v>
      </c>
      <c r="G814" s="1">
        <v>-4.3999999999999997E-2</v>
      </c>
      <c r="I814">
        <f t="shared" si="24"/>
        <v>0.93699999999999994</v>
      </c>
    </row>
    <row r="815" spans="1:9" x14ac:dyDescent="0.3">
      <c r="A815" s="1">
        <v>2007.0417</v>
      </c>
      <c r="C815" s="1">
        <v>-8.5000000000000006E-2</v>
      </c>
      <c r="E815">
        <f t="shared" si="25"/>
        <v>0.88400000000000001</v>
      </c>
      <c r="G815" s="1">
        <v>-9.5000000000000001E-2</v>
      </c>
      <c r="I815">
        <f t="shared" si="24"/>
        <v>0.88600000000000001</v>
      </c>
    </row>
    <row r="816" spans="1:9" x14ac:dyDescent="0.3">
      <c r="A816" s="1">
        <v>2007.125</v>
      </c>
      <c r="C816" s="1">
        <v>-7.4999999999999997E-2</v>
      </c>
      <c r="E816">
        <f t="shared" si="25"/>
        <v>0.89400000000000002</v>
      </c>
      <c r="G816" s="1">
        <v>-8.7999999999999995E-2</v>
      </c>
      <c r="I816">
        <f t="shared" si="24"/>
        <v>0.89300000000000002</v>
      </c>
    </row>
    <row r="817" spans="1:9" x14ac:dyDescent="0.3">
      <c r="A817" s="1">
        <v>2007.2083</v>
      </c>
      <c r="C817" s="1">
        <v>-0.109</v>
      </c>
      <c r="E817">
        <f t="shared" si="25"/>
        <v>0.86</v>
      </c>
      <c r="G817" s="1">
        <v>-0.11799999999999999</v>
      </c>
      <c r="I817">
        <f t="shared" si="24"/>
        <v>0.86299999999999999</v>
      </c>
    </row>
    <row r="818" spans="1:9" x14ac:dyDescent="0.3">
      <c r="A818" s="1">
        <v>2007.2917</v>
      </c>
      <c r="C818" s="1">
        <v>-7.3999999999999996E-2</v>
      </c>
      <c r="E818">
        <f t="shared" si="25"/>
        <v>0.89500000000000002</v>
      </c>
      <c r="G818" s="1">
        <v>-7.2999999999999995E-2</v>
      </c>
      <c r="I818">
        <f t="shared" si="24"/>
        <v>0.90800000000000003</v>
      </c>
    </row>
    <row r="819" spans="1:9" x14ac:dyDescent="0.3">
      <c r="A819" s="1">
        <v>2007.375</v>
      </c>
      <c r="C819" s="1">
        <v>-5.5E-2</v>
      </c>
      <c r="E819">
        <f t="shared" si="25"/>
        <v>0.91399999999999992</v>
      </c>
      <c r="G819" s="1">
        <v>-5.0999999999999997E-2</v>
      </c>
      <c r="I819">
        <f t="shared" si="24"/>
        <v>0.92999999999999994</v>
      </c>
    </row>
    <row r="820" spans="1:9" x14ac:dyDescent="0.3">
      <c r="A820" s="1">
        <v>2007.4583</v>
      </c>
      <c r="C820" s="1">
        <v>-4.3999999999999997E-2</v>
      </c>
      <c r="E820">
        <f t="shared" si="25"/>
        <v>0.92499999999999993</v>
      </c>
      <c r="G820" s="1">
        <v>-0.05</v>
      </c>
      <c r="I820">
        <f t="shared" si="24"/>
        <v>0.93099999999999994</v>
      </c>
    </row>
    <row r="821" spans="1:9" x14ac:dyDescent="0.3">
      <c r="A821" s="1">
        <v>2007.5417</v>
      </c>
      <c r="C821" s="1">
        <v>-0.02</v>
      </c>
      <c r="E821">
        <f t="shared" si="25"/>
        <v>0.94899999999999995</v>
      </c>
      <c r="G821" s="1">
        <v>-2.5000000000000001E-2</v>
      </c>
      <c r="I821">
        <f t="shared" si="24"/>
        <v>0.95599999999999996</v>
      </c>
    </row>
    <row r="822" spans="1:9" x14ac:dyDescent="0.3">
      <c r="A822" s="1">
        <v>2007.625</v>
      </c>
      <c r="C822" s="1">
        <v>-8.9999999999999993E-3</v>
      </c>
      <c r="E822">
        <f t="shared" si="25"/>
        <v>0.96</v>
      </c>
      <c r="G822" s="1">
        <v>-1.6E-2</v>
      </c>
      <c r="I822">
        <f t="shared" si="24"/>
        <v>0.96499999999999997</v>
      </c>
    </row>
    <row r="823" spans="1:9" x14ac:dyDescent="0.3">
      <c r="A823" s="1">
        <v>2007.7083</v>
      </c>
      <c r="C823" s="1">
        <v>-2.5000000000000001E-2</v>
      </c>
      <c r="E823">
        <f t="shared" si="25"/>
        <v>0.94399999999999995</v>
      </c>
      <c r="G823" s="1">
        <v>-3.6999999999999998E-2</v>
      </c>
      <c r="I823">
        <f t="shared" si="24"/>
        <v>0.94399999999999995</v>
      </c>
    </row>
    <row r="824" spans="1:9" x14ac:dyDescent="0.3">
      <c r="A824" s="1">
        <v>2007.7917</v>
      </c>
      <c r="C824" s="1">
        <v>-5.8999999999999997E-2</v>
      </c>
      <c r="E824">
        <f t="shared" si="25"/>
        <v>0.90999999999999992</v>
      </c>
      <c r="G824" s="1">
        <v>-7.6999999999999999E-2</v>
      </c>
      <c r="I824">
        <f t="shared" si="24"/>
        <v>0.90400000000000003</v>
      </c>
    </row>
    <row r="825" spans="1:9" x14ac:dyDescent="0.3">
      <c r="A825" s="1">
        <v>2007.875</v>
      </c>
      <c r="C825" s="1">
        <v>-5.3999999999999999E-2</v>
      </c>
      <c r="E825">
        <f t="shared" si="25"/>
        <v>0.91499999999999992</v>
      </c>
      <c r="G825" s="1">
        <v>-7.0000000000000007E-2</v>
      </c>
      <c r="I825">
        <f t="shared" si="24"/>
        <v>0.91100000000000003</v>
      </c>
    </row>
    <row r="826" spans="1:9" x14ac:dyDescent="0.3">
      <c r="A826" s="1">
        <v>2007.9583</v>
      </c>
      <c r="C826" s="1">
        <v>-0.104</v>
      </c>
      <c r="E826">
        <f t="shared" si="25"/>
        <v>0.86499999999999999</v>
      </c>
      <c r="G826" s="1">
        <v>-0.11899999999999999</v>
      </c>
      <c r="I826">
        <f t="shared" si="24"/>
        <v>0.86199999999999999</v>
      </c>
    </row>
    <row r="827" spans="1:9" x14ac:dyDescent="0.3">
      <c r="A827" s="1">
        <v>2008.0417</v>
      </c>
      <c r="C827" s="1">
        <v>-6.0000000000000001E-3</v>
      </c>
      <c r="E827">
        <f t="shared" si="25"/>
        <v>0.96299999999999997</v>
      </c>
      <c r="G827" s="1">
        <v>-2.1000000000000001E-2</v>
      </c>
      <c r="I827">
        <f t="shared" si="24"/>
        <v>0.96</v>
      </c>
    </row>
    <row r="828" spans="1:9" x14ac:dyDescent="0.3">
      <c r="A828" s="1">
        <v>2008.125</v>
      </c>
      <c r="C828" s="1">
        <v>-5.0999999999999997E-2</v>
      </c>
      <c r="E828">
        <f t="shared" si="25"/>
        <v>0.91799999999999993</v>
      </c>
      <c r="G828" s="1">
        <v>-6.2E-2</v>
      </c>
      <c r="I828">
        <f t="shared" si="24"/>
        <v>0.91900000000000004</v>
      </c>
    </row>
    <row r="829" spans="1:9" x14ac:dyDescent="0.3">
      <c r="A829" s="1">
        <v>2008.2083</v>
      </c>
      <c r="C829" s="1">
        <v>-0.13900000000000001</v>
      </c>
      <c r="E829">
        <f t="shared" si="25"/>
        <v>0.83</v>
      </c>
      <c r="G829" s="1">
        <v>-0.14399999999999999</v>
      </c>
      <c r="I829">
        <f t="shared" si="24"/>
        <v>0.83699999999999997</v>
      </c>
    </row>
    <row r="830" spans="1:9" x14ac:dyDescent="0.3">
      <c r="A830" s="1">
        <v>2008.2917</v>
      </c>
      <c r="C830" s="1">
        <v>-9.5000000000000001E-2</v>
      </c>
      <c r="E830">
        <f t="shared" si="25"/>
        <v>0.874</v>
      </c>
      <c r="G830" s="1">
        <v>-0.1</v>
      </c>
      <c r="I830">
        <f t="shared" si="24"/>
        <v>0.88100000000000001</v>
      </c>
    </row>
    <row r="831" spans="1:9" x14ac:dyDescent="0.3">
      <c r="A831" s="1">
        <v>2008.375</v>
      </c>
      <c r="C831" s="1">
        <v>-3.3000000000000002E-2</v>
      </c>
      <c r="E831">
        <f t="shared" si="25"/>
        <v>0.93599999999999994</v>
      </c>
      <c r="G831" s="1">
        <v>-3.9E-2</v>
      </c>
      <c r="I831">
        <f t="shared" si="24"/>
        <v>0.94199999999999995</v>
      </c>
    </row>
    <row r="832" spans="1:9" x14ac:dyDescent="0.3">
      <c r="A832" s="1">
        <v>2008.4583</v>
      </c>
      <c r="C832" s="1">
        <v>-1.7999999999999999E-2</v>
      </c>
      <c r="E832">
        <f t="shared" si="25"/>
        <v>0.95099999999999996</v>
      </c>
      <c r="G832" s="1">
        <v>-0.03</v>
      </c>
      <c r="I832">
        <f t="shared" si="24"/>
        <v>0.95099999999999996</v>
      </c>
    </row>
    <row r="833" spans="1:9" x14ac:dyDescent="0.3">
      <c r="A833" s="1">
        <v>2008.5417</v>
      </c>
      <c r="C833" s="1">
        <v>4.2999999999999997E-2</v>
      </c>
      <c r="E833">
        <f t="shared" si="25"/>
        <v>1.012</v>
      </c>
      <c r="G833" s="1">
        <v>3.5000000000000003E-2</v>
      </c>
      <c r="I833">
        <f t="shared" si="24"/>
        <v>1.016</v>
      </c>
    </row>
    <row r="834" spans="1:9" x14ac:dyDescent="0.3">
      <c r="A834" s="1">
        <v>2008.625</v>
      </c>
      <c r="C834" s="1">
        <v>5.8000000000000003E-2</v>
      </c>
      <c r="E834">
        <f t="shared" si="25"/>
        <v>1.0269999999999999</v>
      </c>
      <c r="G834" s="1">
        <v>0.05</v>
      </c>
      <c r="I834">
        <f t="shared" si="24"/>
        <v>1.0309999999999999</v>
      </c>
    </row>
    <row r="835" spans="1:9" x14ac:dyDescent="0.3">
      <c r="A835" s="1">
        <v>2008.7083</v>
      </c>
      <c r="C835" s="1">
        <v>4.5999999999999999E-2</v>
      </c>
      <c r="E835">
        <f t="shared" si="25"/>
        <v>1.0149999999999999</v>
      </c>
      <c r="G835" s="1">
        <v>3.3000000000000002E-2</v>
      </c>
      <c r="I835">
        <f t="shared" ref="I835:I898" si="26">G835+0.981</f>
        <v>1.014</v>
      </c>
    </row>
    <row r="836" spans="1:9" x14ac:dyDescent="0.3">
      <c r="A836" s="1">
        <v>2008.7917</v>
      </c>
      <c r="C836" s="1">
        <v>-2.4E-2</v>
      </c>
      <c r="E836">
        <f t="shared" ref="E836:E899" si="27">C836+0.969</f>
        <v>0.94499999999999995</v>
      </c>
      <c r="G836" s="1">
        <v>-3.9E-2</v>
      </c>
      <c r="I836">
        <f t="shared" si="26"/>
        <v>0.94199999999999995</v>
      </c>
    </row>
    <row r="837" spans="1:9" x14ac:dyDescent="0.3">
      <c r="A837" s="1">
        <v>2008.875</v>
      </c>
      <c r="C837" s="1">
        <v>-1.2E-2</v>
      </c>
      <c r="E837">
        <f t="shared" si="27"/>
        <v>0.95699999999999996</v>
      </c>
      <c r="G837" s="1">
        <v>-2.1999999999999999E-2</v>
      </c>
      <c r="I837">
        <f t="shared" si="26"/>
        <v>0.95899999999999996</v>
      </c>
    </row>
    <row r="838" spans="1:9" x14ac:dyDescent="0.3">
      <c r="A838" s="1">
        <v>2008.9583</v>
      </c>
      <c r="C838" s="1">
        <v>-3.6999999999999998E-2</v>
      </c>
      <c r="E838">
        <f t="shared" si="27"/>
        <v>0.93199999999999994</v>
      </c>
      <c r="G838" s="1">
        <v>-4.9000000000000002E-2</v>
      </c>
      <c r="I838">
        <f t="shared" si="26"/>
        <v>0.93199999999999994</v>
      </c>
    </row>
    <row r="839" spans="1:9" x14ac:dyDescent="0.3">
      <c r="A839" s="1">
        <v>2009.0417</v>
      </c>
      <c r="C839" s="1">
        <v>-0.10299999999999999</v>
      </c>
      <c r="E839">
        <f t="shared" si="27"/>
        <v>0.86599999999999999</v>
      </c>
      <c r="G839" s="1">
        <v>-0.126</v>
      </c>
      <c r="I839">
        <f t="shared" si="26"/>
        <v>0.85499999999999998</v>
      </c>
    </row>
    <row r="840" spans="1:9" x14ac:dyDescent="0.3">
      <c r="A840" s="1">
        <v>2009.125</v>
      </c>
      <c r="C840" s="1">
        <v>-8.0000000000000002E-3</v>
      </c>
      <c r="E840">
        <f t="shared" si="27"/>
        <v>0.96099999999999997</v>
      </c>
      <c r="G840" s="1">
        <v>-0.03</v>
      </c>
      <c r="I840">
        <f t="shared" si="26"/>
        <v>0.95099999999999996</v>
      </c>
    </row>
    <row r="841" spans="1:9" x14ac:dyDescent="0.3">
      <c r="A841" s="1">
        <v>2009.2083</v>
      </c>
      <c r="C841" s="1">
        <v>-4.1000000000000002E-2</v>
      </c>
      <c r="E841">
        <f t="shared" si="27"/>
        <v>0.92799999999999994</v>
      </c>
      <c r="G841" s="1">
        <v>-4.9000000000000002E-2</v>
      </c>
      <c r="I841">
        <f t="shared" si="26"/>
        <v>0.93199999999999994</v>
      </c>
    </row>
    <row r="842" spans="1:9" x14ac:dyDescent="0.3">
      <c r="A842" s="1">
        <v>2009.2917</v>
      </c>
      <c r="C842" s="1">
        <v>-7.1999999999999995E-2</v>
      </c>
      <c r="E842">
        <f t="shared" si="27"/>
        <v>0.89700000000000002</v>
      </c>
      <c r="G842" s="1">
        <v>-7.4999999999999997E-2</v>
      </c>
      <c r="I842">
        <f t="shared" si="26"/>
        <v>0.90600000000000003</v>
      </c>
    </row>
    <row r="843" spans="1:9" x14ac:dyDescent="0.3">
      <c r="A843" s="1">
        <v>2009.375</v>
      </c>
      <c r="C843" s="1">
        <v>-8.0000000000000002E-3</v>
      </c>
      <c r="E843">
        <f t="shared" si="27"/>
        <v>0.96099999999999997</v>
      </c>
      <c r="G843" s="1">
        <v>-8.0000000000000002E-3</v>
      </c>
      <c r="I843">
        <f t="shared" si="26"/>
        <v>0.97299999999999998</v>
      </c>
    </row>
    <row r="844" spans="1:9" x14ac:dyDescent="0.3">
      <c r="A844" s="1">
        <v>2009.4583</v>
      </c>
      <c r="C844" s="1">
        <v>0.06</v>
      </c>
      <c r="E844">
        <f t="shared" si="27"/>
        <v>1.0289999999999999</v>
      </c>
      <c r="G844" s="1">
        <v>5.3999999999999999E-2</v>
      </c>
      <c r="I844">
        <f t="shared" si="26"/>
        <v>1.0349999999999999</v>
      </c>
    </row>
    <row r="845" spans="1:9" x14ac:dyDescent="0.3">
      <c r="A845" s="1">
        <v>2009.5417</v>
      </c>
      <c r="C845" s="1">
        <v>8.9999999999999993E-3</v>
      </c>
      <c r="E845">
        <f t="shared" si="27"/>
        <v>0.97799999999999998</v>
      </c>
      <c r="G845" s="1">
        <v>5.0000000000000001E-3</v>
      </c>
      <c r="I845">
        <f t="shared" si="26"/>
        <v>0.98599999999999999</v>
      </c>
    </row>
    <row r="846" spans="1:9" x14ac:dyDescent="0.3">
      <c r="A846" s="1">
        <v>2009.625</v>
      </c>
      <c r="C846" s="1">
        <v>2.5999999999999999E-2</v>
      </c>
      <c r="E846">
        <f t="shared" si="27"/>
        <v>0.995</v>
      </c>
      <c r="G846" s="1">
        <v>1.7999999999999999E-2</v>
      </c>
      <c r="I846">
        <f t="shared" si="26"/>
        <v>0.999</v>
      </c>
    </row>
    <row r="847" spans="1:9" x14ac:dyDescent="0.3">
      <c r="A847" s="1">
        <v>2009.7083</v>
      </c>
      <c r="C847" s="1">
        <v>0.02</v>
      </c>
      <c r="E847">
        <f t="shared" si="27"/>
        <v>0.98899999999999999</v>
      </c>
      <c r="G847" s="1">
        <v>-1E-3</v>
      </c>
      <c r="I847">
        <f t="shared" si="26"/>
        <v>0.98</v>
      </c>
    </row>
    <row r="848" spans="1:9" x14ac:dyDescent="0.3">
      <c r="A848" s="1">
        <v>2009.7917</v>
      </c>
      <c r="C848" s="1">
        <v>5.6000000000000001E-2</v>
      </c>
      <c r="E848">
        <f t="shared" si="27"/>
        <v>1.0249999999999999</v>
      </c>
      <c r="G848" s="1">
        <v>3.5000000000000003E-2</v>
      </c>
      <c r="I848">
        <f t="shared" si="26"/>
        <v>1.016</v>
      </c>
    </row>
    <row r="849" spans="1:9" x14ac:dyDescent="0.3">
      <c r="A849" s="1">
        <v>2009.875</v>
      </c>
      <c r="C849" s="1">
        <v>-6.0000000000000001E-3</v>
      </c>
      <c r="E849">
        <f t="shared" si="27"/>
        <v>0.96299999999999997</v>
      </c>
      <c r="G849" s="1">
        <v>-2.7E-2</v>
      </c>
      <c r="I849">
        <f t="shared" si="26"/>
        <v>0.95399999999999996</v>
      </c>
    </row>
    <row r="850" spans="1:9" x14ac:dyDescent="0.3">
      <c r="A850" s="1">
        <v>2009.9583</v>
      </c>
      <c r="C850" s="1">
        <v>7.0999999999999994E-2</v>
      </c>
      <c r="E850">
        <f t="shared" si="27"/>
        <v>1.04</v>
      </c>
      <c r="G850" s="1">
        <v>5.0999999999999997E-2</v>
      </c>
      <c r="I850">
        <f t="shared" si="26"/>
        <v>1.032</v>
      </c>
    </row>
    <row r="851" spans="1:9" x14ac:dyDescent="0.3">
      <c r="A851" s="1">
        <v>2010.0417</v>
      </c>
      <c r="C851" s="1">
        <v>0.124</v>
      </c>
      <c r="E851">
        <f t="shared" si="27"/>
        <v>1.093</v>
      </c>
      <c r="G851" s="1">
        <v>9.6000000000000002E-2</v>
      </c>
      <c r="I851">
        <f t="shared" si="26"/>
        <v>1.077</v>
      </c>
    </row>
    <row r="852" spans="1:9" x14ac:dyDescent="0.3">
      <c r="A852" s="1">
        <v>2010.125</v>
      </c>
      <c r="C852" s="1">
        <v>0.10299999999999999</v>
      </c>
      <c r="E852">
        <f t="shared" si="27"/>
        <v>1.0720000000000001</v>
      </c>
      <c r="G852" s="1">
        <v>8.2000000000000003E-2</v>
      </c>
      <c r="I852">
        <f t="shared" si="26"/>
        <v>1.0629999999999999</v>
      </c>
    </row>
    <row r="853" spans="1:9" x14ac:dyDescent="0.3">
      <c r="A853" s="1">
        <v>2010.2083</v>
      </c>
      <c r="C853" s="1">
        <v>-4.0000000000000001E-3</v>
      </c>
      <c r="E853">
        <f t="shared" si="27"/>
        <v>0.96499999999999997</v>
      </c>
      <c r="G853" s="1">
        <v>-1.9E-2</v>
      </c>
      <c r="I853">
        <f t="shared" si="26"/>
        <v>0.96199999999999997</v>
      </c>
    </row>
    <row r="854" spans="1:9" x14ac:dyDescent="0.3">
      <c r="A854" s="1">
        <v>2010.2917</v>
      </c>
      <c r="C854" s="1">
        <v>7.3999999999999996E-2</v>
      </c>
      <c r="E854">
        <f t="shared" si="27"/>
        <v>1.0429999999999999</v>
      </c>
      <c r="G854" s="1">
        <v>0.06</v>
      </c>
      <c r="I854">
        <f t="shared" si="26"/>
        <v>1.0409999999999999</v>
      </c>
    </row>
    <row r="855" spans="1:9" x14ac:dyDescent="0.3">
      <c r="A855" s="1">
        <v>2010.375</v>
      </c>
      <c r="C855" s="1">
        <v>-5.8999999999999997E-2</v>
      </c>
      <c r="E855">
        <f t="shared" si="27"/>
        <v>0.90999999999999992</v>
      </c>
      <c r="G855" s="1">
        <v>-6.8000000000000005E-2</v>
      </c>
      <c r="I855">
        <f t="shared" si="26"/>
        <v>0.91300000000000003</v>
      </c>
    </row>
    <row r="856" spans="1:9" x14ac:dyDescent="0.3">
      <c r="A856" s="1">
        <v>2010.4583</v>
      </c>
      <c r="C856" s="1">
        <v>-3.5999999999999997E-2</v>
      </c>
      <c r="E856">
        <f t="shared" si="27"/>
        <v>0.93299999999999994</v>
      </c>
      <c r="G856" s="1">
        <v>-4.7E-2</v>
      </c>
      <c r="I856">
        <f t="shared" si="26"/>
        <v>0.93399999999999994</v>
      </c>
    </row>
    <row r="857" spans="1:9" x14ac:dyDescent="0.3">
      <c r="A857" s="1">
        <v>2010.5417</v>
      </c>
      <c r="C857" s="1">
        <v>-5.0000000000000001E-3</v>
      </c>
      <c r="E857">
        <f t="shared" si="27"/>
        <v>0.96399999999999997</v>
      </c>
      <c r="G857" s="1">
        <v>-1.7000000000000001E-2</v>
      </c>
      <c r="I857">
        <f t="shared" si="26"/>
        <v>0.96399999999999997</v>
      </c>
    </row>
    <row r="858" spans="1:9" x14ac:dyDescent="0.3">
      <c r="A858" s="1">
        <v>2010.625</v>
      </c>
      <c r="C858" s="1">
        <v>-8.9999999999999993E-3</v>
      </c>
      <c r="E858">
        <f t="shared" si="27"/>
        <v>0.96</v>
      </c>
      <c r="G858" s="1">
        <v>-2.4E-2</v>
      </c>
      <c r="I858">
        <f t="shared" si="26"/>
        <v>0.95699999999999996</v>
      </c>
    </row>
    <row r="859" spans="1:9" x14ac:dyDescent="0.3">
      <c r="A859" s="1">
        <v>2010.7083</v>
      </c>
      <c r="C859" s="1">
        <v>-2.8000000000000001E-2</v>
      </c>
      <c r="E859">
        <f t="shared" si="27"/>
        <v>0.94099999999999995</v>
      </c>
      <c r="G859" s="1">
        <v>-4.9000000000000002E-2</v>
      </c>
      <c r="I859">
        <f t="shared" si="26"/>
        <v>0.93199999999999994</v>
      </c>
    </row>
    <row r="860" spans="1:9" x14ac:dyDescent="0.3">
      <c r="A860" s="1">
        <v>2010.7917</v>
      </c>
      <c r="C860" s="1">
        <v>-2.4E-2</v>
      </c>
      <c r="E860">
        <f t="shared" si="27"/>
        <v>0.94499999999999995</v>
      </c>
      <c r="G860" s="1">
        <v>-4.4999999999999998E-2</v>
      </c>
      <c r="I860">
        <f t="shared" si="26"/>
        <v>0.93599999999999994</v>
      </c>
    </row>
    <row r="861" spans="1:9" x14ac:dyDescent="0.3">
      <c r="A861" s="1">
        <v>2010.875</v>
      </c>
      <c r="C861" s="1">
        <v>-2.9000000000000001E-2</v>
      </c>
      <c r="E861">
        <f t="shared" si="27"/>
        <v>0.94</v>
      </c>
      <c r="G861" s="1">
        <v>-5.0999999999999997E-2</v>
      </c>
      <c r="I861">
        <f t="shared" si="26"/>
        <v>0.92999999999999994</v>
      </c>
    </row>
    <row r="862" spans="1:9" x14ac:dyDescent="0.3">
      <c r="A862" s="1">
        <v>2010.9583</v>
      </c>
      <c r="C862" s="1">
        <v>2.9000000000000001E-2</v>
      </c>
      <c r="E862">
        <f t="shared" si="27"/>
        <v>0.998</v>
      </c>
      <c r="G862" s="1">
        <v>1.2999999999999999E-2</v>
      </c>
      <c r="I862">
        <f t="shared" si="26"/>
        <v>0.99399999999999999</v>
      </c>
    </row>
    <row r="863" spans="1:9" x14ac:dyDescent="0.3">
      <c r="A863" s="1">
        <v>2011.0417</v>
      </c>
      <c r="C863" s="1">
        <v>-3.3000000000000002E-2</v>
      </c>
      <c r="E863">
        <f t="shared" si="27"/>
        <v>0.93599999999999994</v>
      </c>
      <c r="G863" s="1">
        <v>-4.3999999999999997E-2</v>
      </c>
      <c r="I863">
        <f t="shared" si="26"/>
        <v>0.93699999999999994</v>
      </c>
    </row>
    <row r="864" spans="1:9" x14ac:dyDescent="0.3">
      <c r="A864" s="1">
        <v>2011.125</v>
      </c>
      <c r="C864" s="1">
        <v>-2.9000000000000001E-2</v>
      </c>
      <c r="E864">
        <f t="shared" si="27"/>
        <v>0.94</v>
      </c>
      <c r="G864" s="1">
        <v>-0.05</v>
      </c>
      <c r="I864">
        <f t="shared" si="26"/>
        <v>0.93099999999999994</v>
      </c>
    </row>
    <row r="865" spans="1:9" x14ac:dyDescent="0.3">
      <c r="A865" s="1">
        <v>2011.2083</v>
      </c>
      <c r="C865" s="1">
        <v>4.2000000000000003E-2</v>
      </c>
      <c r="E865">
        <f t="shared" si="27"/>
        <v>1.0109999999999999</v>
      </c>
      <c r="G865" s="1">
        <v>3.5999999999999997E-2</v>
      </c>
      <c r="I865">
        <f t="shared" si="26"/>
        <v>1.0169999999999999</v>
      </c>
    </row>
    <row r="866" spans="1:9" x14ac:dyDescent="0.3">
      <c r="A866" s="1">
        <v>2011.2917</v>
      </c>
      <c r="C866" s="1">
        <v>2.8000000000000001E-2</v>
      </c>
      <c r="E866">
        <f t="shared" si="27"/>
        <v>0.997</v>
      </c>
      <c r="G866" s="1">
        <v>0.05</v>
      </c>
      <c r="I866">
        <f t="shared" si="26"/>
        <v>1.0309999999999999</v>
      </c>
    </row>
    <row r="867" spans="1:9" x14ac:dyDescent="0.3">
      <c r="A867" s="1">
        <v>2011.375</v>
      </c>
      <c r="C867" s="1">
        <v>2.4E-2</v>
      </c>
      <c r="E867">
        <f t="shared" si="27"/>
        <v>0.99299999999999999</v>
      </c>
      <c r="G867" s="1">
        <v>3.3000000000000002E-2</v>
      </c>
      <c r="I867">
        <f t="shared" si="26"/>
        <v>1.014</v>
      </c>
    </row>
    <row r="868" spans="1:9" x14ac:dyDescent="0.3">
      <c r="A868" s="1">
        <v>2011.4583</v>
      </c>
      <c r="C868" s="1">
        <v>4.9000000000000002E-2</v>
      </c>
      <c r="E868">
        <f t="shared" si="27"/>
        <v>1.018</v>
      </c>
      <c r="G868" s="1">
        <v>5.0999999999999997E-2</v>
      </c>
      <c r="I868">
        <f t="shared" si="26"/>
        <v>1.032</v>
      </c>
    </row>
    <row r="869" spans="1:9" x14ac:dyDescent="0.3">
      <c r="A869" s="1">
        <v>2011.5417</v>
      </c>
      <c r="C869" s="1">
        <v>4.8000000000000001E-2</v>
      </c>
      <c r="E869">
        <f t="shared" si="27"/>
        <v>1.0169999999999999</v>
      </c>
      <c r="G869" s="1">
        <v>5.2999999999999999E-2</v>
      </c>
      <c r="I869">
        <f t="shared" si="26"/>
        <v>1.034</v>
      </c>
    </row>
    <row r="870" spans="1:9" x14ac:dyDescent="0.3">
      <c r="A870" s="1">
        <v>2011.625</v>
      </c>
      <c r="C870" s="1">
        <v>1.2E-2</v>
      </c>
      <c r="E870">
        <f t="shared" si="27"/>
        <v>0.98099999999999998</v>
      </c>
      <c r="G870" s="1">
        <v>3.0000000000000001E-3</v>
      </c>
      <c r="I870">
        <f t="shared" si="26"/>
        <v>0.98399999999999999</v>
      </c>
    </row>
    <row r="871" spans="1:9" x14ac:dyDescent="0.3">
      <c r="A871" s="1">
        <v>2011.7083</v>
      </c>
      <c r="C871" s="1">
        <v>1.6E-2</v>
      </c>
      <c r="E871">
        <f t="shared" si="27"/>
        <v>0.98499999999999999</v>
      </c>
      <c r="G871" s="1">
        <v>1E-3</v>
      </c>
      <c r="I871">
        <f t="shared" si="26"/>
        <v>0.98199999999999998</v>
      </c>
    </row>
    <row r="872" spans="1:9" x14ac:dyDescent="0.3">
      <c r="A872" s="1">
        <v>2011.7917</v>
      </c>
      <c r="C872" s="1">
        <v>6.0000000000000001E-3</v>
      </c>
      <c r="E872">
        <f t="shared" si="27"/>
        <v>0.97499999999999998</v>
      </c>
      <c r="G872" s="1">
        <v>-3.0000000000000001E-3</v>
      </c>
      <c r="I872">
        <f t="shared" si="26"/>
        <v>0.97799999999999998</v>
      </c>
    </row>
    <row r="873" spans="1:9" x14ac:dyDescent="0.3">
      <c r="A873" s="1">
        <v>2011.875</v>
      </c>
      <c r="C873" s="1">
        <v>-1.4E-2</v>
      </c>
      <c r="E873">
        <f t="shared" si="27"/>
        <v>0.95499999999999996</v>
      </c>
      <c r="G873" s="1">
        <v>-2.4E-2</v>
      </c>
      <c r="I873">
        <f t="shared" si="26"/>
        <v>0.95699999999999996</v>
      </c>
    </row>
    <row r="874" spans="1:9" x14ac:dyDescent="0.3">
      <c r="A874" s="1">
        <v>2011.9583</v>
      </c>
      <c r="C874" s="1">
        <v>-6.3E-2</v>
      </c>
      <c r="E874">
        <f t="shared" si="27"/>
        <v>0.90599999999999992</v>
      </c>
      <c r="G874" s="1">
        <v>-8.2000000000000003E-2</v>
      </c>
      <c r="I874">
        <f t="shared" si="26"/>
        <v>0.89900000000000002</v>
      </c>
    </row>
    <row r="875" spans="1:9" x14ac:dyDescent="0.3">
      <c r="A875" s="1">
        <v>2012.0417</v>
      </c>
      <c r="C875" s="1">
        <v>-5.7000000000000002E-2</v>
      </c>
      <c r="E875">
        <f t="shared" si="27"/>
        <v>0.91199999999999992</v>
      </c>
      <c r="G875" s="1">
        <v>-8.7999999999999995E-2</v>
      </c>
      <c r="I875">
        <f t="shared" si="26"/>
        <v>0.89300000000000002</v>
      </c>
    </row>
    <row r="876" spans="1:9" x14ac:dyDescent="0.3">
      <c r="A876" s="1">
        <v>2012.125</v>
      </c>
      <c r="C876" s="1">
        <v>-8.6999999999999994E-2</v>
      </c>
      <c r="E876">
        <f t="shared" si="27"/>
        <v>0.88200000000000001</v>
      </c>
      <c r="G876" s="1">
        <v>-0.109</v>
      </c>
      <c r="I876">
        <f t="shared" si="26"/>
        <v>0.872</v>
      </c>
    </row>
    <row r="877" spans="1:9" x14ac:dyDescent="0.3">
      <c r="A877" s="1">
        <v>2012.2083</v>
      </c>
      <c r="C877" s="1">
        <v>-2.9000000000000001E-2</v>
      </c>
      <c r="E877">
        <f t="shared" si="27"/>
        <v>0.94</v>
      </c>
      <c r="G877" s="1">
        <v>-0.05</v>
      </c>
      <c r="I877">
        <f t="shared" si="26"/>
        <v>0.93099999999999994</v>
      </c>
    </row>
    <row r="878" spans="1:9" x14ac:dyDescent="0.3">
      <c r="A878" s="1">
        <v>2012.2917</v>
      </c>
      <c r="C878" s="1">
        <v>1.4999999999999999E-2</v>
      </c>
      <c r="E878">
        <f t="shared" si="27"/>
        <v>0.98399999999999999</v>
      </c>
      <c r="G878" s="1">
        <v>-3.0000000000000001E-3</v>
      </c>
      <c r="I878">
        <f t="shared" si="26"/>
        <v>0.97799999999999998</v>
      </c>
    </row>
    <row r="879" spans="1:9" x14ac:dyDescent="0.3">
      <c r="A879" s="1">
        <v>2012.375</v>
      </c>
      <c r="C879" s="1">
        <v>-3.0000000000000001E-3</v>
      </c>
      <c r="E879">
        <f t="shared" si="27"/>
        <v>0.96599999999999997</v>
      </c>
      <c r="G879" s="1">
        <v>-2.1000000000000001E-2</v>
      </c>
      <c r="I879">
        <f t="shared" si="26"/>
        <v>0.96</v>
      </c>
    </row>
    <row r="880" spans="1:9" x14ac:dyDescent="0.3">
      <c r="A880" s="1">
        <v>2012.4583</v>
      </c>
      <c r="C880" s="1">
        <v>1.4999999999999999E-2</v>
      </c>
      <c r="E880">
        <f t="shared" si="27"/>
        <v>0.98399999999999999</v>
      </c>
      <c r="G880" s="1">
        <v>3.0000000000000001E-3</v>
      </c>
      <c r="I880">
        <f t="shared" si="26"/>
        <v>0.98399999999999999</v>
      </c>
    </row>
    <row r="881" spans="1:9" x14ac:dyDescent="0.3">
      <c r="A881" s="1">
        <v>2012.5417</v>
      </c>
      <c r="C881" s="1">
        <v>1.0999999999999999E-2</v>
      </c>
      <c r="E881">
        <f t="shared" si="27"/>
        <v>0.98</v>
      </c>
      <c r="G881" s="1">
        <v>-4.0000000000000001E-3</v>
      </c>
      <c r="I881">
        <f t="shared" si="26"/>
        <v>0.97699999999999998</v>
      </c>
    </row>
    <row r="882" spans="1:9" x14ac:dyDescent="0.3">
      <c r="A882" s="1">
        <v>2012.7917</v>
      </c>
      <c r="C882" s="1">
        <v>4.1000000000000002E-2</v>
      </c>
      <c r="E882">
        <f t="shared" si="27"/>
        <v>1.01</v>
      </c>
      <c r="G882" s="1">
        <v>1.4999999999999999E-2</v>
      </c>
      <c r="I882">
        <f t="shared" si="26"/>
        <v>0.996</v>
      </c>
    </row>
    <row r="883" spans="1:9" x14ac:dyDescent="0.3">
      <c r="A883" s="1">
        <v>2012.875</v>
      </c>
      <c r="C883" s="1">
        <v>4.2999999999999997E-2</v>
      </c>
      <c r="E883">
        <f t="shared" si="27"/>
        <v>1.012</v>
      </c>
      <c r="G883" s="1">
        <v>0.02</v>
      </c>
      <c r="I883">
        <f t="shared" si="26"/>
        <v>1.0009999999999999</v>
      </c>
    </row>
    <row r="884" spans="1:9" x14ac:dyDescent="0.3">
      <c r="A884" s="1">
        <v>2012.9583</v>
      </c>
      <c r="C884" s="1">
        <v>7.8E-2</v>
      </c>
      <c r="E884">
        <f t="shared" si="27"/>
        <v>1.0469999999999999</v>
      </c>
      <c r="G884" s="1">
        <v>5.8999999999999997E-2</v>
      </c>
      <c r="I884">
        <f t="shared" si="26"/>
        <v>1.04</v>
      </c>
    </row>
    <row r="885" spans="1:9" x14ac:dyDescent="0.3">
      <c r="A885" s="1">
        <v>2013.0417</v>
      </c>
      <c r="C885" s="1">
        <v>-7.2999999999999995E-2</v>
      </c>
      <c r="E885">
        <f t="shared" si="27"/>
        <v>0.89600000000000002</v>
      </c>
      <c r="G885" s="1">
        <v>-9.1999999999999998E-2</v>
      </c>
      <c r="I885">
        <f t="shared" si="26"/>
        <v>0.88900000000000001</v>
      </c>
    </row>
    <row r="886" spans="1:9" x14ac:dyDescent="0.3">
      <c r="A886" s="1">
        <v>2013.125</v>
      </c>
      <c r="C886" s="1">
        <v>-0.10199999999999999</v>
      </c>
      <c r="E886">
        <f t="shared" si="27"/>
        <v>0.86699999999999999</v>
      </c>
      <c r="G886" s="1">
        <v>-0.121</v>
      </c>
      <c r="I886">
        <f t="shared" si="26"/>
        <v>0.86</v>
      </c>
    </row>
    <row r="887" spans="1:9" x14ac:dyDescent="0.3">
      <c r="A887" s="1">
        <v>2013.2083</v>
      </c>
      <c r="C887" s="1">
        <v>-6.5000000000000002E-2</v>
      </c>
      <c r="E887">
        <f t="shared" si="27"/>
        <v>0.90399999999999991</v>
      </c>
      <c r="G887" s="1">
        <v>-7.9000000000000001E-2</v>
      </c>
      <c r="I887">
        <f t="shared" si="26"/>
        <v>0.90200000000000002</v>
      </c>
    </row>
    <row r="888" spans="1:9" x14ac:dyDescent="0.3">
      <c r="A888" s="1">
        <v>2013.2917</v>
      </c>
      <c r="C888" s="1">
        <v>-2.4E-2</v>
      </c>
      <c r="E888">
        <f t="shared" si="27"/>
        <v>0.94499999999999995</v>
      </c>
      <c r="G888" s="1">
        <v>-3.3000000000000002E-2</v>
      </c>
      <c r="I888">
        <f t="shared" si="26"/>
        <v>0.94799999999999995</v>
      </c>
    </row>
    <row r="889" spans="1:9" x14ac:dyDescent="0.3">
      <c r="A889" s="1">
        <v>2013.375</v>
      </c>
      <c r="C889" s="1">
        <v>-0.02</v>
      </c>
      <c r="E889">
        <f t="shared" si="27"/>
        <v>0.94899999999999995</v>
      </c>
      <c r="G889" s="1">
        <v>-2.7E-2</v>
      </c>
      <c r="I889">
        <f t="shared" si="26"/>
        <v>0.95399999999999996</v>
      </c>
    </row>
    <row r="890" spans="1:9" x14ac:dyDescent="0.3">
      <c r="A890" s="1">
        <v>2013.4583</v>
      </c>
      <c r="C890" s="1">
        <v>6.0000000000000001E-3</v>
      </c>
      <c r="E890">
        <f t="shared" si="27"/>
        <v>0.97499999999999998</v>
      </c>
      <c r="G890" s="1">
        <v>-8.0000000000000002E-3</v>
      </c>
      <c r="I890">
        <f t="shared" si="26"/>
        <v>0.97299999999999998</v>
      </c>
    </row>
    <row r="891" spans="1:9" x14ac:dyDescent="0.3">
      <c r="A891" s="1">
        <v>2013.5417</v>
      </c>
      <c r="C891" s="1">
        <v>3.1E-2</v>
      </c>
      <c r="E891">
        <f t="shared" si="27"/>
        <v>1</v>
      </c>
      <c r="G891" s="1">
        <v>0.02</v>
      </c>
      <c r="I891">
        <f t="shared" si="26"/>
        <v>1.0009999999999999</v>
      </c>
    </row>
    <row r="892" spans="1:9" x14ac:dyDescent="0.3">
      <c r="A892" s="1">
        <v>2013.625</v>
      </c>
      <c r="C892" s="1">
        <v>3.0000000000000001E-3</v>
      </c>
      <c r="E892">
        <f t="shared" si="27"/>
        <v>0.97199999999999998</v>
      </c>
      <c r="G892" s="1">
        <v>-1.4999999999999999E-2</v>
      </c>
      <c r="I892">
        <f t="shared" si="26"/>
        <v>0.96599999999999997</v>
      </c>
    </row>
    <row r="893" spans="1:9" x14ac:dyDescent="0.3">
      <c r="A893" s="1">
        <v>2013.7083</v>
      </c>
      <c r="C893" s="1">
        <v>1.4999999999999999E-2</v>
      </c>
      <c r="E893">
        <f t="shared" si="27"/>
        <v>0.98399999999999999</v>
      </c>
      <c r="G893" s="1">
        <v>-8.9999999999999993E-3</v>
      </c>
      <c r="I893">
        <f t="shared" si="26"/>
        <v>0.97199999999999998</v>
      </c>
    </row>
    <row r="894" spans="1:9" x14ac:dyDescent="0.3">
      <c r="A894" s="1">
        <v>2013.7917</v>
      </c>
      <c r="C894" s="1">
        <v>2.4E-2</v>
      </c>
      <c r="E894">
        <f t="shared" si="27"/>
        <v>0.99299999999999999</v>
      </c>
      <c r="G894" s="1">
        <v>-2E-3</v>
      </c>
      <c r="I894">
        <f t="shared" si="26"/>
        <v>0.97899999999999998</v>
      </c>
    </row>
    <row r="895" spans="1:9" x14ac:dyDescent="0.3">
      <c r="A895" s="1">
        <v>2013.875</v>
      </c>
      <c r="C895" s="1">
        <v>1.7999999999999999E-2</v>
      </c>
      <c r="E895">
        <f t="shared" si="27"/>
        <v>0.98699999999999999</v>
      </c>
      <c r="G895" s="1">
        <v>-1.0999999999999999E-2</v>
      </c>
      <c r="I895">
        <f t="shared" si="26"/>
        <v>0.97</v>
      </c>
    </row>
    <row r="896" spans="1:9" x14ac:dyDescent="0.3">
      <c r="A896" s="1">
        <v>2013.9583</v>
      </c>
      <c r="C896" s="1">
        <v>-0.03</v>
      </c>
      <c r="E896">
        <f t="shared" si="27"/>
        <v>0.93899999999999995</v>
      </c>
      <c r="G896" s="1">
        <v>-0.06</v>
      </c>
      <c r="I896">
        <f t="shared" si="26"/>
        <v>0.92100000000000004</v>
      </c>
    </row>
    <row r="897" spans="1:9" x14ac:dyDescent="0.3">
      <c r="A897" s="1">
        <v>2014.0417</v>
      </c>
      <c r="C897" s="1">
        <v>-1.4E-2</v>
      </c>
      <c r="E897">
        <f t="shared" si="27"/>
        <v>0.95499999999999996</v>
      </c>
      <c r="G897" s="1">
        <v>-4.8000000000000001E-2</v>
      </c>
      <c r="I897">
        <f t="shared" si="26"/>
        <v>0.93299999999999994</v>
      </c>
    </row>
    <row r="898" spans="1:9" x14ac:dyDescent="0.3">
      <c r="A898" s="1">
        <v>2014.125</v>
      </c>
      <c r="C898" s="1">
        <v>-3.1E-2</v>
      </c>
      <c r="E898">
        <f t="shared" si="27"/>
        <v>0.93799999999999994</v>
      </c>
      <c r="G898" s="1">
        <v>-6.8000000000000005E-2</v>
      </c>
      <c r="I898">
        <f t="shared" si="26"/>
        <v>0.91300000000000003</v>
      </c>
    </row>
    <row r="899" spans="1:9" x14ac:dyDescent="0.3">
      <c r="A899" s="1">
        <v>2014.2083</v>
      </c>
      <c r="C899" s="1">
        <v>0.03</v>
      </c>
      <c r="E899">
        <f t="shared" si="27"/>
        <v>0.999</v>
      </c>
      <c r="G899" s="1">
        <v>2E-3</v>
      </c>
      <c r="I899">
        <f t="shared" ref="I899:I962" si="28">G899+0.981</f>
        <v>0.98299999999999998</v>
      </c>
    </row>
    <row r="900" spans="1:9" x14ac:dyDescent="0.3">
      <c r="A900" s="1">
        <v>2014.2917</v>
      </c>
      <c r="C900" s="1">
        <v>5.8000000000000003E-2</v>
      </c>
      <c r="E900">
        <f t="shared" ref="E900:E963" si="29">C900+0.969</f>
        <v>1.0269999999999999</v>
      </c>
      <c r="G900" s="1">
        <v>3.7999999999999999E-2</v>
      </c>
      <c r="I900">
        <f t="shared" si="28"/>
        <v>1.0189999999999999</v>
      </c>
    </row>
    <row r="901" spans="1:9" x14ac:dyDescent="0.3">
      <c r="A901" s="1">
        <v>2014.375</v>
      </c>
      <c r="C901" s="1">
        <v>3.7999999999999999E-2</v>
      </c>
      <c r="E901">
        <f t="shared" si="29"/>
        <v>1.0069999999999999</v>
      </c>
      <c r="G901" s="1">
        <v>2.5000000000000001E-2</v>
      </c>
      <c r="I901">
        <f t="shared" si="28"/>
        <v>1.006</v>
      </c>
    </row>
    <row r="902" spans="1:9" x14ac:dyDescent="0.3">
      <c r="A902" s="1">
        <v>2014.4583</v>
      </c>
      <c r="C902" s="1">
        <v>6.5000000000000002E-2</v>
      </c>
      <c r="E902">
        <f t="shared" si="29"/>
        <v>1.034</v>
      </c>
      <c r="G902" s="1">
        <v>4.7E-2</v>
      </c>
      <c r="I902">
        <f t="shared" si="28"/>
        <v>1.028</v>
      </c>
    </row>
    <row r="903" spans="1:9" x14ac:dyDescent="0.3">
      <c r="A903" s="1">
        <v>2014.5417</v>
      </c>
      <c r="C903" s="1">
        <v>8.1000000000000003E-2</v>
      </c>
      <c r="E903">
        <f t="shared" si="29"/>
        <v>1.05</v>
      </c>
      <c r="G903" s="1">
        <v>6.5000000000000002E-2</v>
      </c>
      <c r="I903">
        <f t="shared" si="28"/>
        <v>1.046</v>
      </c>
    </row>
    <row r="904" spans="1:9" x14ac:dyDescent="0.3">
      <c r="A904" s="1">
        <v>2014.625</v>
      </c>
      <c r="C904" s="1">
        <v>7.0000000000000007E-2</v>
      </c>
      <c r="E904">
        <f t="shared" si="29"/>
        <v>1.0389999999999999</v>
      </c>
      <c r="G904" s="1">
        <v>4.9000000000000002E-2</v>
      </c>
      <c r="I904">
        <f t="shared" si="28"/>
        <v>1.03</v>
      </c>
    </row>
    <row r="905" spans="1:9" x14ac:dyDescent="0.3">
      <c r="A905" s="1">
        <v>2014.7083</v>
      </c>
      <c r="C905" s="1">
        <v>0.113</v>
      </c>
      <c r="E905">
        <f t="shared" si="29"/>
        <v>1.0820000000000001</v>
      </c>
      <c r="G905" s="1">
        <v>8.6999999999999994E-2</v>
      </c>
      <c r="I905">
        <f t="shared" si="28"/>
        <v>1.0680000000000001</v>
      </c>
    </row>
    <row r="906" spans="1:9" x14ac:dyDescent="0.3">
      <c r="A906" s="1">
        <v>2014.7917</v>
      </c>
      <c r="C906" s="1">
        <v>0.13200000000000001</v>
      </c>
      <c r="E906">
        <f t="shared" si="29"/>
        <v>1.101</v>
      </c>
      <c r="G906" s="1">
        <v>0.104</v>
      </c>
      <c r="I906">
        <f t="shared" si="28"/>
        <v>1.085</v>
      </c>
    </row>
    <row r="907" spans="1:9" x14ac:dyDescent="0.3">
      <c r="A907" s="1">
        <v>2014.875</v>
      </c>
      <c r="C907" s="1">
        <v>6.9000000000000006E-2</v>
      </c>
      <c r="E907">
        <f t="shared" si="29"/>
        <v>1.038</v>
      </c>
      <c r="G907" s="1">
        <v>3.6999999999999998E-2</v>
      </c>
      <c r="I907">
        <f t="shared" si="28"/>
        <v>1.018</v>
      </c>
    </row>
    <row r="908" spans="1:9" x14ac:dyDescent="0.3">
      <c r="A908" s="1">
        <v>2014.9583</v>
      </c>
      <c r="C908" s="1">
        <v>0.156</v>
      </c>
      <c r="E908">
        <f t="shared" si="29"/>
        <v>1.125</v>
      </c>
      <c r="G908" s="1">
        <v>0.13700000000000001</v>
      </c>
      <c r="I908">
        <f t="shared" si="28"/>
        <v>1.1179999999999999</v>
      </c>
    </row>
    <row r="909" spans="1:9" x14ac:dyDescent="0.3">
      <c r="A909" s="1">
        <v>2015.0417</v>
      </c>
      <c r="C909" s="1">
        <v>5.1999999999999998E-2</v>
      </c>
      <c r="E909">
        <f t="shared" si="29"/>
        <v>1.0209999999999999</v>
      </c>
      <c r="G909" s="1">
        <v>2.1000000000000001E-2</v>
      </c>
      <c r="I909">
        <f t="shared" si="28"/>
        <v>1.002</v>
      </c>
    </row>
    <row r="910" spans="1:9" x14ac:dyDescent="0.3">
      <c r="A910" s="1">
        <v>2015.125</v>
      </c>
      <c r="C910" s="1">
        <v>6.4000000000000001E-2</v>
      </c>
      <c r="E910">
        <f t="shared" si="29"/>
        <v>1.0329999999999999</v>
      </c>
      <c r="G910" s="1">
        <v>3.3000000000000002E-2</v>
      </c>
      <c r="I910">
        <f t="shared" si="28"/>
        <v>1.014</v>
      </c>
    </row>
    <row r="911" spans="1:9" x14ac:dyDescent="0.3">
      <c r="A911" s="1">
        <v>2015.2083</v>
      </c>
      <c r="C911" s="1">
        <v>3.7999999999999999E-2</v>
      </c>
      <c r="E911">
        <f t="shared" si="29"/>
        <v>1.0069999999999999</v>
      </c>
      <c r="G911" s="1">
        <v>1.0999999999999999E-2</v>
      </c>
      <c r="I911">
        <f t="shared" si="28"/>
        <v>0.99199999999999999</v>
      </c>
    </row>
    <row r="912" spans="1:9" x14ac:dyDescent="0.3">
      <c r="A912" s="1">
        <v>2015.2917</v>
      </c>
      <c r="C912" s="1">
        <v>3.7999999999999999E-2</v>
      </c>
      <c r="E912">
        <f t="shared" si="29"/>
        <v>1.0069999999999999</v>
      </c>
      <c r="G912" s="1">
        <v>1.7000000000000001E-2</v>
      </c>
      <c r="I912">
        <f t="shared" si="28"/>
        <v>0.998</v>
      </c>
    </row>
    <row r="913" spans="1:9" x14ac:dyDescent="0.3">
      <c r="A913" s="1">
        <v>2015.375</v>
      </c>
      <c r="C913" s="1">
        <v>8.3000000000000004E-2</v>
      </c>
      <c r="E913">
        <f t="shared" si="29"/>
        <v>1.052</v>
      </c>
      <c r="G913" s="1">
        <v>6.3E-2</v>
      </c>
      <c r="I913">
        <f t="shared" si="28"/>
        <v>1.044</v>
      </c>
    </row>
    <row r="914" spans="1:9" x14ac:dyDescent="0.3">
      <c r="A914" s="1">
        <v>2015.4583</v>
      </c>
      <c r="C914" s="1">
        <v>9.0999999999999998E-2</v>
      </c>
      <c r="E914">
        <f t="shared" si="29"/>
        <v>1.06</v>
      </c>
      <c r="G914" s="1">
        <v>6.8000000000000005E-2</v>
      </c>
      <c r="I914">
        <f t="shared" si="28"/>
        <v>1.0489999999999999</v>
      </c>
    </row>
    <row r="915" spans="1:9" x14ac:dyDescent="0.3">
      <c r="A915" s="1">
        <v>2015.5417</v>
      </c>
      <c r="C915" s="1">
        <v>0.122</v>
      </c>
      <c r="E915">
        <f t="shared" si="29"/>
        <v>1.091</v>
      </c>
      <c r="G915" s="1">
        <v>0.10100000000000001</v>
      </c>
      <c r="I915">
        <f t="shared" si="28"/>
        <v>1.0820000000000001</v>
      </c>
    </row>
    <row r="916" spans="1:9" x14ac:dyDescent="0.3">
      <c r="A916" s="1">
        <v>2015.625</v>
      </c>
      <c r="C916" s="1">
        <v>0.08</v>
      </c>
      <c r="E916">
        <f t="shared" si="29"/>
        <v>1.0489999999999999</v>
      </c>
      <c r="G916" s="1">
        <v>5.7000000000000002E-2</v>
      </c>
      <c r="I916">
        <f t="shared" si="28"/>
        <v>1.038</v>
      </c>
    </row>
    <row r="917" spans="1:9" x14ac:dyDescent="0.3">
      <c r="A917" s="1">
        <v>2015.7083</v>
      </c>
      <c r="C917" s="1">
        <v>0.158</v>
      </c>
      <c r="E917">
        <f t="shared" si="29"/>
        <v>1.127</v>
      </c>
      <c r="G917" s="1">
        <v>0.129</v>
      </c>
      <c r="I917">
        <f t="shared" si="28"/>
        <v>1.1099999999999999</v>
      </c>
    </row>
    <row r="918" spans="1:9" x14ac:dyDescent="0.3">
      <c r="A918" s="1">
        <v>2015.7917</v>
      </c>
      <c r="C918" s="1">
        <v>0.17399999999999999</v>
      </c>
      <c r="E918">
        <f t="shared" si="29"/>
        <v>1.143</v>
      </c>
      <c r="G918" s="1">
        <v>0.14099999999999999</v>
      </c>
      <c r="I918">
        <f t="shared" si="28"/>
        <v>1.1219999999999999</v>
      </c>
    </row>
    <row r="919" spans="1:9" x14ac:dyDescent="0.3">
      <c r="A919" s="1">
        <v>2015.875</v>
      </c>
      <c r="C919" s="1">
        <v>0.09</v>
      </c>
      <c r="E919">
        <f t="shared" si="29"/>
        <v>1.0589999999999999</v>
      </c>
      <c r="G919" s="1">
        <v>5.7000000000000002E-2</v>
      </c>
      <c r="I919">
        <f t="shared" si="28"/>
        <v>1.038</v>
      </c>
    </row>
    <row r="920" spans="1:9" x14ac:dyDescent="0.3">
      <c r="A920" s="1">
        <v>2015.9583</v>
      </c>
      <c r="C920" s="1">
        <v>0.1</v>
      </c>
      <c r="E920">
        <f t="shared" si="29"/>
        <v>1.069</v>
      </c>
      <c r="G920" s="1">
        <v>6.2E-2</v>
      </c>
      <c r="I920">
        <f t="shared" si="28"/>
        <v>1.0429999999999999</v>
      </c>
    </row>
    <row r="921" spans="1:9" x14ac:dyDescent="0.3">
      <c r="A921" s="1">
        <v>2016.0417</v>
      </c>
      <c r="C921" s="1">
        <v>9.4E-2</v>
      </c>
      <c r="E921">
        <f t="shared" si="29"/>
        <v>1.0629999999999999</v>
      </c>
      <c r="G921" s="1">
        <v>5.0999999999999997E-2</v>
      </c>
      <c r="I921">
        <f t="shared" si="28"/>
        <v>1.032</v>
      </c>
    </row>
    <row r="922" spans="1:9" x14ac:dyDescent="0.3">
      <c r="A922" s="1">
        <v>2016.125</v>
      </c>
      <c r="C922" s="1">
        <v>2.4E-2</v>
      </c>
      <c r="E922">
        <f t="shared" si="29"/>
        <v>0.99299999999999999</v>
      </c>
      <c r="G922" s="1">
        <v>-4.0000000000000001E-3</v>
      </c>
      <c r="I922">
        <f t="shared" si="28"/>
        <v>0.97699999999999998</v>
      </c>
    </row>
    <row r="923" spans="1:9" x14ac:dyDescent="0.3">
      <c r="A923" s="1">
        <v>2016.2083</v>
      </c>
      <c r="C923" s="1">
        <v>9.5000000000000001E-2</v>
      </c>
      <c r="E923">
        <f t="shared" si="29"/>
        <v>1.0640000000000001</v>
      </c>
      <c r="G923" s="1">
        <v>8.7999999999999995E-2</v>
      </c>
      <c r="I923">
        <f t="shared" si="28"/>
        <v>1.069</v>
      </c>
    </row>
    <row r="924" spans="1:9" x14ac:dyDescent="0.3">
      <c r="A924" s="1">
        <v>2016.2917</v>
      </c>
      <c r="C924" s="1">
        <v>7.0000000000000001E-3</v>
      </c>
      <c r="E924">
        <f t="shared" si="29"/>
        <v>0.97599999999999998</v>
      </c>
      <c r="G924" s="1">
        <v>6.0000000000000001E-3</v>
      </c>
      <c r="I924">
        <f t="shared" si="28"/>
        <v>0.98699999999999999</v>
      </c>
    </row>
    <row r="925" spans="1:9" x14ac:dyDescent="0.3">
      <c r="A925" s="1">
        <v>2016.375</v>
      </c>
      <c r="C925" s="1">
        <v>0.05</v>
      </c>
      <c r="E925">
        <f t="shared" si="29"/>
        <v>1.0189999999999999</v>
      </c>
      <c r="G925" s="1">
        <v>4.5999999999999999E-2</v>
      </c>
      <c r="I925">
        <f t="shared" si="28"/>
        <v>1.0269999999999999</v>
      </c>
    </row>
    <row r="926" spans="1:9" x14ac:dyDescent="0.3">
      <c r="A926" s="1">
        <v>2016.4583</v>
      </c>
      <c r="C926" s="1">
        <v>3.9E-2</v>
      </c>
      <c r="E926">
        <f t="shared" si="29"/>
        <v>1.008</v>
      </c>
      <c r="G926" s="1">
        <v>2.9000000000000001E-2</v>
      </c>
      <c r="I926">
        <f t="shared" si="28"/>
        <v>1.01</v>
      </c>
    </row>
    <row r="927" spans="1:9" x14ac:dyDescent="0.3">
      <c r="A927" s="1">
        <v>2016.5417</v>
      </c>
      <c r="C927" s="1">
        <v>3.5000000000000003E-2</v>
      </c>
      <c r="E927">
        <f t="shared" si="29"/>
        <v>1.004</v>
      </c>
      <c r="G927" s="1">
        <v>2.1999999999999999E-2</v>
      </c>
      <c r="I927">
        <f t="shared" si="28"/>
        <v>1.0029999999999999</v>
      </c>
    </row>
    <row r="928" spans="1:9" x14ac:dyDescent="0.3">
      <c r="A928" s="1">
        <v>2016.625</v>
      </c>
      <c r="C928" s="1">
        <v>7.0000000000000007E-2</v>
      </c>
      <c r="E928">
        <f t="shared" si="29"/>
        <v>1.0389999999999999</v>
      </c>
      <c r="G928" s="1">
        <v>5.2999999999999999E-2</v>
      </c>
      <c r="I928">
        <f t="shared" si="28"/>
        <v>1.034</v>
      </c>
    </row>
    <row r="929" spans="1:9" x14ac:dyDescent="0.3">
      <c r="A929" s="1">
        <v>2016.7083</v>
      </c>
      <c r="C929" s="1">
        <v>5.2999999999999999E-2</v>
      </c>
      <c r="E929">
        <f t="shared" si="29"/>
        <v>1.022</v>
      </c>
      <c r="G929" s="1">
        <v>2.5999999999999999E-2</v>
      </c>
      <c r="I929">
        <f t="shared" si="28"/>
        <v>1.0069999999999999</v>
      </c>
    </row>
    <row r="930" spans="1:9" x14ac:dyDescent="0.3">
      <c r="A930" s="1">
        <v>2016.7917</v>
      </c>
      <c r="C930" s="1">
        <v>5.7000000000000002E-2</v>
      </c>
      <c r="E930">
        <f t="shared" si="29"/>
        <v>1.026</v>
      </c>
      <c r="G930" s="1">
        <v>0.03</v>
      </c>
      <c r="I930">
        <f t="shared" si="28"/>
        <v>1.0109999999999999</v>
      </c>
    </row>
    <row r="931" spans="1:9" x14ac:dyDescent="0.3">
      <c r="A931" s="1">
        <v>2016.875</v>
      </c>
      <c r="C931" s="1">
        <v>6.6000000000000003E-2</v>
      </c>
      <c r="E931">
        <f t="shared" si="29"/>
        <v>1.0349999999999999</v>
      </c>
      <c r="G931" s="1">
        <v>3.7999999999999999E-2</v>
      </c>
      <c r="I931">
        <f t="shared" si="28"/>
        <v>1.0189999999999999</v>
      </c>
    </row>
    <row r="932" spans="1:9" x14ac:dyDescent="0.3">
      <c r="A932" s="1">
        <v>2016.9583</v>
      </c>
      <c r="C932" s="1">
        <v>-5.0000000000000001E-3</v>
      </c>
      <c r="E932">
        <f t="shared" si="29"/>
        <v>0.96399999999999997</v>
      </c>
      <c r="G932" s="1">
        <v>-7.0000000000000001E-3</v>
      </c>
      <c r="I932">
        <f t="shared" si="28"/>
        <v>0.97399999999999998</v>
      </c>
    </row>
    <row r="933" spans="1:9" x14ac:dyDescent="0.3">
      <c r="A933" s="1">
        <v>2017.0417</v>
      </c>
      <c r="C933" s="1">
        <v>0.14599999999999999</v>
      </c>
      <c r="E933">
        <f t="shared" si="29"/>
        <v>1.115</v>
      </c>
      <c r="G933" s="1">
        <v>0.15</v>
      </c>
      <c r="I933">
        <f t="shared" si="28"/>
        <v>1.131</v>
      </c>
    </row>
    <row r="934" spans="1:9" x14ac:dyDescent="0.3">
      <c r="A934" s="1">
        <v>2017.125</v>
      </c>
      <c r="C934" s="1">
        <v>0.19700000000000001</v>
      </c>
      <c r="E934">
        <f t="shared" si="29"/>
        <v>1.1659999999999999</v>
      </c>
      <c r="G934" s="1">
        <v>0.22800000000000001</v>
      </c>
      <c r="I934">
        <f t="shared" si="28"/>
        <v>1.2090000000000001</v>
      </c>
    </row>
    <row r="935" spans="1:9" x14ac:dyDescent="0.3">
      <c r="A935" s="1">
        <v>2017.2083</v>
      </c>
      <c r="C935" s="1">
        <v>8.3000000000000004E-2</v>
      </c>
      <c r="E935">
        <f t="shared" si="29"/>
        <v>1.052</v>
      </c>
      <c r="G935" s="1">
        <v>9.1999999999999998E-2</v>
      </c>
      <c r="I935">
        <f t="shared" si="28"/>
        <v>1.073</v>
      </c>
    </row>
    <row r="936" spans="1:9" x14ac:dyDescent="0.3">
      <c r="A936" s="1">
        <v>2017.2917</v>
      </c>
      <c r="C936" s="1">
        <v>0.08</v>
      </c>
      <c r="E936">
        <f t="shared" si="29"/>
        <v>1.0489999999999999</v>
      </c>
      <c r="G936" s="1">
        <v>9.5000000000000001E-2</v>
      </c>
      <c r="I936">
        <f t="shared" si="28"/>
        <v>1.0760000000000001</v>
      </c>
    </row>
    <row r="937" spans="1:9" x14ac:dyDescent="0.3">
      <c r="A937" s="1">
        <v>2017.375</v>
      </c>
      <c r="C937" s="1">
        <v>7.1999999999999995E-2</v>
      </c>
      <c r="E937">
        <f t="shared" si="29"/>
        <v>1.0409999999999999</v>
      </c>
      <c r="G937" s="1">
        <v>9.6000000000000002E-2</v>
      </c>
      <c r="I937">
        <f t="shared" si="28"/>
        <v>1.077</v>
      </c>
    </row>
    <row r="938" spans="1:9" x14ac:dyDescent="0.3">
      <c r="A938" s="1">
        <v>2017.4583</v>
      </c>
      <c r="C938" s="1">
        <v>6.9000000000000006E-2</v>
      </c>
      <c r="E938">
        <f t="shared" si="29"/>
        <v>1.038</v>
      </c>
      <c r="G938" s="1">
        <v>7.4999999999999997E-2</v>
      </c>
      <c r="I938">
        <f t="shared" si="28"/>
        <v>1.056</v>
      </c>
    </row>
    <row r="939" spans="1:9" x14ac:dyDescent="0.3">
      <c r="A939" s="1">
        <v>2017.5417</v>
      </c>
      <c r="C939" s="1">
        <v>5.1999999999999998E-2</v>
      </c>
      <c r="E939">
        <f t="shared" si="29"/>
        <v>1.0209999999999999</v>
      </c>
      <c r="G939" s="1">
        <v>5.2999999999999999E-2</v>
      </c>
      <c r="I939">
        <f t="shared" si="28"/>
        <v>1.034</v>
      </c>
    </row>
    <row r="940" spans="1:9" x14ac:dyDescent="0.3">
      <c r="A940" s="1">
        <v>2017.625</v>
      </c>
      <c r="C940" s="1">
        <v>8.8999999999999996E-2</v>
      </c>
      <c r="E940">
        <f t="shared" si="29"/>
        <v>1.0580000000000001</v>
      </c>
      <c r="G940" s="1">
        <v>8.3000000000000004E-2</v>
      </c>
      <c r="I940">
        <f t="shared" si="28"/>
        <v>1.0640000000000001</v>
      </c>
    </row>
    <row r="941" spans="1:9" x14ac:dyDescent="0.3">
      <c r="A941" s="1">
        <v>2017.7083</v>
      </c>
      <c r="C941" s="1">
        <v>8.7999999999999995E-2</v>
      </c>
      <c r="E941">
        <f t="shared" si="29"/>
        <v>1.0569999999999999</v>
      </c>
      <c r="G941" s="1">
        <v>7.0000000000000007E-2</v>
      </c>
      <c r="I941">
        <f t="shared" si="28"/>
        <v>1.0509999999999999</v>
      </c>
    </row>
    <row r="942" spans="1:9" x14ac:dyDescent="0.3">
      <c r="A942" s="1">
        <v>2017.7917</v>
      </c>
      <c r="C942" s="1">
        <v>3.2000000000000001E-2</v>
      </c>
      <c r="E942">
        <f t="shared" si="29"/>
        <v>1.0009999999999999</v>
      </c>
      <c r="G942" s="1">
        <v>1.7000000000000001E-2</v>
      </c>
      <c r="I942">
        <f t="shared" si="28"/>
        <v>0.998</v>
      </c>
    </row>
    <row r="943" spans="1:9" x14ac:dyDescent="0.3">
      <c r="A943" s="1">
        <v>2017.875</v>
      </c>
      <c r="C943" s="1">
        <v>5.6000000000000001E-2</v>
      </c>
      <c r="E943">
        <f t="shared" si="29"/>
        <v>1.0249999999999999</v>
      </c>
      <c r="G943" s="1">
        <v>3.5999999999999997E-2</v>
      </c>
      <c r="I943">
        <f t="shared" si="28"/>
        <v>1.0169999999999999</v>
      </c>
    </row>
    <row r="944" spans="1:9" x14ac:dyDescent="0.3">
      <c r="A944" s="1">
        <v>2017.9583</v>
      </c>
      <c r="C944" s="1">
        <v>1E-3</v>
      </c>
      <c r="E944">
        <f t="shared" si="29"/>
        <v>0.97</v>
      </c>
      <c r="G944" s="1">
        <v>-2.3E-2</v>
      </c>
      <c r="I944">
        <f t="shared" si="28"/>
        <v>0.95799999999999996</v>
      </c>
    </row>
    <row r="945" spans="1:9" x14ac:dyDescent="0.3">
      <c r="A945" s="1">
        <v>2018.0417</v>
      </c>
      <c r="C945" s="1">
        <v>-1E-3</v>
      </c>
      <c r="E945">
        <f t="shared" si="29"/>
        <v>0.96799999999999997</v>
      </c>
      <c r="G945" s="1">
        <v>-2.4E-2</v>
      </c>
      <c r="I945">
        <f t="shared" si="28"/>
        <v>0.95699999999999996</v>
      </c>
    </row>
    <row r="946" spans="1:9" x14ac:dyDescent="0.3">
      <c r="A946" s="1">
        <v>2018.125</v>
      </c>
      <c r="C946" s="1">
        <v>-3.2000000000000001E-2</v>
      </c>
      <c r="E946">
        <f t="shared" si="29"/>
        <v>0.93699999999999994</v>
      </c>
      <c r="G946" s="1">
        <v>-5.1999999999999998E-2</v>
      </c>
      <c r="I946">
        <f t="shared" si="28"/>
        <v>0.92899999999999994</v>
      </c>
    </row>
    <row r="947" spans="1:9" x14ac:dyDescent="0.3">
      <c r="A947" s="1">
        <v>2018.2083</v>
      </c>
      <c r="C947" s="1">
        <v>4.8000000000000001E-2</v>
      </c>
      <c r="E947">
        <f t="shared" si="29"/>
        <v>1.0169999999999999</v>
      </c>
      <c r="G947" s="1">
        <v>2.9000000000000001E-2</v>
      </c>
      <c r="I947">
        <f t="shared" si="28"/>
        <v>1.01</v>
      </c>
    </row>
    <row r="948" spans="1:9" x14ac:dyDescent="0.3">
      <c r="A948" s="1">
        <v>2018.2917</v>
      </c>
      <c r="C948" s="1">
        <v>2.8000000000000001E-2</v>
      </c>
      <c r="E948">
        <f t="shared" si="29"/>
        <v>0.997</v>
      </c>
      <c r="G948" s="1">
        <v>2.8000000000000001E-2</v>
      </c>
      <c r="I948">
        <f t="shared" si="28"/>
        <v>1.0089999999999999</v>
      </c>
    </row>
    <row r="949" spans="1:9" x14ac:dyDescent="0.3">
      <c r="A949" s="1">
        <v>2018.375</v>
      </c>
      <c r="C949" s="1">
        <v>4.3999999999999997E-2</v>
      </c>
      <c r="E949">
        <f t="shared" si="29"/>
        <v>1.0129999999999999</v>
      </c>
      <c r="G949" s="1">
        <v>0.05</v>
      </c>
      <c r="I949">
        <f t="shared" si="28"/>
        <v>1.0309999999999999</v>
      </c>
    </row>
    <row r="950" spans="1:9" x14ac:dyDescent="0.3">
      <c r="A950" s="1">
        <v>2018.4583</v>
      </c>
      <c r="C950" s="1">
        <v>4.3999999999999997E-2</v>
      </c>
      <c r="E950">
        <f t="shared" si="29"/>
        <v>1.0129999999999999</v>
      </c>
      <c r="G950" s="1">
        <v>4.2000000000000003E-2</v>
      </c>
      <c r="I950">
        <f t="shared" si="28"/>
        <v>1.0229999999999999</v>
      </c>
    </row>
    <row r="951" spans="1:9" x14ac:dyDescent="0.3">
      <c r="A951" s="1">
        <v>2018.5417</v>
      </c>
      <c r="C951" s="1">
        <v>4.8000000000000001E-2</v>
      </c>
      <c r="E951">
        <f t="shared" si="29"/>
        <v>1.0169999999999999</v>
      </c>
      <c r="G951" s="1">
        <v>4.5999999999999999E-2</v>
      </c>
      <c r="I951">
        <f t="shared" si="28"/>
        <v>1.0269999999999999</v>
      </c>
    </row>
    <row r="952" spans="1:9" x14ac:dyDescent="0.3">
      <c r="A952" s="1">
        <v>2018.625</v>
      </c>
      <c r="C952" s="1">
        <v>6.2E-2</v>
      </c>
      <c r="E952">
        <f t="shared" si="29"/>
        <v>1.0309999999999999</v>
      </c>
      <c r="G952" s="1">
        <v>4.9000000000000002E-2</v>
      </c>
      <c r="I952">
        <f t="shared" si="28"/>
        <v>1.03</v>
      </c>
    </row>
    <row r="953" spans="1:9" x14ac:dyDescent="0.3">
      <c r="A953" s="1">
        <v>2018.7083</v>
      </c>
      <c r="C953" s="1">
        <v>5.0999999999999997E-2</v>
      </c>
      <c r="E953">
        <f t="shared" si="29"/>
        <v>1.02</v>
      </c>
      <c r="G953" s="1">
        <v>3.1E-2</v>
      </c>
      <c r="I953">
        <f t="shared" si="28"/>
        <v>1.012</v>
      </c>
    </row>
    <row r="954" spans="1:9" x14ac:dyDescent="0.3">
      <c r="A954" s="1">
        <v>2018.7917</v>
      </c>
      <c r="C954" s="1">
        <v>0.109</v>
      </c>
      <c r="E954">
        <f t="shared" si="29"/>
        <v>1.0780000000000001</v>
      </c>
      <c r="G954" s="1">
        <v>8.6999999999999994E-2</v>
      </c>
      <c r="I954">
        <f t="shared" si="28"/>
        <v>1.0680000000000001</v>
      </c>
    </row>
    <row r="955" spans="1:9" x14ac:dyDescent="0.3">
      <c r="A955" s="1">
        <v>2018.875</v>
      </c>
      <c r="C955" s="1">
        <v>0.11</v>
      </c>
      <c r="E955">
        <f t="shared" si="29"/>
        <v>1.079</v>
      </c>
      <c r="G955" s="1">
        <v>8.5000000000000006E-2</v>
      </c>
      <c r="I955">
        <f t="shared" si="28"/>
        <v>1.0660000000000001</v>
      </c>
    </row>
    <row r="956" spans="1:9" x14ac:dyDescent="0.3">
      <c r="A956" s="1">
        <v>2018.9583</v>
      </c>
      <c r="C956" s="1">
        <v>6.0999999999999999E-2</v>
      </c>
      <c r="E956">
        <f t="shared" si="29"/>
        <v>1.03</v>
      </c>
      <c r="G956" s="1">
        <v>3.5000000000000003E-2</v>
      </c>
      <c r="I956">
        <f t="shared" si="28"/>
        <v>1.016</v>
      </c>
    </row>
    <row r="957" spans="1:9" x14ac:dyDescent="0.3">
      <c r="A957" s="1">
        <v>2019.0417</v>
      </c>
      <c r="C957" s="1">
        <v>0.109</v>
      </c>
      <c r="E957">
        <f t="shared" si="29"/>
        <v>1.0780000000000001</v>
      </c>
      <c r="G957" s="1">
        <v>8.1000000000000003E-2</v>
      </c>
      <c r="I957">
        <f t="shared" si="28"/>
        <v>1.0620000000000001</v>
      </c>
    </row>
    <row r="958" spans="1:9" x14ac:dyDescent="0.3">
      <c r="A958" s="1">
        <v>2019.125</v>
      </c>
      <c r="C958" s="1">
        <v>0.13600000000000001</v>
      </c>
      <c r="E958">
        <f t="shared" si="29"/>
        <v>1.105</v>
      </c>
      <c r="G958" s="1">
        <v>0.113</v>
      </c>
      <c r="I958">
        <f t="shared" si="28"/>
        <v>1.0940000000000001</v>
      </c>
    </row>
    <row r="959" spans="1:9" x14ac:dyDescent="0.3">
      <c r="A959" s="1">
        <v>2019.2083</v>
      </c>
      <c r="C959" s="1">
        <v>0.14799999999999999</v>
      </c>
      <c r="E959">
        <f t="shared" si="29"/>
        <v>1.117</v>
      </c>
      <c r="G959" s="1">
        <v>0.13600000000000001</v>
      </c>
      <c r="I959">
        <f t="shared" si="28"/>
        <v>1.117</v>
      </c>
    </row>
    <row r="960" spans="1:9" x14ac:dyDescent="0.3">
      <c r="A960" s="1">
        <v>2019.2917</v>
      </c>
      <c r="C960" s="1">
        <v>0.114</v>
      </c>
      <c r="E960">
        <f t="shared" si="29"/>
        <v>1.083</v>
      </c>
      <c r="G960" s="1">
        <v>0.122</v>
      </c>
      <c r="I960">
        <f t="shared" si="28"/>
        <v>1.103</v>
      </c>
    </row>
    <row r="961" spans="1:9" x14ac:dyDescent="0.3">
      <c r="A961" s="1">
        <v>2019.375</v>
      </c>
      <c r="C961" s="1">
        <v>0.121</v>
      </c>
      <c r="E961">
        <f t="shared" si="29"/>
        <v>1.0899999999999999</v>
      </c>
      <c r="G961" s="1">
        <v>0.128</v>
      </c>
      <c r="I961">
        <f t="shared" si="28"/>
        <v>1.109</v>
      </c>
    </row>
    <row r="962" spans="1:9" x14ac:dyDescent="0.3">
      <c r="A962" s="1">
        <v>2019.4583</v>
      </c>
      <c r="C962" s="1">
        <v>0.10100000000000001</v>
      </c>
      <c r="E962">
        <f t="shared" si="29"/>
        <v>1.07</v>
      </c>
      <c r="G962" s="1">
        <v>0.106</v>
      </c>
      <c r="I962">
        <f t="shared" si="28"/>
        <v>1.087</v>
      </c>
    </row>
    <row r="963" spans="1:9" x14ac:dyDescent="0.3">
      <c r="A963" s="1">
        <v>2019.5417</v>
      </c>
      <c r="C963" s="1">
        <v>4.9000000000000002E-2</v>
      </c>
      <c r="E963">
        <f t="shared" si="29"/>
        <v>1.018</v>
      </c>
      <c r="G963" s="1">
        <v>5.1999999999999998E-2</v>
      </c>
      <c r="I963">
        <f t="shared" ref="I963:I1016" si="30">G963+0.981</f>
        <v>1.0329999999999999</v>
      </c>
    </row>
    <row r="964" spans="1:9" x14ac:dyDescent="0.3">
      <c r="A964" s="1">
        <v>2019.625</v>
      </c>
      <c r="C964" s="1">
        <v>4.9000000000000002E-2</v>
      </c>
      <c r="E964">
        <f t="shared" ref="E964:E1016" si="31">C964+0.969</f>
        <v>1.018</v>
      </c>
      <c r="G964" s="1">
        <v>4.7E-2</v>
      </c>
      <c r="I964">
        <f t="shared" si="30"/>
        <v>1.028</v>
      </c>
    </row>
    <row r="965" spans="1:9" x14ac:dyDescent="0.3">
      <c r="A965" s="1">
        <v>2019.7083</v>
      </c>
      <c r="C965" s="1">
        <v>6.6000000000000003E-2</v>
      </c>
      <c r="E965">
        <f t="shared" si="31"/>
        <v>1.0349999999999999</v>
      </c>
      <c r="G965" s="1">
        <v>5.6000000000000001E-2</v>
      </c>
      <c r="I965">
        <f t="shared" si="30"/>
        <v>1.0369999999999999</v>
      </c>
    </row>
    <row r="966" spans="1:9" x14ac:dyDescent="0.3">
      <c r="A966" s="1">
        <v>2019.7917</v>
      </c>
      <c r="C966" s="1">
        <v>2.5000000000000001E-2</v>
      </c>
      <c r="E966">
        <f t="shared" si="31"/>
        <v>0.99399999999999999</v>
      </c>
      <c r="G966" s="1">
        <v>0.01</v>
      </c>
      <c r="I966">
        <f t="shared" si="30"/>
        <v>0.99099999999999999</v>
      </c>
    </row>
    <row r="967" spans="1:9" x14ac:dyDescent="0.3">
      <c r="A967" s="1">
        <v>2019.875</v>
      </c>
      <c r="C967" s="1">
        <v>0.114</v>
      </c>
      <c r="E967">
        <f t="shared" si="31"/>
        <v>1.083</v>
      </c>
      <c r="G967" s="1">
        <v>9.5000000000000001E-2</v>
      </c>
      <c r="I967">
        <f t="shared" si="30"/>
        <v>1.0760000000000001</v>
      </c>
    </row>
    <row r="968" spans="1:9" x14ac:dyDescent="0.3">
      <c r="A968" s="1">
        <v>2019.9583</v>
      </c>
      <c r="C968" s="1">
        <v>0.13100000000000001</v>
      </c>
      <c r="E968">
        <f t="shared" si="31"/>
        <v>1.1000000000000001</v>
      </c>
      <c r="G968" s="1">
        <v>0.108</v>
      </c>
      <c r="I968">
        <f t="shared" si="30"/>
        <v>1.089</v>
      </c>
    </row>
    <row r="969" spans="1:9" x14ac:dyDescent="0.3">
      <c r="A969" s="1">
        <v>2020.0417</v>
      </c>
      <c r="C969" s="1">
        <v>-6.0000000000000001E-3</v>
      </c>
      <c r="E969">
        <f t="shared" si="31"/>
        <v>0.96299999999999997</v>
      </c>
      <c r="G969" s="1">
        <v>-3.3000000000000002E-2</v>
      </c>
      <c r="I969">
        <f t="shared" si="30"/>
        <v>0.94799999999999995</v>
      </c>
    </row>
    <row r="970" spans="1:9" x14ac:dyDescent="0.3">
      <c r="A970" s="1">
        <v>2020.125</v>
      </c>
      <c r="C970" s="1">
        <v>-4.0000000000000001E-3</v>
      </c>
      <c r="E970">
        <f t="shared" si="31"/>
        <v>0.96499999999999997</v>
      </c>
      <c r="G970" s="1">
        <v>-3.1E-2</v>
      </c>
      <c r="I970">
        <f t="shared" si="30"/>
        <v>0.95</v>
      </c>
    </row>
    <row r="971" spans="1:9" x14ac:dyDescent="0.3">
      <c r="A971" s="1">
        <v>2020.2083</v>
      </c>
      <c r="C971" s="1">
        <v>7.0999999999999994E-2</v>
      </c>
      <c r="E971">
        <f t="shared" si="31"/>
        <v>1.04</v>
      </c>
      <c r="G971" s="1">
        <v>4.7E-2</v>
      </c>
      <c r="I971">
        <f t="shared" si="30"/>
        <v>1.028</v>
      </c>
    </row>
    <row r="972" spans="1:9" x14ac:dyDescent="0.3">
      <c r="A972" s="1">
        <v>2020.2917</v>
      </c>
      <c r="C972" s="1">
        <v>3.6999999999999998E-2</v>
      </c>
      <c r="E972">
        <f t="shared" si="31"/>
        <v>1.006</v>
      </c>
      <c r="G972" s="1">
        <v>2.1000000000000001E-2</v>
      </c>
      <c r="I972">
        <f t="shared" si="30"/>
        <v>1.002</v>
      </c>
    </row>
    <row r="973" spans="1:9" x14ac:dyDescent="0.3">
      <c r="A973" s="1">
        <v>2020.375</v>
      </c>
      <c r="C973" s="1">
        <v>0.05</v>
      </c>
      <c r="E973">
        <f t="shared" si="31"/>
        <v>1.0189999999999999</v>
      </c>
      <c r="G973" s="1">
        <v>4.2000000000000003E-2</v>
      </c>
      <c r="I973">
        <f t="shared" si="30"/>
        <v>1.0229999999999999</v>
      </c>
    </row>
    <row r="974" spans="1:9" x14ac:dyDescent="0.3">
      <c r="A974" s="1">
        <v>2020.4583</v>
      </c>
      <c r="C974" s="1">
        <v>4.2000000000000003E-2</v>
      </c>
      <c r="E974">
        <f t="shared" si="31"/>
        <v>1.0109999999999999</v>
      </c>
      <c r="G974" s="1">
        <v>3.2000000000000001E-2</v>
      </c>
      <c r="I974">
        <f t="shared" si="30"/>
        <v>1.0129999999999999</v>
      </c>
    </row>
    <row r="975" spans="1:9" x14ac:dyDescent="0.3">
      <c r="A975" s="1">
        <v>2020.5417</v>
      </c>
      <c r="C975" s="1">
        <v>6.3E-2</v>
      </c>
      <c r="E975">
        <f t="shared" si="31"/>
        <v>1.032</v>
      </c>
      <c r="G975" s="1">
        <v>5.3999999999999999E-2</v>
      </c>
      <c r="I975">
        <f t="shared" si="30"/>
        <v>1.0349999999999999</v>
      </c>
    </row>
    <row r="976" spans="1:9" x14ac:dyDescent="0.3">
      <c r="A976" s="1">
        <v>2020.625</v>
      </c>
      <c r="C976" s="1">
        <v>6.2E-2</v>
      </c>
      <c r="E976">
        <f t="shared" si="31"/>
        <v>1.0309999999999999</v>
      </c>
      <c r="G976" s="1">
        <v>5.0999999999999997E-2</v>
      </c>
      <c r="I976">
        <f t="shared" si="30"/>
        <v>1.032</v>
      </c>
    </row>
    <row r="977" spans="1:9" x14ac:dyDescent="0.3">
      <c r="A977" s="1">
        <v>2020.7083</v>
      </c>
      <c r="C977" s="1">
        <v>4.8000000000000001E-2</v>
      </c>
      <c r="E977">
        <f t="shared" si="31"/>
        <v>1.0169999999999999</v>
      </c>
      <c r="G977" s="1">
        <v>2.5999999999999999E-2</v>
      </c>
      <c r="I977">
        <f t="shared" si="30"/>
        <v>1.0069999999999999</v>
      </c>
    </row>
    <row r="978" spans="1:9" x14ac:dyDescent="0.3">
      <c r="A978" s="1">
        <v>2020.7917</v>
      </c>
      <c r="C978" s="1">
        <v>6.4000000000000001E-2</v>
      </c>
      <c r="E978">
        <f t="shared" si="31"/>
        <v>1.0329999999999999</v>
      </c>
      <c r="G978" s="1">
        <v>4.2999999999999997E-2</v>
      </c>
      <c r="I978">
        <f t="shared" si="30"/>
        <v>1.024</v>
      </c>
    </row>
    <row r="979" spans="1:9" x14ac:dyDescent="0.3">
      <c r="A979" s="1">
        <v>2020.875</v>
      </c>
      <c r="C979" s="1">
        <v>-2E-3</v>
      </c>
      <c r="E979">
        <f t="shared" si="31"/>
        <v>0.96699999999999997</v>
      </c>
      <c r="G979" s="1">
        <v>-2.4E-2</v>
      </c>
      <c r="I979">
        <f t="shared" si="30"/>
        <v>0.95699999999999996</v>
      </c>
    </row>
    <row r="980" spans="1:9" x14ac:dyDescent="0.3">
      <c r="A980" s="1">
        <v>2020.9583</v>
      </c>
      <c r="C980" s="1">
        <v>-3.1E-2</v>
      </c>
      <c r="E980">
        <f t="shared" si="31"/>
        <v>0.93799999999999994</v>
      </c>
      <c r="G980" s="1">
        <v>-5.5E-2</v>
      </c>
      <c r="I980">
        <f t="shared" si="30"/>
        <v>0.92599999999999993</v>
      </c>
    </row>
    <row r="981" spans="1:9" x14ac:dyDescent="0.3">
      <c r="A981" s="1">
        <v>2021.0417</v>
      </c>
      <c r="C981" s="1">
        <v>-2E-3</v>
      </c>
      <c r="E981">
        <f t="shared" si="31"/>
        <v>0.96699999999999997</v>
      </c>
      <c r="G981" s="1">
        <v>-3.1E-2</v>
      </c>
      <c r="I981">
        <f t="shared" si="30"/>
        <v>0.95</v>
      </c>
    </row>
    <row r="982" spans="1:9" x14ac:dyDescent="0.3">
      <c r="A982" s="1">
        <v>2021.125</v>
      </c>
      <c r="C982" s="1">
        <v>-0.08</v>
      </c>
      <c r="E982">
        <f t="shared" si="31"/>
        <v>0.88900000000000001</v>
      </c>
      <c r="G982" s="1">
        <v>-0.107</v>
      </c>
      <c r="I982">
        <f t="shared" si="30"/>
        <v>0.874</v>
      </c>
    </row>
    <row r="983" spans="1:9" x14ac:dyDescent="0.3">
      <c r="A983" s="1">
        <v>2021.2083</v>
      </c>
      <c r="C983" s="1">
        <v>-5.0999999999999997E-2</v>
      </c>
      <c r="E983">
        <f t="shared" si="31"/>
        <v>0.91799999999999993</v>
      </c>
      <c r="G983" s="1">
        <v>-7.4999999999999997E-2</v>
      </c>
      <c r="I983">
        <f t="shared" si="30"/>
        <v>0.90600000000000003</v>
      </c>
    </row>
    <row r="984" spans="1:9" x14ac:dyDescent="0.3">
      <c r="A984" s="1">
        <v>2021.2917</v>
      </c>
      <c r="C984" s="1">
        <v>2.1000000000000001E-2</v>
      </c>
      <c r="E984">
        <f t="shared" si="31"/>
        <v>0.99</v>
      </c>
      <c r="G984" s="1">
        <v>6.0000000000000001E-3</v>
      </c>
      <c r="I984">
        <f t="shared" si="30"/>
        <v>0.98699999999999999</v>
      </c>
    </row>
    <row r="985" spans="1:9" x14ac:dyDescent="0.3">
      <c r="A985" s="1">
        <v>2021.375</v>
      </c>
      <c r="C985" s="1">
        <v>2.3E-2</v>
      </c>
      <c r="E985">
        <f t="shared" si="31"/>
        <v>0.99199999999999999</v>
      </c>
      <c r="G985" s="1">
        <v>1.2999999999999999E-2</v>
      </c>
      <c r="I985">
        <f t="shared" si="30"/>
        <v>0.99399999999999999</v>
      </c>
    </row>
    <row r="986" spans="1:9" x14ac:dyDescent="0.3">
      <c r="A986" s="1">
        <v>2021.4583</v>
      </c>
      <c r="C986" s="1">
        <v>5.7000000000000002E-2</v>
      </c>
      <c r="E986">
        <f t="shared" si="31"/>
        <v>1.026</v>
      </c>
      <c r="G986" s="1">
        <v>4.2999999999999997E-2</v>
      </c>
      <c r="I986">
        <f t="shared" si="30"/>
        <v>1.024</v>
      </c>
    </row>
    <row r="987" spans="1:9" x14ac:dyDescent="0.3">
      <c r="A987" s="1">
        <v>2021.5417</v>
      </c>
      <c r="C987" s="1">
        <v>6.7000000000000004E-2</v>
      </c>
      <c r="E987">
        <f t="shared" si="31"/>
        <v>1.036</v>
      </c>
      <c r="G987" s="1">
        <v>5.5E-2</v>
      </c>
      <c r="I987">
        <f t="shared" si="30"/>
        <v>1.036</v>
      </c>
    </row>
    <row r="988" spans="1:9" x14ac:dyDescent="0.3">
      <c r="A988" s="1">
        <v>2021.625</v>
      </c>
      <c r="C988" s="1">
        <v>0.09</v>
      </c>
      <c r="E988">
        <f t="shared" si="31"/>
        <v>1.0589999999999999</v>
      </c>
      <c r="G988" s="1">
        <v>7.5999999999999998E-2</v>
      </c>
      <c r="I988">
        <f t="shared" si="30"/>
        <v>1.0569999999999999</v>
      </c>
    </row>
    <row r="989" spans="1:9" x14ac:dyDescent="0.3">
      <c r="A989" s="1">
        <v>2021.7083</v>
      </c>
      <c r="C989" s="1">
        <v>4.8000000000000001E-2</v>
      </c>
      <c r="E989">
        <f t="shared" si="31"/>
        <v>1.0169999999999999</v>
      </c>
      <c r="G989" s="1">
        <v>2.7E-2</v>
      </c>
      <c r="I989">
        <f t="shared" si="30"/>
        <v>1.008</v>
      </c>
    </row>
    <row r="990" spans="1:9" x14ac:dyDescent="0.3">
      <c r="A990" s="1">
        <v>2021.7917</v>
      </c>
      <c r="C990" s="1">
        <v>0.06</v>
      </c>
      <c r="E990">
        <f t="shared" si="31"/>
        <v>1.0289999999999999</v>
      </c>
      <c r="G990" s="1">
        <v>3.6999999999999998E-2</v>
      </c>
      <c r="I990">
        <f t="shared" si="30"/>
        <v>1.018</v>
      </c>
    </row>
    <row r="991" spans="1:9" x14ac:dyDescent="0.3">
      <c r="A991" s="1">
        <v>2021.875</v>
      </c>
      <c r="C991" s="1">
        <v>1.7999999999999999E-2</v>
      </c>
      <c r="E991">
        <f t="shared" si="31"/>
        <v>0.98699999999999999</v>
      </c>
      <c r="G991" s="1">
        <v>-2E-3</v>
      </c>
      <c r="I991">
        <f t="shared" si="30"/>
        <v>0.97899999999999998</v>
      </c>
    </row>
    <row r="992" spans="1:9" x14ac:dyDescent="0.3">
      <c r="A992" s="1">
        <v>2021.9583</v>
      </c>
      <c r="C992" s="1">
        <v>8.5999999999999993E-2</v>
      </c>
      <c r="E992">
        <f t="shared" si="31"/>
        <v>1.0549999999999999</v>
      </c>
      <c r="G992" s="1">
        <v>5.8999999999999997E-2</v>
      </c>
      <c r="I992">
        <f t="shared" si="30"/>
        <v>1.04</v>
      </c>
    </row>
    <row r="993" spans="1:9" x14ac:dyDescent="0.3">
      <c r="A993" s="1">
        <v>2022.0417</v>
      </c>
      <c r="C993" s="1">
        <v>0.02</v>
      </c>
      <c r="E993">
        <f t="shared" si="31"/>
        <v>0.98899999999999999</v>
      </c>
      <c r="G993" s="1">
        <v>-1.0999999999999999E-2</v>
      </c>
      <c r="I993">
        <f t="shared" si="30"/>
        <v>0.97</v>
      </c>
    </row>
    <row r="994" spans="1:9" x14ac:dyDescent="0.3">
      <c r="A994" s="1">
        <v>2022.125</v>
      </c>
      <c r="C994" s="1">
        <v>-4.2999999999999997E-2</v>
      </c>
      <c r="E994">
        <f t="shared" si="31"/>
        <v>0.92599999999999993</v>
      </c>
      <c r="G994" s="1">
        <v>-7.2999999999999995E-2</v>
      </c>
      <c r="I994">
        <f t="shared" si="30"/>
        <v>0.90800000000000003</v>
      </c>
    </row>
    <row r="995" spans="1:9" x14ac:dyDescent="0.3">
      <c r="A995" s="1">
        <v>2022.2083</v>
      </c>
      <c r="C995" s="1">
        <v>-1.7999999999999999E-2</v>
      </c>
      <c r="E995">
        <f t="shared" si="31"/>
        <v>0.95099999999999996</v>
      </c>
      <c r="G995" s="1">
        <v>-4.3999999999999997E-2</v>
      </c>
      <c r="I995">
        <f t="shared" si="30"/>
        <v>0.93699999999999994</v>
      </c>
    </row>
    <row r="996" spans="1:9" x14ac:dyDescent="0.3">
      <c r="A996" s="1">
        <v>2022.2917</v>
      </c>
      <c r="C996" s="1">
        <v>-2.5999999999999999E-2</v>
      </c>
      <c r="E996">
        <f t="shared" si="31"/>
        <v>0.94299999999999995</v>
      </c>
      <c r="G996" s="1">
        <v>-4.3999999999999997E-2</v>
      </c>
      <c r="I996">
        <f t="shared" si="30"/>
        <v>0.93699999999999994</v>
      </c>
    </row>
    <row r="997" spans="1:9" x14ac:dyDescent="0.3">
      <c r="A997" s="1">
        <v>2022.375</v>
      </c>
      <c r="C997" s="1">
        <v>-3.2000000000000001E-2</v>
      </c>
      <c r="E997">
        <f t="shared" si="31"/>
        <v>0.93699999999999994</v>
      </c>
      <c r="G997" s="1">
        <v>-4.4999999999999998E-2</v>
      </c>
      <c r="I997">
        <f t="shared" si="30"/>
        <v>0.93599999999999994</v>
      </c>
    </row>
    <row r="998" spans="1:9" x14ac:dyDescent="0.3">
      <c r="A998" s="1">
        <v>2022.4583</v>
      </c>
      <c r="C998" s="1">
        <v>0.03</v>
      </c>
      <c r="E998">
        <f t="shared" si="31"/>
        <v>0.999</v>
      </c>
      <c r="G998" s="1">
        <v>0.01</v>
      </c>
      <c r="I998">
        <f t="shared" si="30"/>
        <v>0.99099999999999999</v>
      </c>
    </row>
    <row r="999" spans="1:9" x14ac:dyDescent="0.3">
      <c r="A999" s="1">
        <v>2022.5417</v>
      </c>
      <c r="C999" s="1">
        <v>2.3E-2</v>
      </c>
      <c r="E999">
        <f t="shared" si="31"/>
        <v>0.99199999999999999</v>
      </c>
      <c r="G999" s="1">
        <v>4.0000000000000001E-3</v>
      </c>
      <c r="I999">
        <f t="shared" si="30"/>
        <v>0.98499999999999999</v>
      </c>
    </row>
    <row r="1000" spans="1:9" x14ac:dyDescent="0.3">
      <c r="A1000" s="1">
        <v>2022.625</v>
      </c>
      <c r="C1000" s="1">
        <v>5.0999999999999997E-2</v>
      </c>
      <c r="E1000">
        <f t="shared" si="31"/>
        <v>1.02</v>
      </c>
      <c r="G1000" s="1">
        <v>2.9000000000000001E-2</v>
      </c>
      <c r="I1000">
        <f t="shared" si="30"/>
        <v>1.01</v>
      </c>
    </row>
    <row r="1001" spans="1:9" x14ac:dyDescent="0.3">
      <c r="A1001" s="1">
        <v>2022.7083</v>
      </c>
      <c r="C1001" s="1">
        <v>7.4999999999999997E-2</v>
      </c>
      <c r="E1001">
        <f t="shared" si="31"/>
        <v>1.044</v>
      </c>
      <c r="G1001" s="1">
        <v>4.5999999999999999E-2</v>
      </c>
      <c r="I1001">
        <f t="shared" si="30"/>
        <v>1.0269999999999999</v>
      </c>
    </row>
    <row r="1002" spans="1:9" x14ac:dyDescent="0.3">
      <c r="A1002" s="1">
        <v>2022.7917</v>
      </c>
      <c r="C1002" s="1">
        <v>4.4999999999999998E-2</v>
      </c>
      <c r="E1002">
        <f t="shared" si="31"/>
        <v>1.014</v>
      </c>
      <c r="G1002" s="1">
        <v>1.2999999999999999E-2</v>
      </c>
      <c r="I1002">
        <f t="shared" si="30"/>
        <v>0.99399999999999999</v>
      </c>
    </row>
    <row r="1003" spans="1:9" x14ac:dyDescent="0.3">
      <c r="A1003" s="1">
        <v>2022.875</v>
      </c>
      <c r="C1003" s="1">
        <v>1.4999999999999999E-2</v>
      </c>
      <c r="E1003">
        <f t="shared" si="31"/>
        <v>0.98399999999999999</v>
      </c>
      <c r="G1003" s="1">
        <v>-2.1999999999999999E-2</v>
      </c>
      <c r="I1003">
        <f t="shared" si="30"/>
        <v>0.95899999999999996</v>
      </c>
    </row>
    <row r="1004" spans="1:9" x14ac:dyDescent="0.3">
      <c r="A1004" s="1">
        <v>2022.9583</v>
      </c>
      <c r="C1004" s="1">
        <v>6.9000000000000006E-2</v>
      </c>
      <c r="E1004">
        <f t="shared" si="31"/>
        <v>1.038</v>
      </c>
      <c r="G1004" s="1">
        <v>0.03</v>
      </c>
      <c r="I1004">
        <f t="shared" si="30"/>
        <v>1.0109999999999999</v>
      </c>
    </row>
    <row r="1005" spans="1:9" x14ac:dyDescent="0.3">
      <c r="A1005" s="1">
        <v>2023.0417</v>
      </c>
      <c r="C1005" s="1">
        <v>0.16900000000000001</v>
      </c>
      <c r="E1005">
        <f t="shared" si="31"/>
        <v>1.1379999999999999</v>
      </c>
      <c r="G1005" s="1">
        <v>0.14399999999999999</v>
      </c>
      <c r="I1005">
        <f t="shared" si="30"/>
        <v>1.125</v>
      </c>
    </row>
    <row r="1006" spans="1:9" x14ac:dyDescent="0.3">
      <c r="A1006" s="1">
        <v>2023.125</v>
      </c>
      <c r="C1006" s="1">
        <v>8.9999999999999993E-3</v>
      </c>
      <c r="E1006">
        <f t="shared" si="31"/>
        <v>0.97799999999999998</v>
      </c>
      <c r="G1006" s="1">
        <v>-1.0999999999999999E-2</v>
      </c>
      <c r="I1006">
        <f t="shared" si="30"/>
        <v>0.97</v>
      </c>
    </row>
    <row r="1007" spans="1:9" x14ac:dyDescent="0.3">
      <c r="A1007" s="1">
        <v>2023.2083</v>
      </c>
      <c r="C1007" s="1">
        <v>0.10199999999999999</v>
      </c>
      <c r="E1007">
        <f t="shared" si="31"/>
        <v>1.071</v>
      </c>
      <c r="G1007" s="1">
        <v>8.1000000000000003E-2</v>
      </c>
      <c r="I1007">
        <f t="shared" si="30"/>
        <v>1.0620000000000001</v>
      </c>
    </row>
    <row r="1008" spans="1:9" x14ac:dyDescent="0.3">
      <c r="A1008" s="1">
        <v>2023.2917</v>
      </c>
      <c r="C1008" s="1">
        <v>5.2999999999999999E-2</v>
      </c>
      <c r="E1008">
        <f t="shared" si="31"/>
        <v>1.022</v>
      </c>
      <c r="G1008" s="1">
        <v>5.0999999999999997E-2</v>
      </c>
      <c r="I1008">
        <f t="shared" si="30"/>
        <v>1.032</v>
      </c>
    </row>
    <row r="1009" spans="1:9" x14ac:dyDescent="0.3">
      <c r="A1009" s="1">
        <v>2023.375</v>
      </c>
      <c r="C1009" s="1">
        <v>0.159</v>
      </c>
      <c r="E1009">
        <f t="shared" si="31"/>
        <v>1.1279999999999999</v>
      </c>
      <c r="G1009" s="1">
        <v>0.157</v>
      </c>
      <c r="I1009">
        <f t="shared" si="30"/>
        <v>1.1379999999999999</v>
      </c>
    </row>
    <row r="1010" spans="1:9" x14ac:dyDescent="0.3">
      <c r="A1010" s="1">
        <v>2023.4583</v>
      </c>
      <c r="C1010" s="1">
        <v>0.129</v>
      </c>
      <c r="E1010">
        <f t="shared" si="31"/>
        <v>1.0979999999999999</v>
      </c>
      <c r="G1010" s="1">
        <v>0.125</v>
      </c>
      <c r="I1010">
        <f t="shared" si="30"/>
        <v>1.1059999999999999</v>
      </c>
    </row>
    <row r="1011" spans="1:9" x14ac:dyDescent="0.3">
      <c r="A1011" s="1">
        <v>2023.5417</v>
      </c>
      <c r="C1011" s="1">
        <v>9.5000000000000001E-2</v>
      </c>
      <c r="E1011">
        <f t="shared" si="31"/>
        <v>1.0640000000000001</v>
      </c>
      <c r="G1011" s="1">
        <v>9.0999999999999998E-2</v>
      </c>
      <c r="I1011">
        <f t="shared" si="30"/>
        <v>1.0720000000000001</v>
      </c>
    </row>
    <row r="1012" spans="1:9" x14ac:dyDescent="0.3">
      <c r="A1012" s="1">
        <v>2023.625</v>
      </c>
      <c r="C1012" s="1">
        <v>0.126</v>
      </c>
      <c r="E1012">
        <f t="shared" si="31"/>
        <v>1.095</v>
      </c>
      <c r="G1012" s="1">
        <v>0.11600000000000001</v>
      </c>
      <c r="I1012">
        <f t="shared" si="30"/>
        <v>1.097</v>
      </c>
    </row>
    <row r="1013" spans="1:9" x14ac:dyDescent="0.3">
      <c r="A1013" s="1">
        <v>2023.7083</v>
      </c>
      <c r="C1013" s="1">
        <v>0.107</v>
      </c>
      <c r="E1013">
        <f t="shared" si="31"/>
        <v>1.0760000000000001</v>
      </c>
      <c r="G1013" s="1">
        <v>8.5000000000000006E-2</v>
      </c>
      <c r="I1013">
        <f t="shared" si="30"/>
        <v>1.0660000000000001</v>
      </c>
    </row>
    <row r="1014" spans="1:9" x14ac:dyDescent="0.3">
      <c r="A1014" s="1">
        <v>2023.7917</v>
      </c>
      <c r="C1014" s="1">
        <v>0.14299999999999999</v>
      </c>
      <c r="E1014">
        <f t="shared" si="31"/>
        <v>1.1119999999999999</v>
      </c>
      <c r="G1014" s="1">
        <v>0.11799999999999999</v>
      </c>
      <c r="I1014">
        <f t="shared" si="30"/>
        <v>1.099</v>
      </c>
    </row>
    <row r="1015" spans="1:9" x14ac:dyDescent="0.3">
      <c r="A1015" s="1">
        <v>2023.875</v>
      </c>
      <c r="C1015" s="1">
        <v>0.15</v>
      </c>
      <c r="E1015">
        <f t="shared" si="31"/>
        <v>1.119</v>
      </c>
      <c r="G1015" s="1">
        <v>0.12</v>
      </c>
      <c r="I1015">
        <f t="shared" si="30"/>
        <v>1.101</v>
      </c>
    </row>
    <row r="1016" spans="1:9" x14ac:dyDescent="0.3">
      <c r="A1016" s="1">
        <v>2023.9583</v>
      </c>
      <c r="C1016" s="1">
        <v>0.14699999999999999</v>
      </c>
      <c r="E1016">
        <f t="shared" si="31"/>
        <v>1.1159999999999999</v>
      </c>
      <c r="G1016" s="1">
        <v>0.109</v>
      </c>
      <c r="I1016">
        <f t="shared" si="30"/>
        <v>1.0900000000000001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F3B9-9F88-4AC3-AE4F-EAE8A1E9095D}">
  <dimension ref="A1:AG74"/>
  <sheetViews>
    <sheetView workbookViewId="0">
      <selection activeCell="T15" sqref="T15"/>
    </sheetView>
  </sheetViews>
  <sheetFormatPr defaultRowHeight="14" x14ac:dyDescent="0.3"/>
  <cols>
    <col min="1" max="1" width="10.83203125" customWidth="1"/>
    <col min="2" max="2" width="15.08203125" customWidth="1"/>
    <col min="6" max="6" width="8.1640625" customWidth="1"/>
    <col min="13" max="13" width="8.83203125" customWidth="1"/>
  </cols>
  <sheetData>
    <row r="1" spans="3:33" x14ac:dyDescent="0.3">
      <c r="C1" t="s">
        <v>4</v>
      </c>
      <c r="D1" t="s">
        <v>5</v>
      </c>
      <c r="E1">
        <v>2020</v>
      </c>
      <c r="F1">
        <v>2030</v>
      </c>
      <c r="G1">
        <v>2040</v>
      </c>
      <c r="H1">
        <v>2050</v>
      </c>
      <c r="I1">
        <v>2060</v>
      </c>
      <c r="J1">
        <v>2070</v>
      </c>
      <c r="K1">
        <v>2080</v>
      </c>
      <c r="L1">
        <v>2090</v>
      </c>
      <c r="M1">
        <v>2100</v>
      </c>
      <c r="N1">
        <v>2110</v>
      </c>
      <c r="O1">
        <v>2120</v>
      </c>
      <c r="P1">
        <v>2130</v>
      </c>
      <c r="Q1">
        <v>2140</v>
      </c>
      <c r="R1">
        <v>2150</v>
      </c>
    </row>
    <row r="2" spans="3:33" x14ac:dyDescent="0.3">
      <c r="C2" t="s">
        <v>6</v>
      </c>
      <c r="D2">
        <v>50</v>
      </c>
      <c r="E2">
        <v>3.7499999999999999E-2</v>
      </c>
      <c r="F2">
        <v>7.4499999999999997E-2</v>
      </c>
      <c r="G2">
        <v>0.109</v>
      </c>
      <c r="H2">
        <v>0.14799999999999999</v>
      </c>
      <c r="I2">
        <v>0.18099999999999999</v>
      </c>
      <c r="J2">
        <v>0.23250000000000001</v>
      </c>
      <c r="K2">
        <v>0.27100000000000002</v>
      </c>
      <c r="L2">
        <v>0.31259999999999999</v>
      </c>
      <c r="M2">
        <v>0.35610000000000003</v>
      </c>
      <c r="N2">
        <v>0.39510000000000001</v>
      </c>
      <c r="O2">
        <v>0.42909999999999998</v>
      </c>
      <c r="P2">
        <v>0.46310000000000001</v>
      </c>
      <c r="Q2">
        <v>0.49609999999999999</v>
      </c>
      <c r="R2">
        <v>0.52810000000000001</v>
      </c>
      <c r="T2">
        <v>0.04</v>
      </c>
      <c r="U2">
        <v>7.0000000000000007E-2</v>
      </c>
      <c r="V2">
        <v>0.1</v>
      </c>
      <c r="W2">
        <v>0.12509999999999999</v>
      </c>
      <c r="X2">
        <v>0.15509999999999999</v>
      </c>
      <c r="Y2">
        <v>0.18</v>
      </c>
      <c r="Z2">
        <v>0.2049</v>
      </c>
      <c r="AA2">
        <v>0.22509999999999999</v>
      </c>
      <c r="AB2">
        <v>0.25509999999999999</v>
      </c>
      <c r="AC2">
        <v>0.27</v>
      </c>
      <c r="AD2">
        <v>0.3</v>
      </c>
      <c r="AE2">
        <v>0.31509999999999999</v>
      </c>
      <c r="AF2">
        <v>0.33510000000000001</v>
      </c>
      <c r="AG2">
        <v>0.35</v>
      </c>
    </row>
    <row r="3" spans="3:33" x14ac:dyDescent="0.3">
      <c r="C3" t="s">
        <v>7</v>
      </c>
      <c r="D3">
        <v>50</v>
      </c>
      <c r="E3">
        <v>4.5999999999999999E-2</v>
      </c>
      <c r="F3">
        <v>8.5000000000000006E-2</v>
      </c>
      <c r="G3">
        <v>0.1265</v>
      </c>
      <c r="H3">
        <v>0.17399999999999999</v>
      </c>
      <c r="I3">
        <v>0.214</v>
      </c>
      <c r="J3">
        <v>0.26300000000000001</v>
      </c>
      <c r="K3">
        <v>0.3085</v>
      </c>
      <c r="L3">
        <v>0.35959999999999998</v>
      </c>
      <c r="M3">
        <v>0.40460000000000002</v>
      </c>
      <c r="N3">
        <v>0.45710000000000001</v>
      </c>
      <c r="O3">
        <v>0.50209999999999999</v>
      </c>
      <c r="P3">
        <v>0.54610000000000003</v>
      </c>
      <c r="Q3">
        <v>0.59009999999999996</v>
      </c>
      <c r="R3">
        <v>0.6321</v>
      </c>
      <c r="T3">
        <v>5.5100000000000003E-2</v>
      </c>
      <c r="U3">
        <v>0.09</v>
      </c>
      <c r="V3">
        <v>0.13</v>
      </c>
      <c r="W3">
        <v>0.17510000000000001</v>
      </c>
      <c r="X3">
        <v>0.22509999999999999</v>
      </c>
      <c r="Y3">
        <v>0.27</v>
      </c>
      <c r="Z3">
        <v>0.33</v>
      </c>
      <c r="AA3">
        <v>0.3851</v>
      </c>
      <c r="AB3">
        <v>0.4451</v>
      </c>
      <c r="AC3">
        <v>0.5</v>
      </c>
      <c r="AD3">
        <v>0.56000000000000005</v>
      </c>
      <c r="AE3">
        <v>0.61509999999999998</v>
      </c>
      <c r="AF3">
        <v>0.67510000000000003</v>
      </c>
      <c r="AG3">
        <v>0.74</v>
      </c>
    </row>
    <row r="4" spans="3:33" x14ac:dyDescent="0.3">
      <c r="C4" t="s">
        <v>8</v>
      </c>
      <c r="D4">
        <v>50</v>
      </c>
      <c r="E4">
        <v>4.4999999999999998E-2</v>
      </c>
      <c r="F4">
        <v>8.3500000000000005E-2</v>
      </c>
      <c r="G4">
        <v>0.1265</v>
      </c>
      <c r="H4">
        <v>0.182</v>
      </c>
      <c r="I4">
        <v>0.23200000000000001</v>
      </c>
      <c r="J4">
        <v>0.29149999999999998</v>
      </c>
      <c r="K4">
        <v>0.36</v>
      </c>
      <c r="L4">
        <v>0.43359999999999999</v>
      </c>
      <c r="M4">
        <v>0.50209999999999999</v>
      </c>
      <c r="N4">
        <v>0.56359999999999999</v>
      </c>
      <c r="O4">
        <v>0.62909999999999999</v>
      </c>
      <c r="P4">
        <v>0.69510000000000005</v>
      </c>
      <c r="Q4">
        <v>0.7601</v>
      </c>
      <c r="R4">
        <v>0.82210000000000005</v>
      </c>
      <c r="T4">
        <v>0.06</v>
      </c>
      <c r="U4">
        <v>9.4899999999999998E-2</v>
      </c>
      <c r="V4">
        <v>0.15</v>
      </c>
      <c r="W4">
        <v>0.21510000000000001</v>
      </c>
      <c r="X4">
        <v>0.29509999999999997</v>
      </c>
      <c r="Y4">
        <v>0.39</v>
      </c>
      <c r="Z4">
        <v>0.52490000000000003</v>
      </c>
      <c r="AA4">
        <v>0.70509999999999995</v>
      </c>
      <c r="AB4">
        <v>0.90510000000000002</v>
      </c>
      <c r="AC4">
        <v>1.1100000000000001</v>
      </c>
      <c r="AD4">
        <v>1.28</v>
      </c>
      <c r="AE4">
        <v>1.4351</v>
      </c>
      <c r="AF4">
        <v>1.6051</v>
      </c>
      <c r="AG4">
        <v>1.76</v>
      </c>
    </row>
    <row r="5" spans="3:33" x14ac:dyDescent="0.3">
      <c r="C5" t="s">
        <v>9</v>
      </c>
      <c r="D5">
        <v>50</v>
      </c>
      <c r="E5">
        <v>4.5999999999999999E-2</v>
      </c>
      <c r="F5">
        <v>8.4000000000000005E-2</v>
      </c>
      <c r="G5">
        <v>0.1275</v>
      </c>
      <c r="H5">
        <v>0.186</v>
      </c>
      <c r="I5">
        <v>0.249</v>
      </c>
      <c r="J5">
        <v>0.32</v>
      </c>
      <c r="K5">
        <v>0.40200000000000002</v>
      </c>
      <c r="L5">
        <v>0.49409999999999998</v>
      </c>
      <c r="M5">
        <v>0.60409999999999997</v>
      </c>
      <c r="N5">
        <v>0.66959999999999997</v>
      </c>
      <c r="O5">
        <v>0.7661</v>
      </c>
      <c r="P5">
        <v>0.86109999999999998</v>
      </c>
      <c r="Q5">
        <v>0.9546</v>
      </c>
      <c r="R5">
        <v>1.0430999999999999</v>
      </c>
      <c r="T5">
        <v>0.06</v>
      </c>
      <c r="U5">
        <v>0.11</v>
      </c>
      <c r="V5">
        <v>0.18</v>
      </c>
      <c r="W5">
        <v>0.28510000000000002</v>
      </c>
      <c r="X5">
        <v>0.45</v>
      </c>
      <c r="Y5">
        <v>0.65</v>
      </c>
      <c r="Z5">
        <v>0.89</v>
      </c>
      <c r="AA5">
        <v>1.1351</v>
      </c>
      <c r="AB5">
        <v>1.4151</v>
      </c>
      <c r="AC5">
        <v>1.6851</v>
      </c>
      <c r="AD5">
        <v>1.8951</v>
      </c>
      <c r="AE5">
        <v>2.0750999999999999</v>
      </c>
      <c r="AF5">
        <v>2.2502</v>
      </c>
      <c r="AG5">
        <v>2.4251</v>
      </c>
    </row>
    <row r="6" spans="3:33" x14ac:dyDescent="0.3">
      <c r="C6" t="s">
        <v>10</v>
      </c>
      <c r="D6">
        <v>50</v>
      </c>
      <c r="E6">
        <v>4.9000000000000002E-2</v>
      </c>
      <c r="F6">
        <v>8.8499999999999995E-2</v>
      </c>
      <c r="G6">
        <v>0.14149999999999999</v>
      </c>
      <c r="H6">
        <v>0.20899999999999999</v>
      </c>
      <c r="I6">
        <v>0.27600000000000002</v>
      </c>
      <c r="J6">
        <v>0.36099999999999999</v>
      </c>
      <c r="K6">
        <v>0.45850000000000002</v>
      </c>
      <c r="L6">
        <v>0.5736</v>
      </c>
      <c r="M6">
        <v>0.69310000000000005</v>
      </c>
      <c r="N6">
        <v>0.77059999999999995</v>
      </c>
      <c r="O6">
        <v>0.88060000000000005</v>
      </c>
      <c r="P6">
        <v>0.98860000000000003</v>
      </c>
      <c r="Q6">
        <v>1.0926</v>
      </c>
      <c r="R6">
        <v>1.1920999999999999</v>
      </c>
      <c r="T6">
        <v>0.06</v>
      </c>
      <c r="U6">
        <v>0.1149</v>
      </c>
      <c r="V6">
        <v>0.21</v>
      </c>
      <c r="W6">
        <v>0.35510000000000003</v>
      </c>
      <c r="X6">
        <v>0.57509999999999994</v>
      </c>
      <c r="Y6">
        <v>0.86</v>
      </c>
      <c r="Z6">
        <v>1.21</v>
      </c>
      <c r="AA6">
        <v>1.5750999999999999</v>
      </c>
      <c r="AB6">
        <v>1.9501999999999999</v>
      </c>
      <c r="AC6">
        <v>2.35</v>
      </c>
      <c r="AD6">
        <v>2.6802000000000001</v>
      </c>
      <c r="AE6">
        <v>2.9601999999999999</v>
      </c>
      <c r="AF6">
        <v>3.2250999999999999</v>
      </c>
      <c r="AG6">
        <v>3.5</v>
      </c>
    </row>
    <row r="9" spans="3:33" x14ac:dyDescent="0.3">
      <c r="C9" t="s">
        <v>4</v>
      </c>
      <c r="D9" t="s">
        <v>5</v>
      </c>
      <c r="E9">
        <v>2020</v>
      </c>
      <c r="F9">
        <v>2030</v>
      </c>
      <c r="G9">
        <v>2040</v>
      </c>
      <c r="H9">
        <v>2050</v>
      </c>
      <c r="I9">
        <v>2060</v>
      </c>
      <c r="J9">
        <v>2070</v>
      </c>
      <c r="K9">
        <v>2080</v>
      </c>
      <c r="L9">
        <v>2090</v>
      </c>
      <c r="M9">
        <v>2100</v>
      </c>
      <c r="N9">
        <v>2110</v>
      </c>
      <c r="O9">
        <v>2120</v>
      </c>
      <c r="P9">
        <v>2130</v>
      </c>
      <c r="Q9">
        <v>2140</v>
      </c>
      <c r="R9">
        <v>2150</v>
      </c>
    </row>
    <row r="10" spans="3:33" x14ac:dyDescent="0.3">
      <c r="C10" t="s">
        <v>6</v>
      </c>
      <c r="D10">
        <v>50</v>
      </c>
      <c r="F10" s="3">
        <f>F2+$F$17</f>
        <v>0.83883999999999992</v>
      </c>
      <c r="G10" s="3">
        <f>G2+$G$17</f>
        <v>0.88763999999999987</v>
      </c>
      <c r="H10" s="3">
        <f>H2+$H$17</f>
        <v>0.94093999999999989</v>
      </c>
      <c r="I10" s="3">
        <f>I2+$I$17</f>
        <v>0.98823999999999979</v>
      </c>
      <c r="J10" s="3">
        <f>J2+$J$17</f>
        <v>1.0540399999999999</v>
      </c>
      <c r="K10" s="3">
        <f>K2+$K$17</f>
        <v>1.1068399999999998</v>
      </c>
      <c r="L10" s="3">
        <f>L2+$L$17</f>
        <v>1.1627399999999999</v>
      </c>
      <c r="M10" s="3">
        <f>M2+$M$17</f>
        <v>1.2205399999999997</v>
      </c>
      <c r="N10" s="3">
        <f>N2+$N$17</f>
        <v>1.2738399999999999</v>
      </c>
      <c r="O10" s="3">
        <f>O2+$O$17</f>
        <v>1.3221399999999996</v>
      </c>
      <c r="P10" s="3">
        <f>P2+$P$17</f>
        <v>1.3704399999999997</v>
      </c>
      <c r="Q10" s="3">
        <f>Q2+$Q$17</f>
        <v>1.4177399999999998</v>
      </c>
      <c r="R10" s="3">
        <f>R2+$R$17</f>
        <v>1.4640399999999998</v>
      </c>
    </row>
    <row r="11" spans="3:33" x14ac:dyDescent="0.3">
      <c r="C11" t="s">
        <v>7</v>
      </c>
      <c r="D11">
        <v>50</v>
      </c>
      <c r="F11" s="3">
        <f t="shared" ref="F11:F14" si="0">F3+$F$17</f>
        <v>0.84933999999999987</v>
      </c>
      <c r="G11" s="3">
        <f t="shared" ref="G11:G13" si="1">G3+$G$17</f>
        <v>0.90513999999999983</v>
      </c>
      <c r="H11" s="3">
        <f t="shared" ref="H11:H14" si="2">H3+$H$17</f>
        <v>0.96693999999999991</v>
      </c>
      <c r="I11" s="3">
        <f t="shared" ref="I11:I14" si="3">I3+$I$17</f>
        <v>1.0212399999999999</v>
      </c>
      <c r="J11" s="3">
        <f t="shared" ref="J11:J14" si="4">J3+$J$17</f>
        <v>1.0845399999999998</v>
      </c>
      <c r="K11" s="3">
        <f t="shared" ref="K11:K14" si="5">K3+$K$17</f>
        <v>1.1443399999999997</v>
      </c>
      <c r="L11" s="3">
        <f t="shared" ref="L11:L14" si="6">L3+$L$17</f>
        <v>1.2097399999999998</v>
      </c>
      <c r="M11" s="3">
        <f t="shared" ref="M11:M14" si="7">M3+$M$17</f>
        <v>1.2690399999999997</v>
      </c>
      <c r="N11" s="3">
        <f t="shared" ref="N11:N14" si="8">N3+$N$17</f>
        <v>1.3358399999999997</v>
      </c>
      <c r="O11" s="3">
        <f t="shared" ref="O11:O14" si="9">O3+$O$17</f>
        <v>1.3951399999999996</v>
      </c>
      <c r="P11" s="3">
        <f t="shared" ref="P11:P13" si="10">P3+$P$17</f>
        <v>1.4534399999999996</v>
      </c>
      <c r="Q11" s="3">
        <f t="shared" ref="Q11:Q14" si="11">Q3+$Q$17</f>
        <v>1.5117399999999996</v>
      </c>
      <c r="R11" s="3">
        <f t="shared" ref="R11:R14" si="12">R3+$R$17</f>
        <v>1.5680399999999997</v>
      </c>
    </row>
    <row r="12" spans="3:33" x14ac:dyDescent="0.3">
      <c r="C12" t="s">
        <v>8</v>
      </c>
      <c r="D12">
        <v>50</v>
      </c>
      <c r="F12" s="3">
        <f t="shared" si="0"/>
        <v>0.84783999999999993</v>
      </c>
      <c r="G12" s="3">
        <f t="shared" si="1"/>
        <v>0.90513999999999983</v>
      </c>
      <c r="H12" s="3">
        <f t="shared" si="2"/>
        <v>0.97493999999999992</v>
      </c>
      <c r="I12" s="3">
        <f t="shared" si="3"/>
        <v>1.0392399999999999</v>
      </c>
      <c r="J12" s="3">
        <f t="shared" si="4"/>
        <v>1.1130399999999998</v>
      </c>
      <c r="K12" s="3">
        <f t="shared" si="5"/>
        <v>1.1958399999999998</v>
      </c>
      <c r="L12" s="3">
        <f t="shared" si="6"/>
        <v>1.2837399999999999</v>
      </c>
      <c r="M12" s="3">
        <f t="shared" si="7"/>
        <v>1.3665399999999996</v>
      </c>
      <c r="N12" s="3">
        <f t="shared" si="8"/>
        <v>1.4423399999999997</v>
      </c>
      <c r="O12" s="3">
        <f t="shared" si="9"/>
        <v>1.5221399999999998</v>
      </c>
      <c r="P12" s="3">
        <f t="shared" si="10"/>
        <v>1.6024399999999996</v>
      </c>
      <c r="Q12" s="3">
        <f t="shared" si="11"/>
        <v>1.6817399999999996</v>
      </c>
      <c r="R12" s="3">
        <f t="shared" si="12"/>
        <v>1.7580399999999998</v>
      </c>
    </row>
    <row r="13" spans="3:33" x14ac:dyDescent="0.3">
      <c r="C13" t="s">
        <v>9</v>
      </c>
      <c r="D13">
        <v>50</v>
      </c>
      <c r="F13" s="3">
        <f t="shared" si="0"/>
        <v>0.84833999999999987</v>
      </c>
      <c r="G13" s="3">
        <f t="shared" si="1"/>
        <v>0.90613999999999995</v>
      </c>
      <c r="H13" s="3">
        <f t="shared" si="2"/>
        <v>0.97893999999999992</v>
      </c>
      <c r="I13" s="3">
        <f t="shared" si="3"/>
        <v>1.0562399999999998</v>
      </c>
      <c r="J13" s="3">
        <f t="shared" si="4"/>
        <v>1.1415399999999998</v>
      </c>
      <c r="K13" s="3">
        <f t="shared" si="5"/>
        <v>1.2378399999999998</v>
      </c>
      <c r="L13" s="3">
        <f t="shared" si="6"/>
        <v>1.3442399999999997</v>
      </c>
      <c r="M13" s="3">
        <f t="shared" si="7"/>
        <v>1.4685399999999997</v>
      </c>
      <c r="N13" s="3">
        <f t="shared" si="8"/>
        <v>1.5483399999999996</v>
      </c>
      <c r="O13" s="3">
        <f t="shared" si="9"/>
        <v>1.6591399999999998</v>
      </c>
      <c r="P13" s="3">
        <f t="shared" si="10"/>
        <v>1.7684399999999996</v>
      </c>
      <c r="Q13" s="3">
        <f t="shared" si="11"/>
        <v>1.8762399999999997</v>
      </c>
      <c r="R13" s="3">
        <f t="shared" si="12"/>
        <v>1.9790399999999995</v>
      </c>
    </row>
    <row r="14" spans="3:33" x14ac:dyDescent="0.3">
      <c r="C14" t="s">
        <v>10</v>
      </c>
      <c r="D14">
        <v>50</v>
      </c>
      <c r="F14" s="3">
        <f t="shared" si="0"/>
        <v>0.85283999999999993</v>
      </c>
      <c r="G14" s="3">
        <f>G6+$G$17</f>
        <v>0.92013999999999985</v>
      </c>
      <c r="H14" s="3">
        <f t="shared" si="2"/>
        <v>1.0019399999999998</v>
      </c>
      <c r="I14" s="3">
        <f t="shared" si="3"/>
        <v>1.08324</v>
      </c>
      <c r="J14" s="3">
        <f t="shared" si="4"/>
        <v>1.1825399999999999</v>
      </c>
      <c r="K14" s="3">
        <f t="shared" si="5"/>
        <v>1.2943399999999998</v>
      </c>
      <c r="L14" s="3">
        <f t="shared" si="6"/>
        <v>1.4237399999999998</v>
      </c>
      <c r="M14" s="3">
        <f t="shared" si="7"/>
        <v>1.5575399999999999</v>
      </c>
      <c r="N14" s="3">
        <f t="shared" si="8"/>
        <v>1.6493399999999996</v>
      </c>
      <c r="O14" s="3">
        <f t="shared" si="9"/>
        <v>1.7736399999999999</v>
      </c>
      <c r="P14" s="3">
        <f>P6+$P$17</f>
        <v>1.8959399999999997</v>
      </c>
      <c r="Q14" s="3">
        <f t="shared" si="11"/>
        <v>2.0142399999999996</v>
      </c>
      <c r="R14" s="3">
        <f t="shared" si="12"/>
        <v>2.1280399999999995</v>
      </c>
    </row>
    <row r="15" spans="3:33" x14ac:dyDescent="0.3">
      <c r="F15" s="3"/>
      <c r="G15" s="3"/>
      <c r="H15" s="3"/>
      <c r="I15" s="3"/>
      <c r="J15" s="3"/>
      <c r="K15" s="3"/>
    </row>
    <row r="16" spans="3:33" x14ac:dyDescent="0.3">
      <c r="F16" s="2">
        <v>2030</v>
      </c>
      <c r="G16">
        <v>2040</v>
      </c>
      <c r="H16">
        <v>2050</v>
      </c>
      <c r="I16">
        <v>2060</v>
      </c>
      <c r="J16">
        <v>2070</v>
      </c>
      <c r="K16">
        <v>2080</v>
      </c>
      <c r="L16">
        <v>2090</v>
      </c>
      <c r="M16">
        <v>2100</v>
      </c>
      <c r="N16">
        <v>2110</v>
      </c>
      <c r="O16">
        <v>2120</v>
      </c>
      <c r="P16">
        <v>2130</v>
      </c>
      <c r="Q16">
        <v>2140</v>
      </c>
      <c r="R16">
        <v>2150</v>
      </c>
    </row>
    <row r="17" spans="1:28" x14ac:dyDescent="0.3">
      <c r="E17" t="s">
        <v>38</v>
      </c>
      <c r="F17">
        <v>0.76433999999999991</v>
      </c>
      <c r="G17">
        <v>0.77863999999999989</v>
      </c>
      <c r="H17">
        <v>0.79293999999999987</v>
      </c>
      <c r="I17">
        <v>0.80723999999999985</v>
      </c>
      <c r="J17">
        <v>0.82153999999999983</v>
      </c>
      <c r="K17">
        <v>0.83583999999999981</v>
      </c>
      <c r="L17">
        <v>0.85013999999999978</v>
      </c>
      <c r="M17">
        <v>0.86443999999999976</v>
      </c>
      <c r="N17">
        <v>0.87873999999999974</v>
      </c>
      <c r="O17">
        <v>0.89303999999999972</v>
      </c>
      <c r="P17">
        <v>0.9073399999999997</v>
      </c>
      <c r="Q17">
        <v>0.92163999999999968</v>
      </c>
      <c r="R17">
        <v>0.93593999999999966</v>
      </c>
    </row>
    <row r="18" spans="1:28" x14ac:dyDescent="0.3">
      <c r="D18">
        <v>-0.97499999999999998</v>
      </c>
      <c r="E18" t="s">
        <v>39</v>
      </c>
      <c r="F18">
        <f>F17-$D$18</f>
        <v>1.7393399999999999</v>
      </c>
      <c r="G18">
        <f t="shared" ref="G18:R18" si="13">G17-$D$18</f>
        <v>1.7536399999999999</v>
      </c>
      <c r="H18">
        <f t="shared" si="13"/>
        <v>1.7679399999999998</v>
      </c>
      <c r="I18">
        <f t="shared" si="13"/>
        <v>1.7822399999999998</v>
      </c>
      <c r="J18">
        <f t="shared" si="13"/>
        <v>1.7965399999999998</v>
      </c>
      <c r="K18">
        <f t="shared" si="13"/>
        <v>1.8108399999999998</v>
      </c>
      <c r="L18">
        <f t="shared" si="13"/>
        <v>1.8251399999999998</v>
      </c>
      <c r="M18">
        <f t="shared" si="13"/>
        <v>1.8394399999999997</v>
      </c>
      <c r="N18">
        <f t="shared" si="13"/>
        <v>1.8537399999999997</v>
      </c>
      <c r="O18">
        <f t="shared" si="13"/>
        <v>1.8680399999999997</v>
      </c>
      <c r="P18">
        <f t="shared" si="13"/>
        <v>1.8823399999999997</v>
      </c>
      <c r="Q18">
        <f t="shared" si="13"/>
        <v>1.8966399999999997</v>
      </c>
      <c r="R18">
        <f t="shared" si="13"/>
        <v>1.9109399999999996</v>
      </c>
    </row>
    <row r="19" spans="1:28" x14ac:dyDescent="0.3">
      <c r="B19" t="s">
        <v>29</v>
      </c>
    </row>
    <row r="21" spans="1:28" x14ac:dyDescent="0.3">
      <c r="B21" t="s">
        <v>0</v>
      </c>
      <c r="C21" t="s">
        <v>33</v>
      </c>
      <c r="E21" t="s">
        <v>34</v>
      </c>
      <c r="G21" t="s">
        <v>1</v>
      </c>
      <c r="H21" t="s">
        <v>33</v>
      </c>
      <c r="J21" t="s">
        <v>35</v>
      </c>
      <c r="L21" t="s">
        <v>36</v>
      </c>
      <c r="M21" t="s">
        <v>33</v>
      </c>
      <c r="O21" t="s">
        <v>37</v>
      </c>
    </row>
    <row r="22" spans="1:28" x14ac:dyDescent="0.3">
      <c r="B22" t="s">
        <v>30</v>
      </c>
      <c r="C22" t="s">
        <v>31</v>
      </c>
      <c r="G22" t="s">
        <v>30</v>
      </c>
      <c r="H22" t="s">
        <v>31</v>
      </c>
      <c r="L22" t="s">
        <v>30</v>
      </c>
      <c r="M22" t="s">
        <v>31</v>
      </c>
    </row>
    <row r="23" spans="1:28" x14ac:dyDescent="0.3">
      <c r="A23" t="s">
        <v>32</v>
      </c>
      <c r="C23">
        <v>0.64</v>
      </c>
      <c r="H23">
        <v>0.77</v>
      </c>
      <c r="M23" s="3">
        <v>0.7056</v>
      </c>
    </row>
    <row r="24" spans="1:28" x14ac:dyDescent="0.3">
      <c r="B24">
        <v>1992</v>
      </c>
      <c r="C24">
        <v>0.64</v>
      </c>
      <c r="G24">
        <v>1992</v>
      </c>
      <c r="H24">
        <v>0.77</v>
      </c>
      <c r="L24">
        <v>1992</v>
      </c>
      <c r="M24">
        <v>0.71</v>
      </c>
      <c r="P24" s="4">
        <v>0.83883999999999992</v>
      </c>
      <c r="Q24" s="4">
        <v>0.88763999999999987</v>
      </c>
      <c r="R24" s="4">
        <v>0.94093999999999989</v>
      </c>
      <c r="S24" s="4">
        <v>0.98823999999999979</v>
      </c>
      <c r="T24" s="4">
        <v>1.0540399999999999</v>
      </c>
      <c r="U24" s="4">
        <v>1.1068399999999998</v>
      </c>
      <c r="V24" s="4">
        <v>1.1627399999999999</v>
      </c>
      <c r="W24" s="4">
        <v>1.2205399999999997</v>
      </c>
      <c r="X24" s="4">
        <v>1.2738399999999999</v>
      </c>
      <c r="Y24" s="4">
        <v>1.3221399999999996</v>
      </c>
      <c r="Z24" s="4">
        <v>1.3704399999999997</v>
      </c>
      <c r="AA24" s="4">
        <v>1.4177399999999998</v>
      </c>
      <c r="AB24" s="4">
        <v>1.4640399999999998</v>
      </c>
    </row>
    <row r="25" spans="1:28" x14ac:dyDescent="0.3">
      <c r="B25">
        <v>1993</v>
      </c>
      <c r="C25">
        <v>0.64</v>
      </c>
      <c r="G25">
        <v>1993</v>
      </c>
      <c r="H25">
        <v>0.77</v>
      </c>
      <c r="L25">
        <v>2000</v>
      </c>
      <c r="M25" s="3">
        <f>M24+(L25-L24)*1.43/1000</f>
        <v>0.72143999999999997</v>
      </c>
      <c r="P25" s="4">
        <v>0.84933999999999987</v>
      </c>
      <c r="Q25" s="4">
        <v>0.90513999999999983</v>
      </c>
      <c r="R25" s="4">
        <v>0.96693999999999991</v>
      </c>
      <c r="S25" s="4">
        <v>1.0212399999999999</v>
      </c>
      <c r="T25" s="4">
        <v>1.0845399999999998</v>
      </c>
      <c r="U25" s="4">
        <v>1.1443399999999997</v>
      </c>
      <c r="V25" s="4">
        <v>1.2097399999999998</v>
      </c>
      <c r="W25" s="4">
        <v>1.2690399999999997</v>
      </c>
      <c r="X25" s="4">
        <v>1.3358399999999997</v>
      </c>
      <c r="Y25" s="4">
        <v>1.3951399999999996</v>
      </c>
      <c r="Z25" s="4">
        <v>1.4534399999999996</v>
      </c>
      <c r="AA25" s="4">
        <v>1.5117399999999996</v>
      </c>
      <c r="AB25" s="4">
        <v>1.5680399999999997</v>
      </c>
    </row>
    <row r="26" spans="1:28" x14ac:dyDescent="0.3">
      <c r="B26">
        <v>1994</v>
      </c>
      <c r="C26">
        <v>0.65</v>
      </c>
      <c r="G26">
        <v>1994</v>
      </c>
      <c r="H26">
        <v>0.77</v>
      </c>
      <c r="L26">
        <v>2010</v>
      </c>
      <c r="M26" s="3">
        <f t="shared" ref="M26:M40" si="14">M25+(L26-L25)*1.43/1000</f>
        <v>0.73573999999999995</v>
      </c>
      <c r="P26" s="4">
        <v>0.84783999999999993</v>
      </c>
      <c r="Q26" s="4">
        <v>0.90513999999999983</v>
      </c>
      <c r="R26" s="4">
        <v>0.97493999999999992</v>
      </c>
      <c r="S26" s="4">
        <v>1.0392399999999999</v>
      </c>
      <c r="T26" s="4">
        <v>1.1130399999999998</v>
      </c>
      <c r="U26" s="4">
        <v>1.1958399999999998</v>
      </c>
      <c r="V26" s="4">
        <v>1.2837399999999999</v>
      </c>
      <c r="W26" s="4">
        <v>1.3665399999999996</v>
      </c>
      <c r="X26" s="4">
        <v>1.4423399999999997</v>
      </c>
      <c r="Y26" s="4">
        <v>1.5221399999999998</v>
      </c>
      <c r="Z26" s="4">
        <v>1.6024399999999996</v>
      </c>
      <c r="AA26" s="4">
        <v>1.6817399999999996</v>
      </c>
      <c r="AB26" s="4">
        <v>1.7580399999999998</v>
      </c>
    </row>
    <row r="27" spans="1:28" x14ac:dyDescent="0.3">
      <c r="B27">
        <v>1995</v>
      </c>
      <c r="C27">
        <v>0.65</v>
      </c>
      <c r="G27">
        <v>1995</v>
      </c>
      <c r="H27">
        <v>0.77</v>
      </c>
      <c r="L27">
        <v>2020</v>
      </c>
      <c r="M27" s="3">
        <f t="shared" si="14"/>
        <v>0.75003999999999993</v>
      </c>
      <c r="P27" s="4">
        <v>0.84833999999999987</v>
      </c>
      <c r="Q27" s="4">
        <v>0.90613999999999995</v>
      </c>
      <c r="R27" s="4">
        <v>0.97893999999999992</v>
      </c>
      <c r="S27" s="4">
        <v>1.0562399999999998</v>
      </c>
      <c r="T27" s="4">
        <v>1.1415399999999998</v>
      </c>
      <c r="U27" s="4">
        <v>1.2378399999999998</v>
      </c>
      <c r="V27" s="4">
        <v>1.3442399999999997</v>
      </c>
      <c r="W27" s="4">
        <v>1.4685399999999997</v>
      </c>
      <c r="X27" s="4">
        <v>1.5483399999999996</v>
      </c>
      <c r="Y27" s="4">
        <v>1.6591399999999998</v>
      </c>
      <c r="Z27" s="4">
        <v>1.7684399999999996</v>
      </c>
      <c r="AA27" s="4">
        <v>1.8762399999999997</v>
      </c>
      <c r="AB27" s="4">
        <v>1.9790399999999995</v>
      </c>
    </row>
    <row r="28" spans="1:28" x14ac:dyDescent="0.3">
      <c r="B28">
        <v>1996</v>
      </c>
      <c r="C28">
        <v>0.65</v>
      </c>
      <c r="G28">
        <v>1996</v>
      </c>
      <c r="H28">
        <v>0.77</v>
      </c>
      <c r="L28" s="2">
        <v>2030</v>
      </c>
      <c r="M28" s="3">
        <f t="shared" si="14"/>
        <v>0.76433999999999991</v>
      </c>
      <c r="P28" s="4">
        <v>0.85283999999999993</v>
      </c>
      <c r="Q28" s="4">
        <v>0.92013999999999985</v>
      </c>
      <c r="R28" s="4">
        <v>1.0019399999999998</v>
      </c>
      <c r="S28" s="4">
        <v>1.08324</v>
      </c>
      <c r="T28" s="4">
        <v>1.1825399999999999</v>
      </c>
      <c r="U28" s="4">
        <v>1.2943399999999998</v>
      </c>
      <c r="V28" s="4">
        <v>1.4237399999999998</v>
      </c>
      <c r="W28" s="4">
        <v>1.5575399999999999</v>
      </c>
      <c r="X28" s="4">
        <v>1.6493399999999996</v>
      </c>
      <c r="Y28" s="4">
        <v>1.7736399999999999</v>
      </c>
      <c r="Z28" s="4">
        <v>1.8959399999999997</v>
      </c>
      <c r="AA28" s="4">
        <v>2.0142399999999996</v>
      </c>
      <c r="AB28" s="4">
        <v>2.1280399999999995</v>
      </c>
    </row>
    <row r="29" spans="1:28" x14ac:dyDescent="0.3">
      <c r="B29">
        <v>1997</v>
      </c>
      <c r="C29">
        <v>0.65</v>
      </c>
      <c r="G29">
        <v>1997</v>
      </c>
      <c r="H29">
        <v>0.78</v>
      </c>
      <c r="L29">
        <v>2040</v>
      </c>
      <c r="M29" s="3">
        <f t="shared" si="14"/>
        <v>0.77863999999999989</v>
      </c>
    </row>
    <row r="30" spans="1:28" x14ac:dyDescent="0.3">
      <c r="B30">
        <v>1998</v>
      </c>
      <c r="C30">
        <v>0.65</v>
      </c>
      <c r="G30">
        <v>1998</v>
      </c>
      <c r="H30">
        <v>0.78</v>
      </c>
      <c r="L30">
        <v>2050</v>
      </c>
      <c r="M30" s="3">
        <f t="shared" si="14"/>
        <v>0.79293999999999987</v>
      </c>
    </row>
    <row r="31" spans="1:28" x14ac:dyDescent="0.3">
      <c r="B31">
        <v>1999</v>
      </c>
      <c r="C31">
        <v>0.66</v>
      </c>
      <c r="G31">
        <v>1999</v>
      </c>
      <c r="H31">
        <v>0.78</v>
      </c>
      <c r="L31">
        <v>2060</v>
      </c>
      <c r="M31" s="3">
        <f t="shared" si="14"/>
        <v>0.80723999999999985</v>
      </c>
    </row>
    <row r="32" spans="1:28" x14ac:dyDescent="0.3">
      <c r="B32">
        <v>2000</v>
      </c>
      <c r="C32">
        <v>0.66</v>
      </c>
      <c r="G32">
        <v>2000</v>
      </c>
      <c r="H32">
        <v>0.78</v>
      </c>
      <c r="L32">
        <v>2070</v>
      </c>
      <c r="M32" s="3">
        <f t="shared" si="14"/>
        <v>0.82153999999999983</v>
      </c>
    </row>
    <row r="33" spans="2:13" x14ac:dyDescent="0.3">
      <c r="B33">
        <v>2001</v>
      </c>
      <c r="C33">
        <v>0.66</v>
      </c>
      <c r="G33">
        <v>2001</v>
      </c>
      <c r="H33">
        <v>0.78</v>
      </c>
      <c r="L33">
        <v>2080</v>
      </c>
      <c r="M33" s="3">
        <f t="shared" si="14"/>
        <v>0.83583999999999981</v>
      </c>
    </row>
    <row r="34" spans="2:13" x14ac:dyDescent="0.3">
      <c r="B34">
        <v>2002</v>
      </c>
      <c r="C34">
        <v>0.66</v>
      </c>
      <c r="G34">
        <v>2002</v>
      </c>
      <c r="H34">
        <v>0.78</v>
      </c>
      <c r="L34">
        <v>2090</v>
      </c>
      <c r="M34" s="3">
        <f t="shared" si="14"/>
        <v>0.85013999999999978</v>
      </c>
    </row>
    <row r="35" spans="2:13" x14ac:dyDescent="0.3">
      <c r="B35">
        <v>2003</v>
      </c>
      <c r="C35">
        <v>0.66</v>
      </c>
      <c r="G35">
        <v>2003</v>
      </c>
      <c r="H35">
        <v>0.78</v>
      </c>
      <c r="L35">
        <v>2100</v>
      </c>
      <c r="M35" s="3">
        <f t="shared" si="14"/>
        <v>0.86443999999999976</v>
      </c>
    </row>
    <row r="36" spans="2:13" x14ac:dyDescent="0.3">
      <c r="B36">
        <v>2004</v>
      </c>
      <c r="C36">
        <v>0.67</v>
      </c>
      <c r="G36">
        <v>2004</v>
      </c>
      <c r="H36">
        <v>0.78</v>
      </c>
      <c r="L36">
        <v>2110</v>
      </c>
      <c r="M36" s="3">
        <f t="shared" si="14"/>
        <v>0.87873999999999974</v>
      </c>
    </row>
    <row r="37" spans="2:13" x14ac:dyDescent="0.3">
      <c r="B37">
        <v>2005</v>
      </c>
      <c r="C37">
        <v>0.67</v>
      </c>
      <c r="G37">
        <v>2005</v>
      </c>
      <c r="H37">
        <v>0.78</v>
      </c>
      <c r="L37">
        <v>2120</v>
      </c>
      <c r="M37" s="3">
        <f t="shared" si="14"/>
        <v>0.89303999999999972</v>
      </c>
    </row>
    <row r="38" spans="2:13" x14ac:dyDescent="0.3">
      <c r="B38">
        <v>2006</v>
      </c>
      <c r="C38">
        <v>0.67</v>
      </c>
      <c r="G38">
        <v>2006</v>
      </c>
      <c r="H38">
        <v>0.78</v>
      </c>
      <c r="L38">
        <v>2130</v>
      </c>
      <c r="M38" s="3">
        <f t="shared" si="14"/>
        <v>0.9073399999999997</v>
      </c>
    </row>
    <row r="39" spans="2:13" x14ac:dyDescent="0.3">
      <c r="B39">
        <v>2007</v>
      </c>
      <c r="C39">
        <v>0.67</v>
      </c>
      <c r="G39">
        <v>2007</v>
      </c>
      <c r="H39">
        <v>0.78</v>
      </c>
      <c r="L39">
        <v>2140</v>
      </c>
      <c r="M39" s="3">
        <f t="shared" si="14"/>
        <v>0.92163999999999968</v>
      </c>
    </row>
    <row r="40" spans="2:13" x14ac:dyDescent="0.3">
      <c r="B40">
        <v>2008</v>
      </c>
      <c r="C40">
        <v>0.67</v>
      </c>
      <c r="G40">
        <v>2008</v>
      </c>
      <c r="H40">
        <v>0.79</v>
      </c>
      <c r="L40">
        <v>2150</v>
      </c>
      <c r="M40" s="3">
        <f t="shared" si="14"/>
        <v>0.93593999999999966</v>
      </c>
    </row>
    <row r="41" spans="2:13" x14ac:dyDescent="0.3">
      <c r="B41">
        <v>2009</v>
      </c>
      <c r="C41">
        <v>0.68</v>
      </c>
      <c r="G41">
        <v>2009</v>
      </c>
      <c r="H41">
        <v>0.79</v>
      </c>
    </row>
    <row r="42" spans="2:13" x14ac:dyDescent="0.3">
      <c r="B42">
        <v>2010</v>
      </c>
      <c r="C42">
        <v>0.68</v>
      </c>
      <c r="G42">
        <v>2010</v>
      </c>
      <c r="H42">
        <v>0.79</v>
      </c>
    </row>
    <row r="43" spans="2:13" x14ac:dyDescent="0.3">
      <c r="B43">
        <v>2011</v>
      </c>
      <c r="C43">
        <v>0.68</v>
      </c>
      <c r="G43">
        <v>2011</v>
      </c>
      <c r="H43">
        <v>0.79</v>
      </c>
    </row>
    <row r="44" spans="2:13" x14ac:dyDescent="0.3">
      <c r="B44">
        <v>2012</v>
      </c>
      <c r="C44">
        <v>0.68</v>
      </c>
      <c r="G44">
        <v>2012</v>
      </c>
      <c r="H44">
        <v>0.79</v>
      </c>
    </row>
    <row r="45" spans="2:13" x14ac:dyDescent="0.3">
      <c r="B45">
        <v>2013</v>
      </c>
      <c r="C45">
        <v>0.68</v>
      </c>
      <c r="G45">
        <v>2013</v>
      </c>
      <c r="H45">
        <v>0.79</v>
      </c>
    </row>
    <row r="46" spans="2:13" x14ac:dyDescent="0.3">
      <c r="B46">
        <v>2014</v>
      </c>
      <c r="C46">
        <v>0.69</v>
      </c>
      <c r="G46">
        <v>2014</v>
      </c>
      <c r="H46">
        <v>0.79</v>
      </c>
    </row>
    <row r="47" spans="2:13" x14ac:dyDescent="0.3">
      <c r="B47">
        <v>2015</v>
      </c>
      <c r="C47">
        <v>0.69</v>
      </c>
      <c r="G47">
        <v>2015</v>
      </c>
      <c r="H47">
        <v>0.79</v>
      </c>
    </row>
    <row r="48" spans="2:13" x14ac:dyDescent="0.3">
      <c r="B48">
        <v>2016</v>
      </c>
      <c r="C48">
        <v>0.69</v>
      </c>
      <c r="G48">
        <v>2016</v>
      </c>
      <c r="H48">
        <v>0.79</v>
      </c>
    </row>
    <row r="49" spans="2:8" x14ac:dyDescent="0.3">
      <c r="B49">
        <v>2017</v>
      </c>
      <c r="C49">
        <v>0.69</v>
      </c>
      <c r="G49">
        <v>2017</v>
      </c>
      <c r="H49">
        <v>0.79</v>
      </c>
    </row>
    <row r="50" spans="2:8" x14ac:dyDescent="0.3">
      <c r="B50">
        <v>2018</v>
      </c>
      <c r="C50">
        <v>0.69</v>
      </c>
      <c r="G50">
        <v>2018</v>
      </c>
      <c r="H50">
        <v>0.79</v>
      </c>
    </row>
    <row r="51" spans="2:8" x14ac:dyDescent="0.3">
      <c r="B51">
        <v>2019</v>
      </c>
      <c r="C51">
        <v>0.7</v>
      </c>
      <c r="G51">
        <v>2019</v>
      </c>
      <c r="H51">
        <v>0.8</v>
      </c>
    </row>
    <row r="52" spans="2:8" x14ac:dyDescent="0.3">
      <c r="B52">
        <v>2020</v>
      </c>
      <c r="C52">
        <v>0.7</v>
      </c>
      <c r="G52">
        <v>2020</v>
      </c>
      <c r="H52">
        <v>0.8</v>
      </c>
    </row>
    <row r="53" spans="2:8" x14ac:dyDescent="0.3">
      <c r="B53">
        <v>2021</v>
      </c>
      <c r="C53">
        <v>0.7</v>
      </c>
      <c r="G53">
        <v>2021</v>
      </c>
      <c r="H53">
        <v>0.8</v>
      </c>
    </row>
    <row r="54" spans="2:8" x14ac:dyDescent="0.3">
      <c r="B54">
        <v>2022</v>
      </c>
      <c r="C54">
        <v>0.7</v>
      </c>
      <c r="G54">
        <v>2022</v>
      </c>
      <c r="H54">
        <v>0.8</v>
      </c>
    </row>
    <row r="55" spans="2:8" x14ac:dyDescent="0.3">
      <c r="B55">
        <v>2023</v>
      </c>
      <c r="C55">
        <v>0.7</v>
      </c>
      <c r="G55">
        <v>2023</v>
      </c>
      <c r="H55">
        <v>0.8</v>
      </c>
    </row>
    <row r="56" spans="2:8" x14ac:dyDescent="0.3">
      <c r="B56">
        <v>2024</v>
      </c>
      <c r="C56">
        <v>0.71</v>
      </c>
      <c r="G56">
        <v>2024</v>
      </c>
      <c r="H56">
        <v>0.8</v>
      </c>
    </row>
    <row r="57" spans="2:8" x14ac:dyDescent="0.3">
      <c r="B57">
        <v>2025</v>
      </c>
      <c r="C57">
        <v>0.71</v>
      </c>
      <c r="G57">
        <v>2025</v>
      </c>
      <c r="H57">
        <v>0.8</v>
      </c>
    </row>
    <row r="58" spans="2:8" x14ac:dyDescent="0.3">
      <c r="B58">
        <v>2026</v>
      </c>
      <c r="C58">
        <v>0.71</v>
      </c>
      <c r="G58">
        <v>2026</v>
      </c>
      <c r="H58">
        <v>0.8</v>
      </c>
    </row>
    <row r="59" spans="2:8" x14ac:dyDescent="0.3">
      <c r="B59">
        <v>2027</v>
      </c>
      <c r="C59">
        <v>0.71</v>
      </c>
      <c r="G59">
        <v>2027</v>
      </c>
      <c r="H59">
        <v>0.8</v>
      </c>
    </row>
    <row r="60" spans="2:8" x14ac:dyDescent="0.3">
      <c r="B60">
        <v>2028</v>
      </c>
      <c r="C60">
        <v>0.71</v>
      </c>
      <c r="G60">
        <v>2028</v>
      </c>
      <c r="H60">
        <v>0.8</v>
      </c>
    </row>
    <row r="61" spans="2:8" x14ac:dyDescent="0.3">
      <c r="B61">
        <v>2029</v>
      </c>
      <c r="C61">
        <v>0.71</v>
      </c>
      <c r="G61">
        <v>2029</v>
      </c>
      <c r="H61">
        <v>0.8</v>
      </c>
    </row>
    <row r="62" spans="2:8" x14ac:dyDescent="0.3">
      <c r="B62" s="2">
        <v>2030</v>
      </c>
      <c r="C62">
        <v>0.72</v>
      </c>
      <c r="G62" s="2">
        <v>2030</v>
      </c>
      <c r="H62">
        <v>0.81</v>
      </c>
    </row>
    <row r="63" spans="2:8" x14ac:dyDescent="0.3">
      <c r="B63">
        <v>2040</v>
      </c>
      <c r="C63" s="3">
        <f>$C$24+(B63-$B$24)*1.99/1000</f>
        <v>0.73551999999999995</v>
      </c>
      <c r="G63">
        <v>2040</v>
      </c>
      <c r="H63" s="3">
        <f>$H$24+(G63-$G$24)*0.92/1000</f>
        <v>0.81415999999999999</v>
      </c>
    </row>
    <row r="64" spans="2:8" x14ac:dyDescent="0.3">
      <c r="B64">
        <v>2050</v>
      </c>
      <c r="C64" s="3">
        <f t="shared" ref="C64:C74" si="15">$C$24+(B64-$B$24)*1.99/1000</f>
        <v>0.75541999999999998</v>
      </c>
      <c r="G64">
        <v>2050</v>
      </c>
      <c r="H64" s="3">
        <f t="shared" ref="H64:H74" si="16">$H$24+(G64-$G$24)*0.92/1000</f>
        <v>0.82335999999999998</v>
      </c>
    </row>
    <row r="65" spans="2:8" x14ac:dyDescent="0.3">
      <c r="B65">
        <v>2060</v>
      </c>
      <c r="C65" s="3">
        <f t="shared" si="15"/>
        <v>0.77532000000000001</v>
      </c>
      <c r="G65">
        <v>2060</v>
      </c>
      <c r="H65" s="3">
        <f t="shared" si="16"/>
        <v>0.83255999999999997</v>
      </c>
    </row>
    <row r="66" spans="2:8" x14ac:dyDescent="0.3">
      <c r="B66">
        <v>2070</v>
      </c>
      <c r="C66" s="3">
        <f t="shared" si="15"/>
        <v>0.79522000000000004</v>
      </c>
      <c r="G66">
        <v>2070</v>
      </c>
      <c r="H66" s="3">
        <f t="shared" si="16"/>
        <v>0.84176000000000006</v>
      </c>
    </row>
    <row r="67" spans="2:8" x14ac:dyDescent="0.3">
      <c r="B67">
        <v>2080</v>
      </c>
      <c r="C67" s="3">
        <f t="shared" si="15"/>
        <v>0.81512000000000007</v>
      </c>
      <c r="G67">
        <v>2080</v>
      </c>
      <c r="H67" s="3">
        <f t="shared" si="16"/>
        <v>0.85096000000000005</v>
      </c>
    </row>
    <row r="68" spans="2:8" x14ac:dyDescent="0.3">
      <c r="B68">
        <v>2090</v>
      </c>
      <c r="C68" s="3">
        <f t="shared" si="15"/>
        <v>0.83501999999999998</v>
      </c>
      <c r="G68">
        <v>2090</v>
      </c>
      <c r="H68" s="3">
        <f t="shared" si="16"/>
        <v>0.86016000000000004</v>
      </c>
    </row>
    <row r="69" spans="2:8" x14ac:dyDescent="0.3">
      <c r="B69">
        <v>2100</v>
      </c>
      <c r="C69" s="3">
        <f t="shared" si="15"/>
        <v>0.85492000000000001</v>
      </c>
      <c r="G69">
        <v>2100</v>
      </c>
      <c r="H69" s="3">
        <f t="shared" si="16"/>
        <v>0.86936000000000002</v>
      </c>
    </row>
    <row r="70" spans="2:8" x14ac:dyDescent="0.3">
      <c r="B70">
        <v>2110</v>
      </c>
      <c r="C70" s="3">
        <f t="shared" si="15"/>
        <v>0.87482000000000004</v>
      </c>
      <c r="G70">
        <v>2110</v>
      </c>
      <c r="H70" s="3">
        <f t="shared" si="16"/>
        <v>0.87856000000000001</v>
      </c>
    </row>
    <row r="71" spans="2:8" x14ac:dyDescent="0.3">
      <c r="B71">
        <v>2120</v>
      </c>
      <c r="C71" s="3">
        <f t="shared" si="15"/>
        <v>0.89471999999999996</v>
      </c>
      <c r="G71">
        <v>2120</v>
      </c>
      <c r="H71" s="3">
        <f t="shared" si="16"/>
        <v>0.88775999999999999</v>
      </c>
    </row>
    <row r="72" spans="2:8" x14ac:dyDescent="0.3">
      <c r="B72">
        <v>2130</v>
      </c>
      <c r="C72" s="3">
        <f t="shared" si="15"/>
        <v>0.91461999999999999</v>
      </c>
      <c r="G72">
        <v>2130</v>
      </c>
      <c r="H72" s="3">
        <f t="shared" si="16"/>
        <v>0.89695999999999998</v>
      </c>
    </row>
    <row r="73" spans="2:8" x14ac:dyDescent="0.3">
      <c r="B73">
        <v>2140</v>
      </c>
      <c r="C73" s="3">
        <f t="shared" si="15"/>
        <v>0.93452000000000002</v>
      </c>
      <c r="G73">
        <v>2140</v>
      </c>
      <c r="H73" s="3">
        <f t="shared" si="16"/>
        <v>0.90616000000000008</v>
      </c>
    </row>
    <row r="74" spans="2:8" x14ac:dyDescent="0.3">
      <c r="B74">
        <v>2150</v>
      </c>
      <c r="C74" s="3">
        <f t="shared" si="15"/>
        <v>0.95442000000000005</v>
      </c>
      <c r="G74">
        <v>2150</v>
      </c>
      <c r="H74" s="3">
        <f t="shared" si="16"/>
        <v>0.91536000000000006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0D9B7-8320-4E5A-B4A6-EEC81A9D254E}">
  <dimension ref="A1:AG22"/>
  <sheetViews>
    <sheetView workbookViewId="0">
      <selection activeCell="Q37" sqref="Q37"/>
    </sheetView>
  </sheetViews>
  <sheetFormatPr defaultRowHeight="14" x14ac:dyDescent="0.3"/>
  <cols>
    <col min="7" max="7" width="9.5" customWidth="1"/>
  </cols>
  <sheetData>
    <row r="1" spans="1:33" x14ac:dyDescent="0.3">
      <c r="A1" t="s">
        <v>40</v>
      </c>
      <c r="R1" t="s">
        <v>41</v>
      </c>
    </row>
    <row r="2" spans="1:33" x14ac:dyDescent="0.3">
      <c r="A2" t="s">
        <v>4</v>
      </c>
      <c r="B2" t="s">
        <v>5</v>
      </c>
      <c r="C2">
        <v>2020</v>
      </c>
      <c r="D2">
        <v>2030</v>
      </c>
      <c r="E2">
        <v>2040</v>
      </c>
      <c r="F2">
        <v>2050</v>
      </c>
      <c r="G2">
        <v>2060</v>
      </c>
      <c r="H2">
        <v>2070</v>
      </c>
      <c r="I2">
        <v>2080</v>
      </c>
      <c r="J2">
        <v>2090</v>
      </c>
      <c r="K2">
        <v>2100</v>
      </c>
      <c r="L2">
        <v>2110</v>
      </c>
      <c r="M2">
        <v>2120</v>
      </c>
      <c r="N2">
        <v>2130</v>
      </c>
      <c r="O2">
        <v>2140</v>
      </c>
      <c r="P2">
        <v>2150</v>
      </c>
      <c r="R2" t="s">
        <v>4</v>
      </c>
      <c r="S2" t="s">
        <v>5</v>
      </c>
      <c r="T2">
        <v>2020</v>
      </c>
      <c r="U2">
        <v>2030</v>
      </c>
      <c r="V2">
        <v>2040</v>
      </c>
      <c r="W2">
        <v>2050</v>
      </c>
      <c r="X2">
        <v>2060</v>
      </c>
      <c r="Y2">
        <v>2070</v>
      </c>
      <c r="Z2">
        <v>2080</v>
      </c>
      <c r="AA2">
        <v>2090</v>
      </c>
      <c r="AB2">
        <v>2100</v>
      </c>
      <c r="AC2">
        <v>2110</v>
      </c>
      <c r="AD2">
        <v>2120</v>
      </c>
      <c r="AE2">
        <v>2130</v>
      </c>
      <c r="AF2">
        <v>2140</v>
      </c>
      <c r="AG2">
        <v>2150</v>
      </c>
    </row>
    <row r="3" spans="1:33" x14ac:dyDescent="0.3">
      <c r="A3" t="s">
        <v>6</v>
      </c>
      <c r="B3">
        <v>50</v>
      </c>
      <c r="C3">
        <v>3.7499999999999999E-2</v>
      </c>
      <c r="D3">
        <v>7.4499999999999997E-2</v>
      </c>
      <c r="E3">
        <v>0.109</v>
      </c>
      <c r="F3">
        <v>0.14799999999999999</v>
      </c>
      <c r="G3">
        <v>0.18099999999999999</v>
      </c>
      <c r="H3">
        <v>0.23250000000000001</v>
      </c>
      <c r="I3">
        <v>0.27100000000000002</v>
      </c>
      <c r="J3">
        <v>0.31259999999999999</v>
      </c>
      <c r="K3">
        <v>0.35610000000000003</v>
      </c>
      <c r="L3">
        <v>0.39510000000000001</v>
      </c>
      <c r="M3">
        <v>0.42909999999999998</v>
      </c>
      <c r="N3">
        <v>0.46310000000000001</v>
      </c>
      <c r="O3">
        <v>0.49609999999999999</v>
      </c>
      <c r="P3">
        <v>0.52810000000000001</v>
      </c>
      <c r="R3" t="s">
        <v>20</v>
      </c>
      <c r="S3">
        <v>50</v>
      </c>
      <c r="T3">
        <v>0.04</v>
      </c>
      <c r="U3">
        <v>7.0000000000000007E-2</v>
      </c>
      <c r="V3">
        <v>0.1</v>
      </c>
      <c r="W3">
        <v>0.12509999999999999</v>
      </c>
      <c r="X3">
        <v>0.15509999999999999</v>
      </c>
      <c r="Y3">
        <v>0.18</v>
      </c>
      <c r="Z3">
        <v>0.2049</v>
      </c>
      <c r="AA3">
        <v>0.22509999999999999</v>
      </c>
      <c r="AB3">
        <v>0.25509999999999999</v>
      </c>
      <c r="AC3">
        <v>0.27</v>
      </c>
      <c r="AD3">
        <v>0.3</v>
      </c>
      <c r="AE3">
        <v>0.31509999999999999</v>
      </c>
      <c r="AF3">
        <v>0.33510000000000001</v>
      </c>
      <c r="AG3">
        <v>0.35</v>
      </c>
    </row>
    <row r="4" spans="1:33" x14ac:dyDescent="0.3">
      <c r="A4" t="s">
        <v>7</v>
      </c>
      <c r="B4">
        <v>50</v>
      </c>
      <c r="C4">
        <v>4.5999999999999999E-2</v>
      </c>
      <c r="D4">
        <v>8.5000000000000006E-2</v>
      </c>
      <c r="E4">
        <v>0.1265</v>
      </c>
      <c r="F4">
        <v>0.17399999999999999</v>
      </c>
      <c r="G4">
        <v>0.214</v>
      </c>
      <c r="H4">
        <v>0.26300000000000001</v>
      </c>
      <c r="I4">
        <v>0.3085</v>
      </c>
      <c r="J4">
        <v>0.35959999999999998</v>
      </c>
      <c r="K4">
        <v>0.40460000000000002</v>
      </c>
      <c r="L4">
        <v>0.45710000000000001</v>
      </c>
      <c r="M4">
        <v>0.50209999999999999</v>
      </c>
      <c r="N4">
        <v>0.54610000000000003</v>
      </c>
      <c r="O4">
        <v>0.59009999999999996</v>
      </c>
      <c r="P4">
        <v>0.6321</v>
      </c>
      <c r="R4" t="s">
        <v>21</v>
      </c>
      <c r="S4">
        <v>50</v>
      </c>
      <c r="T4">
        <v>5.5100000000000003E-2</v>
      </c>
      <c r="U4">
        <v>0.09</v>
      </c>
      <c r="V4">
        <v>0.13</v>
      </c>
      <c r="W4">
        <v>0.17510000000000001</v>
      </c>
      <c r="X4">
        <v>0.22509999999999999</v>
      </c>
      <c r="Y4">
        <v>0.27</v>
      </c>
      <c r="Z4">
        <v>0.33</v>
      </c>
      <c r="AA4">
        <v>0.3851</v>
      </c>
      <c r="AB4">
        <v>0.4451</v>
      </c>
      <c r="AC4">
        <v>0.5</v>
      </c>
      <c r="AD4">
        <v>0.56000000000000005</v>
      </c>
      <c r="AE4">
        <v>0.61509999999999998</v>
      </c>
      <c r="AF4">
        <v>0.67510000000000003</v>
      </c>
      <c r="AG4">
        <v>0.74</v>
      </c>
    </row>
    <row r="5" spans="1:33" x14ac:dyDescent="0.3">
      <c r="A5" t="s">
        <v>8</v>
      </c>
      <c r="B5">
        <v>50</v>
      </c>
      <c r="C5">
        <v>4.4999999999999998E-2</v>
      </c>
      <c r="D5">
        <v>8.3500000000000005E-2</v>
      </c>
      <c r="E5">
        <v>0.1265</v>
      </c>
      <c r="F5">
        <v>0.182</v>
      </c>
      <c r="G5">
        <v>0.23200000000000001</v>
      </c>
      <c r="H5">
        <v>0.29149999999999998</v>
      </c>
      <c r="I5">
        <v>0.36</v>
      </c>
      <c r="J5">
        <v>0.43359999999999999</v>
      </c>
      <c r="K5">
        <v>0.50209999999999999</v>
      </c>
      <c r="L5">
        <v>0.56359999999999999</v>
      </c>
      <c r="M5">
        <v>0.62909999999999999</v>
      </c>
      <c r="N5">
        <v>0.69510000000000005</v>
      </c>
      <c r="O5">
        <v>0.7601</v>
      </c>
      <c r="P5">
        <v>0.82210000000000005</v>
      </c>
      <c r="R5" t="s">
        <v>22</v>
      </c>
      <c r="S5">
        <v>50</v>
      </c>
      <c r="T5">
        <v>0.06</v>
      </c>
      <c r="U5">
        <v>9.4899999999999998E-2</v>
      </c>
      <c r="V5">
        <v>0.15</v>
      </c>
      <c r="W5">
        <v>0.21510000000000001</v>
      </c>
      <c r="X5">
        <v>0.29509999999999997</v>
      </c>
      <c r="Y5">
        <v>0.39</v>
      </c>
      <c r="Z5">
        <v>0.52490000000000003</v>
      </c>
      <c r="AA5">
        <v>0.70509999999999995</v>
      </c>
      <c r="AB5">
        <v>0.90510000000000002</v>
      </c>
      <c r="AC5">
        <v>1.1100000000000001</v>
      </c>
      <c r="AD5">
        <v>1.28</v>
      </c>
      <c r="AE5">
        <v>1.4351</v>
      </c>
      <c r="AF5">
        <v>1.6051</v>
      </c>
      <c r="AG5">
        <v>1.76</v>
      </c>
    </row>
    <row r="6" spans="1:33" x14ac:dyDescent="0.3">
      <c r="A6" t="s">
        <v>9</v>
      </c>
      <c r="B6">
        <v>50</v>
      </c>
      <c r="C6">
        <v>4.5999999999999999E-2</v>
      </c>
      <c r="D6">
        <v>8.4000000000000005E-2</v>
      </c>
      <c r="E6">
        <v>0.1275</v>
      </c>
      <c r="F6">
        <v>0.186</v>
      </c>
      <c r="G6">
        <v>0.249</v>
      </c>
      <c r="H6">
        <v>0.32</v>
      </c>
      <c r="I6">
        <v>0.40200000000000002</v>
      </c>
      <c r="J6">
        <v>0.49409999999999998</v>
      </c>
      <c r="K6">
        <v>0.60409999999999997</v>
      </c>
      <c r="L6">
        <v>0.66959999999999997</v>
      </c>
      <c r="M6">
        <v>0.7661</v>
      </c>
      <c r="N6">
        <v>0.86109999999999998</v>
      </c>
      <c r="O6">
        <v>0.9546</v>
      </c>
      <c r="P6">
        <v>1.0430999999999999</v>
      </c>
      <c r="R6" t="s">
        <v>23</v>
      </c>
      <c r="S6">
        <v>50</v>
      </c>
      <c r="T6">
        <v>0.06</v>
      </c>
      <c r="U6">
        <v>0.11</v>
      </c>
      <c r="V6">
        <v>0.18</v>
      </c>
      <c r="W6">
        <v>0.28510000000000002</v>
      </c>
      <c r="X6">
        <v>0.45</v>
      </c>
      <c r="Y6">
        <v>0.65</v>
      </c>
      <c r="Z6">
        <v>0.89</v>
      </c>
      <c r="AA6">
        <v>1.1351</v>
      </c>
      <c r="AB6">
        <v>1.4151</v>
      </c>
      <c r="AC6">
        <v>1.6851</v>
      </c>
      <c r="AD6">
        <v>1.8951</v>
      </c>
      <c r="AE6">
        <v>2.0750999999999999</v>
      </c>
      <c r="AF6">
        <v>2.2502</v>
      </c>
      <c r="AG6">
        <v>2.4251</v>
      </c>
    </row>
    <row r="7" spans="1:33" x14ac:dyDescent="0.3">
      <c r="A7" t="s">
        <v>10</v>
      </c>
      <c r="B7">
        <v>50</v>
      </c>
      <c r="C7">
        <v>4.9000000000000002E-2</v>
      </c>
      <c r="D7">
        <v>8.8499999999999995E-2</v>
      </c>
      <c r="E7">
        <v>0.14149999999999999</v>
      </c>
      <c r="F7">
        <v>0.20899999999999999</v>
      </c>
      <c r="G7">
        <v>0.27600000000000002</v>
      </c>
      <c r="H7">
        <v>0.36099999999999999</v>
      </c>
      <c r="I7">
        <v>0.45850000000000002</v>
      </c>
      <c r="J7">
        <v>0.5736</v>
      </c>
      <c r="K7">
        <v>0.69310000000000005</v>
      </c>
      <c r="L7">
        <v>0.77059999999999995</v>
      </c>
      <c r="M7">
        <v>0.88060000000000005</v>
      </c>
      <c r="N7">
        <v>0.98860000000000003</v>
      </c>
      <c r="O7">
        <v>1.0926</v>
      </c>
      <c r="P7">
        <v>1.1920999999999999</v>
      </c>
      <c r="R7" t="s">
        <v>24</v>
      </c>
      <c r="S7">
        <v>50</v>
      </c>
      <c r="T7">
        <v>0.06</v>
      </c>
      <c r="U7">
        <v>0.1149</v>
      </c>
      <c r="V7">
        <v>0.21</v>
      </c>
      <c r="W7">
        <v>0.35510000000000003</v>
      </c>
      <c r="X7">
        <v>0.57509999999999994</v>
      </c>
      <c r="Y7">
        <v>0.86</v>
      </c>
      <c r="Z7">
        <v>1.21</v>
      </c>
      <c r="AA7">
        <v>1.5750999999999999</v>
      </c>
      <c r="AB7">
        <v>1.9501999999999999</v>
      </c>
      <c r="AC7">
        <v>2.35</v>
      </c>
      <c r="AD7">
        <v>2.6802000000000001</v>
      </c>
      <c r="AE7">
        <v>2.9601999999999999</v>
      </c>
      <c r="AF7">
        <v>3.2250999999999999</v>
      </c>
      <c r="AG7">
        <v>3.5</v>
      </c>
    </row>
    <row r="10" spans="1:33" x14ac:dyDescent="0.3">
      <c r="A10" t="s">
        <v>4</v>
      </c>
      <c r="B10" t="s">
        <v>5</v>
      </c>
      <c r="C10">
        <v>2020</v>
      </c>
      <c r="D10">
        <v>2030</v>
      </c>
      <c r="E10">
        <v>2040</v>
      </c>
      <c r="F10">
        <v>2050</v>
      </c>
      <c r="G10">
        <v>2060</v>
      </c>
      <c r="H10">
        <v>2070</v>
      </c>
      <c r="I10">
        <v>2080</v>
      </c>
      <c r="J10">
        <v>2090</v>
      </c>
      <c r="K10">
        <v>2100</v>
      </c>
      <c r="L10">
        <v>2110</v>
      </c>
      <c r="M10">
        <v>2120</v>
      </c>
      <c r="N10">
        <v>2130</v>
      </c>
      <c r="O10">
        <v>2140</v>
      </c>
      <c r="P10">
        <v>2150</v>
      </c>
      <c r="R10" t="s">
        <v>4</v>
      </c>
      <c r="S10" t="s">
        <v>5</v>
      </c>
      <c r="T10">
        <v>2020</v>
      </c>
      <c r="U10">
        <v>2030</v>
      </c>
      <c r="V10">
        <v>2040</v>
      </c>
      <c r="W10">
        <v>2050</v>
      </c>
      <c r="X10">
        <v>2060</v>
      </c>
      <c r="Y10">
        <v>2070</v>
      </c>
      <c r="Z10">
        <v>2080</v>
      </c>
      <c r="AA10">
        <v>2090</v>
      </c>
      <c r="AB10">
        <v>2100</v>
      </c>
      <c r="AC10">
        <v>2110</v>
      </c>
      <c r="AD10">
        <v>2120</v>
      </c>
      <c r="AE10">
        <v>2130</v>
      </c>
      <c r="AF10">
        <v>2140</v>
      </c>
      <c r="AG10">
        <v>2150</v>
      </c>
    </row>
    <row r="11" spans="1:33" x14ac:dyDescent="0.3">
      <c r="A11" t="s">
        <v>6</v>
      </c>
      <c r="B11">
        <v>50</v>
      </c>
      <c r="D11" s="3">
        <f>D3+D22</f>
        <v>1.8138399999999999</v>
      </c>
      <c r="E11" s="3">
        <f>E3+$E$22</f>
        <v>1.8626399999999999</v>
      </c>
      <c r="F11" s="3">
        <f>F3+$F$22</f>
        <v>1.9159399999999998</v>
      </c>
      <c r="G11" s="3">
        <f>G3+$G$22</f>
        <v>1.9632399999999999</v>
      </c>
      <c r="H11" s="3">
        <f>H3+$H$22</f>
        <v>2.0290399999999997</v>
      </c>
      <c r="I11" s="3">
        <f>I3+$I$22</f>
        <v>2.0818399999999997</v>
      </c>
      <c r="J11" s="3">
        <f>J3+$J$22</f>
        <v>2.13774</v>
      </c>
      <c r="K11" s="3">
        <f>K3+$K$22</f>
        <v>2.1955399999999998</v>
      </c>
      <c r="L11" s="3">
        <f>L3+$L$22</f>
        <v>2.2488399999999995</v>
      </c>
      <c r="M11" s="3">
        <f>M3+$M$22</f>
        <v>2.2971399999999997</v>
      </c>
      <c r="N11" s="3">
        <f>N3+$N$22</f>
        <v>2.3454399999999995</v>
      </c>
      <c r="O11" s="3">
        <f>O3+$O$22</f>
        <v>2.3927399999999999</v>
      </c>
      <c r="P11" s="3">
        <f>P3+$P$22</f>
        <v>2.4390399999999994</v>
      </c>
      <c r="R11" t="s">
        <v>20</v>
      </c>
      <c r="S11">
        <v>50</v>
      </c>
      <c r="U11" s="3">
        <f>U3+$D$22</f>
        <v>1.8093399999999999</v>
      </c>
      <c r="V11" s="3">
        <f>V3+$E$22</f>
        <v>1.85364</v>
      </c>
      <c r="W11" s="3">
        <f>W3+$F$22</f>
        <v>1.8930399999999998</v>
      </c>
      <c r="X11" s="3">
        <f>X3+$G$22</f>
        <v>1.9373399999999998</v>
      </c>
      <c r="Y11" s="3">
        <f>Y3+$H$22</f>
        <v>1.9765399999999997</v>
      </c>
      <c r="Z11" s="3">
        <f>Z3+$I$22</f>
        <v>2.0157399999999996</v>
      </c>
      <c r="AA11" s="3">
        <f>AA3+$J$22</f>
        <v>2.0502399999999996</v>
      </c>
      <c r="AB11" s="3">
        <f>AB3+$K$22</f>
        <v>2.0945399999999998</v>
      </c>
      <c r="AC11" s="3">
        <f>AC3+$L$22</f>
        <v>2.1237399999999997</v>
      </c>
      <c r="AD11" s="3">
        <f>AD3+$M$22</f>
        <v>2.1680399999999995</v>
      </c>
      <c r="AE11" s="3">
        <f>AE3+$N$22</f>
        <v>2.1974399999999998</v>
      </c>
      <c r="AF11" s="3">
        <f>AF3+$O$22</f>
        <v>2.2317399999999998</v>
      </c>
      <c r="AG11" s="3">
        <f>AG3+$P$22</f>
        <v>2.2609399999999997</v>
      </c>
    </row>
    <row r="12" spans="1:33" x14ac:dyDescent="0.3">
      <c r="A12" t="s">
        <v>7</v>
      </c>
      <c r="B12">
        <v>50</v>
      </c>
      <c r="D12" s="3">
        <f t="shared" ref="D12:D15" si="0">D4+$D$22</f>
        <v>1.8243399999999999</v>
      </c>
      <c r="E12" s="3">
        <f t="shared" ref="E12:E15" si="1">E4+$E$22</f>
        <v>1.8801399999999999</v>
      </c>
      <c r="F12" s="3">
        <f t="shared" ref="F12:F14" si="2">F4+$F$22</f>
        <v>1.9419399999999998</v>
      </c>
      <c r="G12" s="3">
        <f t="shared" ref="G12:G15" si="3">G4+$G$22</f>
        <v>1.9962399999999998</v>
      </c>
      <c r="H12" s="3">
        <f t="shared" ref="H12:H15" si="4">H4+$H$22</f>
        <v>2.0595399999999997</v>
      </c>
      <c r="I12" s="3">
        <f t="shared" ref="I12:I15" si="5">I4+$I$22</f>
        <v>2.1193399999999998</v>
      </c>
      <c r="J12" s="3">
        <f t="shared" ref="J12:J15" si="6">J4+$J$22</f>
        <v>2.1847399999999997</v>
      </c>
      <c r="K12" s="3">
        <f t="shared" ref="K12:K15" si="7">K4+$K$22</f>
        <v>2.2440399999999996</v>
      </c>
      <c r="L12" s="3">
        <f t="shared" ref="L12:L15" si="8">L4+$L$22</f>
        <v>2.3108399999999998</v>
      </c>
      <c r="M12" s="3">
        <f t="shared" ref="M12:M15" si="9">M4+$M$22</f>
        <v>2.3701399999999997</v>
      </c>
      <c r="N12" s="3">
        <f t="shared" ref="N12:N15" si="10">N4+$N$22</f>
        <v>2.4284399999999997</v>
      </c>
      <c r="O12" s="3">
        <f t="shared" ref="O12:O15" si="11">O4+$O$22</f>
        <v>2.4867399999999997</v>
      </c>
      <c r="P12" s="3">
        <f t="shared" ref="P12:P15" si="12">P4+$P$22</f>
        <v>2.5430399999999995</v>
      </c>
      <c r="R12" t="s">
        <v>21</v>
      </c>
      <c r="S12">
        <v>50</v>
      </c>
      <c r="U12" s="3">
        <f t="shared" ref="U12:U15" si="13">U4+$D$22</f>
        <v>1.82934</v>
      </c>
      <c r="V12" s="3">
        <f t="shared" ref="V12:V15" si="14">V4+$E$22</f>
        <v>1.8836399999999998</v>
      </c>
      <c r="W12" s="3">
        <f t="shared" ref="W12:W15" si="15">W4+$F$22</f>
        <v>1.9430399999999999</v>
      </c>
      <c r="X12" s="3">
        <f t="shared" ref="X12:X15" si="16">X4+$G$22</f>
        <v>2.0073399999999997</v>
      </c>
      <c r="Y12" s="3">
        <f t="shared" ref="Y12:Y15" si="17">Y4+$H$22</f>
        <v>2.0665399999999998</v>
      </c>
      <c r="Z12" s="3">
        <f t="shared" ref="Z12:Z15" si="18">Z4+$I$22</f>
        <v>2.1408399999999999</v>
      </c>
      <c r="AA12" s="3">
        <f t="shared" ref="AA12:AA15" si="19">AA4+$J$22</f>
        <v>2.2102399999999998</v>
      </c>
      <c r="AB12" s="3">
        <f t="shared" ref="AB12:AB15" si="20">AB4+$K$22</f>
        <v>2.2845399999999998</v>
      </c>
      <c r="AC12" s="3">
        <f t="shared" ref="AC12:AC15" si="21">AC4+$L$22</f>
        <v>2.3537399999999997</v>
      </c>
      <c r="AD12" s="3">
        <f t="shared" ref="AD12:AD15" si="22">AD4+$M$22</f>
        <v>2.4280399999999998</v>
      </c>
      <c r="AE12" s="3">
        <f t="shared" ref="AE12:AE15" si="23">AE4+$N$22</f>
        <v>2.4974399999999997</v>
      </c>
      <c r="AF12" s="3">
        <f t="shared" ref="AF12:AF15" si="24">AF4+$O$22</f>
        <v>2.5717399999999997</v>
      </c>
      <c r="AG12" s="3">
        <f t="shared" ref="AG12:AG15" si="25">AG4+$P$22</f>
        <v>2.6509399999999994</v>
      </c>
    </row>
    <row r="13" spans="1:33" x14ac:dyDescent="0.3">
      <c r="A13" t="s">
        <v>8</v>
      </c>
      <c r="B13">
        <v>50</v>
      </c>
      <c r="D13" s="3">
        <f t="shared" si="0"/>
        <v>1.8228399999999998</v>
      </c>
      <c r="E13" s="3">
        <f t="shared" si="1"/>
        <v>1.8801399999999999</v>
      </c>
      <c r="F13" s="3">
        <f t="shared" si="2"/>
        <v>1.9499399999999998</v>
      </c>
      <c r="G13" s="3">
        <f t="shared" si="3"/>
        <v>2.01424</v>
      </c>
      <c r="H13" s="3">
        <f t="shared" si="4"/>
        <v>2.0880399999999999</v>
      </c>
      <c r="I13" s="3">
        <f t="shared" si="5"/>
        <v>2.1708399999999997</v>
      </c>
      <c r="J13" s="3">
        <f t="shared" si="6"/>
        <v>2.2587399999999995</v>
      </c>
      <c r="K13" s="3">
        <f t="shared" si="7"/>
        <v>2.3415399999999997</v>
      </c>
      <c r="L13" s="3">
        <f t="shared" si="8"/>
        <v>2.4173399999999998</v>
      </c>
      <c r="M13" s="3">
        <f t="shared" si="9"/>
        <v>2.4971399999999999</v>
      </c>
      <c r="N13" s="3">
        <f t="shared" si="10"/>
        <v>2.5774399999999997</v>
      </c>
      <c r="O13" s="3">
        <f t="shared" si="11"/>
        <v>2.6567399999999997</v>
      </c>
      <c r="P13" s="3">
        <f t="shared" si="12"/>
        <v>2.7330399999999999</v>
      </c>
      <c r="R13" t="s">
        <v>22</v>
      </c>
      <c r="S13">
        <v>50</v>
      </c>
      <c r="U13" s="3">
        <f t="shared" si="13"/>
        <v>1.8342399999999999</v>
      </c>
      <c r="V13" s="3">
        <f t="shared" si="14"/>
        <v>1.9036399999999998</v>
      </c>
      <c r="W13" s="3">
        <f t="shared" si="15"/>
        <v>1.9830399999999999</v>
      </c>
      <c r="X13" s="3">
        <f t="shared" si="16"/>
        <v>2.07734</v>
      </c>
      <c r="Y13" s="3">
        <f t="shared" si="17"/>
        <v>2.1865399999999999</v>
      </c>
      <c r="Z13" s="3">
        <f t="shared" si="18"/>
        <v>2.3357399999999999</v>
      </c>
      <c r="AA13" s="3">
        <f t="shared" si="19"/>
        <v>2.5302399999999996</v>
      </c>
      <c r="AB13" s="3">
        <f t="shared" si="20"/>
        <v>2.7445399999999998</v>
      </c>
      <c r="AC13" s="3">
        <f t="shared" si="21"/>
        <v>2.9637399999999996</v>
      </c>
      <c r="AD13" s="3">
        <f t="shared" si="22"/>
        <v>3.1480399999999999</v>
      </c>
      <c r="AE13" s="3">
        <f t="shared" si="23"/>
        <v>3.3174399999999995</v>
      </c>
      <c r="AF13" s="3">
        <f t="shared" si="24"/>
        <v>3.5017399999999999</v>
      </c>
      <c r="AG13" s="3">
        <f t="shared" si="25"/>
        <v>3.6709399999999999</v>
      </c>
    </row>
    <row r="14" spans="1:33" x14ac:dyDescent="0.3">
      <c r="A14" t="s">
        <v>9</v>
      </c>
      <c r="B14">
        <v>50</v>
      </c>
      <c r="D14" s="3">
        <f t="shared" si="0"/>
        <v>1.82334</v>
      </c>
      <c r="E14" s="3">
        <f t="shared" si="1"/>
        <v>1.8811399999999998</v>
      </c>
      <c r="F14" s="3">
        <f t="shared" si="2"/>
        <v>1.9539399999999998</v>
      </c>
      <c r="G14" s="3">
        <f t="shared" si="3"/>
        <v>2.0312399999999999</v>
      </c>
      <c r="H14" s="3">
        <f t="shared" si="4"/>
        <v>2.1165399999999996</v>
      </c>
      <c r="I14" s="3">
        <f t="shared" si="5"/>
        <v>2.2128399999999999</v>
      </c>
      <c r="J14" s="3">
        <f t="shared" si="6"/>
        <v>2.3192399999999997</v>
      </c>
      <c r="K14" s="3">
        <f t="shared" si="7"/>
        <v>2.4435399999999996</v>
      </c>
      <c r="L14" s="3">
        <f t="shared" si="8"/>
        <v>2.5233399999999997</v>
      </c>
      <c r="M14" s="3">
        <f t="shared" si="9"/>
        <v>2.6341399999999995</v>
      </c>
      <c r="N14" s="3">
        <f t="shared" si="10"/>
        <v>2.7434399999999997</v>
      </c>
      <c r="O14" s="3">
        <f t="shared" si="11"/>
        <v>2.8512399999999998</v>
      </c>
      <c r="P14" s="3">
        <f t="shared" si="12"/>
        <v>2.9540399999999996</v>
      </c>
      <c r="R14" t="s">
        <v>23</v>
      </c>
      <c r="S14">
        <v>50</v>
      </c>
      <c r="U14" s="3">
        <f t="shared" si="13"/>
        <v>1.84934</v>
      </c>
      <c r="V14" s="3">
        <f t="shared" si="14"/>
        <v>1.9336399999999998</v>
      </c>
      <c r="W14" s="3">
        <f t="shared" si="15"/>
        <v>2.0530399999999998</v>
      </c>
      <c r="X14" s="3">
        <f t="shared" si="16"/>
        <v>2.23224</v>
      </c>
      <c r="Y14" s="3">
        <f t="shared" si="17"/>
        <v>2.4465399999999997</v>
      </c>
      <c r="Z14" s="3">
        <f t="shared" si="18"/>
        <v>2.7008399999999999</v>
      </c>
      <c r="AA14" s="3">
        <f t="shared" si="19"/>
        <v>2.9602399999999998</v>
      </c>
      <c r="AB14" s="3">
        <f t="shared" si="20"/>
        <v>3.2545399999999995</v>
      </c>
      <c r="AC14" s="3">
        <f t="shared" si="21"/>
        <v>3.5388399999999995</v>
      </c>
      <c r="AD14" s="3">
        <f t="shared" si="22"/>
        <v>3.7631399999999999</v>
      </c>
      <c r="AE14" s="3">
        <f t="shared" si="23"/>
        <v>3.9574399999999996</v>
      </c>
      <c r="AF14" s="3">
        <f t="shared" si="24"/>
        <v>4.1468399999999992</v>
      </c>
      <c r="AG14" s="3">
        <f t="shared" si="25"/>
        <v>4.3360399999999997</v>
      </c>
    </row>
    <row r="15" spans="1:33" x14ac:dyDescent="0.3">
      <c r="A15" t="s">
        <v>10</v>
      </c>
      <c r="B15">
        <v>50</v>
      </c>
      <c r="D15" s="3">
        <f t="shared" si="0"/>
        <v>1.8278399999999999</v>
      </c>
      <c r="E15" s="3">
        <f t="shared" si="1"/>
        <v>1.8951399999999998</v>
      </c>
      <c r="F15" s="3">
        <f>F7+$F$22</f>
        <v>1.9769399999999999</v>
      </c>
      <c r="G15" s="3">
        <f t="shared" si="3"/>
        <v>2.0582399999999996</v>
      </c>
      <c r="H15" s="3">
        <f t="shared" si="4"/>
        <v>2.15754</v>
      </c>
      <c r="I15" s="3">
        <f t="shared" si="5"/>
        <v>2.2693399999999997</v>
      </c>
      <c r="J15" s="3">
        <f t="shared" si="6"/>
        <v>2.3987399999999997</v>
      </c>
      <c r="K15" s="3">
        <f t="shared" si="7"/>
        <v>2.53254</v>
      </c>
      <c r="L15" s="3">
        <f t="shared" si="8"/>
        <v>2.6243399999999997</v>
      </c>
      <c r="M15" s="3">
        <f t="shared" si="9"/>
        <v>2.74864</v>
      </c>
      <c r="N15" s="3">
        <f t="shared" si="10"/>
        <v>2.8709399999999996</v>
      </c>
      <c r="O15" s="3">
        <f t="shared" si="11"/>
        <v>2.9892399999999997</v>
      </c>
      <c r="P15" s="3">
        <f t="shared" si="12"/>
        <v>3.1030399999999996</v>
      </c>
      <c r="R15" t="s">
        <v>24</v>
      </c>
      <c r="S15">
        <v>50</v>
      </c>
      <c r="U15" s="3">
        <f t="shared" si="13"/>
        <v>1.8542399999999999</v>
      </c>
      <c r="V15" s="3">
        <f t="shared" si="14"/>
        <v>1.9636399999999998</v>
      </c>
      <c r="W15" s="3">
        <f t="shared" si="15"/>
        <v>2.12304</v>
      </c>
      <c r="X15" s="3">
        <f t="shared" si="16"/>
        <v>2.3573399999999998</v>
      </c>
      <c r="Y15" s="3">
        <f t="shared" si="17"/>
        <v>2.6565399999999997</v>
      </c>
      <c r="Z15" s="3">
        <f t="shared" si="18"/>
        <v>3.0208399999999997</v>
      </c>
      <c r="AA15" s="3">
        <f t="shared" si="19"/>
        <v>3.4002399999999997</v>
      </c>
      <c r="AB15" s="3">
        <f t="shared" si="20"/>
        <v>3.7896399999999995</v>
      </c>
      <c r="AC15" s="3">
        <f t="shared" si="21"/>
        <v>4.2037399999999998</v>
      </c>
      <c r="AD15" s="3">
        <f t="shared" si="22"/>
        <v>4.5482399999999998</v>
      </c>
      <c r="AE15" s="3">
        <f t="shared" si="23"/>
        <v>4.8425399999999996</v>
      </c>
      <c r="AF15" s="3">
        <f t="shared" si="24"/>
        <v>5.1217399999999991</v>
      </c>
      <c r="AG15" s="3">
        <f t="shared" si="25"/>
        <v>5.4109400000000001</v>
      </c>
    </row>
    <row r="20" spans="2:16" x14ac:dyDescent="0.3">
      <c r="D20" s="6">
        <v>2030</v>
      </c>
      <c r="E20">
        <v>2040</v>
      </c>
      <c r="F20">
        <v>2050</v>
      </c>
      <c r="G20">
        <v>2060</v>
      </c>
      <c r="H20">
        <v>2070</v>
      </c>
      <c r="I20">
        <v>2080</v>
      </c>
      <c r="J20">
        <v>2090</v>
      </c>
      <c r="K20">
        <v>2100</v>
      </c>
      <c r="L20">
        <v>2110</v>
      </c>
      <c r="M20">
        <v>2120</v>
      </c>
      <c r="N20">
        <v>2130</v>
      </c>
      <c r="O20">
        <v>2140</v>
      </c>
      <c r="P20">
        <v>2150</v>
      </c>
    </row>
    <row r="21" spans="2:16" x14ac:dyDescent="0.3">
      <c r="C21" t="s">
        <v>38</v>
      </c>
      <c r="D21">
        <v>0.76433999999999991</v>
      </c>
      <c r="E21">
        <v>0.77863999999999989</v>
      </c>
      <c r="F21">
        <v>0.79293999999999987</v>
      </c>
      <c r="G21">
        <v>0.80723999999999985</v>
      </c>
      <c r="H21">
        <v>0.82153999999999983</v>
      </c>
      <c r="I21">
        <v>0.83583999999999981</v>
      </c>
      <c r="J21">
        <v>0.85013999999999978</v>
      </c>
      <c r="K21">
        <v>0.86443999999999976</v>
      </c>
      <c r="L21">
        <v>0.87873999999999974</v>
      </c>
      <c r="M21">
        <v>0.89303999999999972</v>
      </c>
      <c r="N21">
        <v>0.9073399999999997</v>
      </c>
      <c r="O21">
        <v>0.92163999999999968</v>
      </c>
      <c r="P21">
        <v>0.93593999999999966</v>
      </c>
    </row>
    <row r="22" spans="2:16" x14ac:dyDescent="0.3">
      <c r="B22">
        <v>-0.97499999999999998</v>
      </c>
      <c r="C22" t="s">
        <v>39</v>
      </c>
      <c r="D22">
        <f t="shared" ref="D22:P22" si="26">D21-$B$22</f>
        <v>1.7393399999999999</v>
      </c>
      <c r="E22">
        <f t="shared" si="26"/>
        <v>1.7536399999999999</v>
      </c>
      <c r="F22">
        <f t="shared" si="26"/>
        <v>1.7679399999999998</v>
      </c>
      <c r="G22">
        <f t="shared" si="26"/>
        <v>1.7822399999999998</v>
      </c>
      <c r="H22">
        <f t="shared" si="26"/>
        <v>1.7965399999999998</v>
      </c>
      <c r="I22">
        <f t="shared" si="26"/>
        <v>1.8108399999999998</v>
      </c>
      <c r="J22">
        <f t="shared" si="26"/>
        <v>1.8251399999999998</v>
      </c>
      <c r="K22">
        <f t="shared" si="26"/>
        <v>1.8394399999999997</v>
      </c>
      <c r="L22">
        <f t="shared" si="26"/>
        <v>1.8537399999999997</v>
      </c>
      <c r="M22">
        <f t="shared" si="26"/>
        <v>1.8680399999999997</v>
      </c>
      <c r="N22">
        <f t="shared" si="26"/>
        <v>1.8823399999999997</v>
      </c>
      <c r="O22">
        <f t="shared" si="26"/>
        <v>1.8966399999999997</v>
      </c>
      <c r="P22">
        <f t="shared" si="26"/>
        <v>1.9109399999999996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1496-DED1-46A9-9182-F4DFC8C128D3}">
  <dimension ref="A1:B14"/>
  <sheetViews>
    <sheetView workbookViewId="0">
      <selection activeCell="B2" sqref="B2"/>
    </sheetView>
  </sheetViews>
  <sheetFormatPr defaultRowHeight="14" x14ac:dyDescent="0.3"/>
  <cols>
    <col min="1" max="1" width="24" customWidth="1"/>
    <col min="2" max="2" width="24.6640625" customWidth="1"/>
    <col min="4" max="4" width="8.6640625" customWidth="1"/>
  </cols>
  <sheetData>
    <row r="1" spans="1:2" x14ac:dyDescent="0.3">
      <c r="A1" t="s">
        <v>3</v>
      </c>
      <c r="B1" t="s">
        <v>2</v>
      </c>
    </row>
    <row r="2" spans="1:2" x14ac:dyDescent="0.3">
      <c r="A2">
        <v>37.814476999999997</v>
      </c>
      <c r="B2">
        <v>-122.37257200000001</v>
      </c>
    </row>
    <row r="3" spans="1:2" x14ac:dyDescent="0.3">
      <c r="A3">
        <v>37.816375999999998</v>
      </c>
      <c r="B3">
        <v>-122.36760099999999</v>
      </c>
    </row>
    <row r="4" spans="1:2" x14ac:dyDescent="0.3">
      <c r="A4">
        <v>37.81794</v>
      </c>
      <c r="B4">
        <v>-122.363691</v>
      </c>
    </row>
    <row r="5" spans="1:2" x14ac:dyDescent="0.3">
      <c r="A5">
        <v>37.822966000000001</v>
      </c>
      <c r="B5">
        <v>-122.361885</v>
      </c>
    </row>
    <row r="6" spans="1:2" x14ac:dyDescent="0.3">
      <c r="A6">
        <v>37.827378000000003</v>
      </c>
      <c r="B6">
        <v>-122.36493900000001</v>
      </c>
    </row>
    <row r="7" spans="1:2" x14ac:dyDescent="0.3">
      <c r="A7">
        <v>37.831493000000002</v>
      </c>
      <c r="B7">
        <v>-122.36767500000001</v>
      </c>
    </row>
    <row r="8" spans="1:2" x14ac:dyDescent="0.3">
      <c r="A8">
        <v>37.833094000000003</v>
      </c>
      <c r="B8">
        <v>-122.373558</v>
      </c>
    </row>
    <row r="9" spans="1:2" x14ac:dyDescent="0.3">
      <c r="A9">
        <v>37.831102000000001</v>
      </c>
      <c r="B9">
        <v>-122.37832400000001</v>
      </c>
    </row>
    <row r="10" spans="1:2" x14ac:dyDescent="0.3">
      <c r="A10">
        <v>37.826484999999998</v>
      </c>
      <c r="B10">
        <v>-122.38031599999999</v>
      </c>
    </row>
    <row r="11" spans="1:2" x14ac:dyDescent="0.3">
      <c r="A11">
        <v>37.823115000000001</v>
      </c>
      <c r="B11">
        <v>-122.378231</v>
      </c>
    </row>
    <row r="12" spans="1:2" x14ac:dyDescent="0.3">
      <c r="A12">
        <v>37.820117000000003</v>
      </c>
      <c r="B12">
        <v>-122.37629099999999</v>
      </c>
    </row>
    <row r="13" spans="1:2" x14ac:dyDescent="0.3">
      <c r="A13">
        <v>37.816924</v>
      </c>
      <c r="B13">
        <v>-122.374225</v>
      </c>
    </row>
    <row r="14" spans="1:2" x14ac:dyDescent="0.3">
      <c r="A14">
        <v>37.814476999999997</v>
      </c>
      <c r="B14">
        <v>-122.37257200000001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BD153-71FC-4F5C-B462-860DA92A4BFE}">
  <dimension ref="A1:AC36"/>
  <sheetViews>
    <sheetView workbookViewId="0">
      <selection activeCell="A2" sqref="A2"/>
    </sheetView>
  </sheetViews>
  <sheetFormatPr defaultRowHeight="14" x14ac:dyDescent="0.3"/>
  <sheetData>
    <row r="1" spans="1:29" x14ac:dyDescent="0.3">
      <c r="A1">
        <v>2020</v>
      </c>
      <c r="B1">
        <v>2030</v>
      </c>
      <c r="C1">
        <v>2040</v>
      </c>
      <c r="D1">
        <v>2050</v>
      </c>
      <c r="E1">
        <v>2060</v>
      </c>
      <c r="F1">
        <v>2070</v>
      </c>
      <c r="G1">
        <v>2080</v>
      </c>
      <c r="H1">
        <v>2090</v>
      </c>
      <c r="I1">
        <v>2100</v>
      </c>
      <c r="J1">
        <v>2110</v>
      </c>
      <c r="K1">
        <v>2120</v>
      </c>
      <c r="L1">
        <v>2130</v>
      </c>
      <c r="M1">
        <v>2140</v>
      </c>
      <c r="N1">
        <v>2150</v>
      </c>
      <c r="P1">
        <v>2020</v>
      </c>
      <c r="Q1">
        <v>2030</v>
      </c>
      <c r="R1">
        <v>2040</v>
      </c>
      <c r="S1">
        <v>2050</v>
      </c>
      <c r="T1">
        <v>2060</v>
      </c>
      <c r="U1">
        <v>2070</v>
      </c>
      <c r="V1">
        <v>2080</v>
      </c>
      <c r="W1">
        <v>2090</v>
      </c>
      <c r="X1">
        <v>2100</v>
      </c>
      <c r="Y1">
        <v>2110</v>
      </c>
      <c r="Z1">
        <v>2120</v>
      </c>
      <c r="AA1">
        <v>2130</v>
      </c>
      <c r="AB1">
        <v>2140</v>
      </c>
      <c r="AC1">
        <v>2150</v>
      </c>
    </row>
    <row r="2" spans="1:29" x14ac:dyDescent="0.3">
      <c r="A2">
        <v>1.9E-2</v>
      </c>
      <c r="B2">
        <v>4.3999999999999997E-2</v>
      </c>
      <c r="C2">
        <v>6.7000000000000004E-2</v>
      </c>
      <c r="D2">
        <v>0.104</v>
      </c>
      <c r="E2">
        <v>0.127</v>
      </c>
      <c r="F2">
        <v>0.14099999999999999</v>
      </c>
      <c r="G2">
        <v>0.155</v>
      </c>
      <c r="H2">
        <v>0.18099999999999999</v>
      </c>
      <c r="I2">
        <v>0.16599999999999998</v>
      </c>
      <c r="J2">
        <v>0.17799999999999999</v>
      </c>
      <c r="K2">
        <v>0.186</v>
      </c>
      <c r="L2">
        <v>0.19400000000000001</v>
      </c>
      <c r="M2">
        <v>0.19999999999999998</v>
      </c>
      <c r="N2">
        <v>0.20599999999999999</v>
      </c>
      <c r="P2">
        <v>1.8000000000000002E-2</v>
      </c>
      <c r="Q2">
        <v>4.3999999999999997E-2</v>
      </c>
      <c r="R2">
        <v>6.8000000000000005E-2</v>
      </c>
      <c r="S2">
        <v>0.104</v>
      </c>
      <c r="T2">
        <v>0.126</v>
      </c>
      <c r="U2">
        <v>0.14000000000000001</v>
      </c>
      <c r="V2">
        <v>0.155</v>
      </c>
      <c r="W2">
        <v>0.18</v>
      </c>
      <c r="X2">
        <v>0.16499999999999998</v>
      </c>
      <c r="Y2">
        <v>0.17599999999999999</v>
      </c>
      <c r="Z2">
        <v>0.184</v>
      </c>
      <c r="AA2">
        <v>0.191</v>
      </c>
      <c r="AB2">
        <v>0.19900000000000001</v>
      </c>
      <c r="AC2">
        <v>0.20400000000000001</v>
      </c>
    </row>
    <row r="3" spans="1:29" x14ac:dyDescent="0.3">
      <c r="A3">
        <v>2.7000000000000003E-2</v>
      </c>
      <c r="B3">
        <v>5.5999999999999994E-2</v>
      </c>
      <c r="C3">
        <v>8.3999999999999991E-2</v>
      </c>
      <c r="D3">
        <v>0.11899999999999999</v>
      </c>
      <c r="E3">
        <v>0.14499999999999999</v>
      </c>
      <c r="F3">
        <v>0.17399999999999999</v>
      </c>
      <c r="G3">
        <v>0.19599999999999998</v>
      </c>
      <c r="H3">
        <v>0.22599999999999998</v>
      </c>
      <c r="I3">
        <v>0.23599999999999999</v>
      </c>
      <c r="J3">
        <v>0.24399999999999999</v>
      </c>
      <c r="K3">
        <v>0.25800000000000001</v>
      </c>
      <c r="L3">
        <v>0.27299999999999996</v>
      </c>
      <c r="M3">
        <v>0.28599999999999998</v>
      </c>
      <c r="N3">
        <v>0.29899999999999999</v>
      </c>
      <c r="P3">
        <v>2.5999999999999999E-2</v>
      </c>
      <c r="Q3">
        <v>5.7000000000000002E-2</v>
      </c>
      <c r="R3">
        <v>8.299999999999999E-2</v>
      </c>
      <c r="S3">
        <v>0.11899999999999999</v>
      </c>
      <c r="T3">
        <v>0.14500000000000002</v>
      </c>
      <c r="U3">
        <v>0.17300000000000001</v>
      </c>
      <c r="V3">
        <v>0.19400000000000001</v>
      </c>
      <c r="W3">
        <v>0.22299999999999998</v>
      </c>
      <c r="X3">
        <v>0.23299999999999998</v>
      </c>
      <c r="Y3">
        <v>0.24099999999999999</v>
      </c>
      <c r="Z3">
        <v>0.254</v>
      </c>
      <c r="AA3">
        <v>0.26900000000000002</v>
      </c>
      <c r="AB3">
        <v>0.28200000000000003</v>
      </c>
      <c r="AC3">
        <v>0.29400000000000004</v>
      </c>
    </row>
    <row r="4" spans="1:29" x14ac:dyDescent="0.3">
      <c r="A4">
        <v>3.8000000000000006E-2</v>
      </c>
      <c r="B4">
        <v>7.4999999999999997E-2</v>
      </c>
      <c r="C4">
        <v>0.10999999999999999</v>
      </c>
      <c r="D4">
        <v>0.14899999999999999</v>
      </c>
      <c r="E4">
        <v>0.182</v>
      </c>
      <c r="F4">
        <v>0.23399999999999999</v>
      </c>
      <c r="G4">
        <v>0.27199999999999996</v>
      </c>
      <c r="H4">
        <v>0.315</v>
      </c>
      <c r="I4">
        <v>0.35899999999999999</v>
      </c>
      <c r="J4">
        <v>0.39799999999999996</v>
      </c>
      <c r="K4">
        <v>0.432</v>
      </c>
      <c r="L4">
        <v>0.46699999999999997</v>
      </c>
      <c r="M4">
        <v>0.5</v>
      </c>
      <c r="N4">
        <v>0.53199999999999992</v>
      </c>
      <c r="P4">
        <v>3.6999999999999998E-2</v>
      </c>
      <c r="Q4">
        <v>7.3999999999999996E-2</v>
      </c>
      <c r="R4">
        <v>0.108</v>
      </c>
      <c r="S4">
        <v>0.14700000000000002</v>
      </c>
      <c r="T4">
        <v>0.18000000000000002</v>
      </c>
      <c r="U4">
        <v>0.23099999999999998</v>
      </c>
      <c r="V4">
        <v>0.27</v>
      </c>
      <c r="W4">
        <v>0.31</v>
      </c>
      <c r="X4">
        <v>0.35299999999999998</v>
      </c>
      <c r="Y4">
        <v>0.39200000000000002</v>
      </c>
      <c r="Z4">
        <v>0.42600000000000005</v>
      </c>
      <c r="AA4">
        <v>0.45899999999999996</v>
      </c>
      <c r="AB4">
        <v>0.49199999999999999</v>
      </c>
      <c r="AC4">
        <v>0.52400000000000002</v>
      </c>
    </row>
    <row r="5" spans="1:29" x14ac:dyDescent="0.3">
      <c r="A5">
        <v>5.3999999999999999E-2</v>
      </c>
      <c r="B5">
        <v>0.10400000000000001</v>
      </c>
      <c r="C5">
        <v>0.153</v>
      </c>
      <c r="D5">
        <v>0.20900000000000002</v>
      </c>
      <c r="E5">
        <v>0.26200000000000001</v>
      </c>
      <c r="F5">
        <v>0.34199999999999997</v>
      </c>
      <c r="G5">
        <v>0.40499999999999997</v>
      </c>
      <c r="H5">
        <v>0.47</v>
      </c>
      <c r="I5">
        <v>0.54199999999999993</v>
      </c>
      <c r="J5">
        <v>0.61899999999999999</v>
      </c>
      <c r="K5">
        <v>0.67999999999999994</v>
      </c>
      <c r="L5">
        <v>0.74</v>
      </c>
      <c r="M5">
        <v>0.80099999999999993</v>
      </c>
      <c r="N5">
        <v>0.85799999999999998</v>
      </c>
      <c r="P5">
        <v>5.2999999999999999E-2</v>
      </c>
      <c r="Q5">
        <v>0.10199999999999999</v>
      </c>
      <c r="R5">
        <v>0.152</v>
      </c>
      <c r="S5">
        <v>0.20599999999999999</v>
      </c>
      <c r="T5">
        <v>0.25800000000000001</v>
      </c>
      <c r="U5">
        <v>0.33699999999999997</v>
      </c>
      <c r="V5">
        <v>0.39899999999999997</v>
      </c>
      <c r="W5">
        <v>0.46299999999999997</v>
      </c>
      <c r="X5">
        <v>0.53499999999999992</v>
      </c>
      <c r="Y5">
        <v>0.6100000000000001</v>
      </c>
      <c r="Z5">
        <v>0.66999999999999993</v>
      </c>
      <c r="AA5">
        <v>0.72899999999999998</v>
      </c>
      <c r="AB5">
        <v>0.78799999999999992</v>
      </c>
      <c r="AC5">
        <v>0.84599999999999997</v>
      </c>
    </row>
    <row r="6" spans="1:29" x14ac:dyDescent="0.3">
      <c r="A6">
        <v>6.8999999999999992E-2</v>
      </c>
      <c r="B6">
        <v>0.13299999999999998</v>
      </c>
      <c r="C6">
        <v>0.19799999999999998</v>
      </c>
      <c r="D6">
        <v>0.27099999999999996</v>
      </c>
      <c r="E6">
        <v>0.34499999999999997</v>
      </c>
      <c r="F6">
        <v>0.44699999999999995</v>
      </c>
      <c r="G6">
        <v>0.52900000000000003</v>
      </c>
      <c r="H6">
        <v>0.61699999999999999</v>
      </c>
      <c r="I6">
        <v>0.70899999999999996</v>
      </c>
      <c r="J6">
        <v>0.79799999999999993</v>
      </c>
      <c r="K6">
        <v>0.88200000000000001</v>
      </c>
      <c r="L6">
        <v>0.96399999999999986</v>
      </c>
      <c r="M6">
        <v>1.048</v>
      </c>
      <c r="N6">
        <v>1.127</v>
      </c>
      <c r="P6">
        <v>6.8000000000000005E-2</v>
      </c>
      <c r="Q6">
        <v>0.13100000000000001</v>
      </c>
      <c r="R6">
        <v>0.19499999999999998</v>
      </c>
      <c r="S6">
        <v>0.26700000000000002</v>
      </c>
      <c r="T6">
        <v>0.33900000000000002</v>
      </c>
      <c r="U6">
        <v>0.43900000000000006</v>
      </c>
      <c r="V6">
        <v>0.52100000000000002</v>
      </c>
      <c r="W6">
        <v>0.6070000000000001</v>
      </c>
      <c r="X6">
        <v>0.69900000000000007</v>
      </c>
      <c r="Y6">
        <v>0.78600000000000003</v>
      </c>
      <c r="Z6">
        <v>0.87000000000000011</v>
      </c>
      <c r="AA6">
        <v>0.95100000000000007</v>
      </c>
      <c r="AB6">
        <v>1.032</v>
      </c>
      <c r="AC6">
        <v>1.1120000000000001</v>
      </c>
    </row>
    <row r="7" spans="1:29" x14ac:dyDescent="0.3">
      <c r="A7">
        <v>1E-3</v>
      </c>
      <c r="B7">
        <v>4.0999999999999995E-2</v>
      </c>
      <c r="C7">
        <v>7.3999999999999996E-2</v>
      </c>
      <c r="D7">
        <v>0.113</v>
      </c>
      <c r="E7">
        <v>0.14299999999999999</v>
      </c>
      <c r="F7">
        <v>0.17699999999999999</v>
      </c>
      <c r="G7">
        <v>0.19600000000000001</v>
      </c>
      <c r="H7">
        <v>0.217</v>
      </c>
      <c r="I7">
        <v>0.216</v>
      </c>
      <c r="J7">
        <v>0.22</v>
      </c>
      <c r="K7">
        <v>0.23399999999999999</v>
      </c>
      <c r="L7">
        <v>0.248</v>
      </c>
      <c r="M7">
        <v>0.26</v>
      </c>
      <c r="N7">
        <v>0.27199999999999996</v>
      </c>
      <c r="P7">
        <v>0</v>
      </c>
      <c r="Q7">
        <v>4.1999999999999996E-2</v>
      </c>
      <c r="R7">
        <v>7.5000000000000011E-2</v>
      </c>
      <c r="S7">
        <v>0.113</v>
      </c>
      <c r="T7">
        <v>0.14199999999999999</v>
      </c>
      <c r="U7">
        <v>0.17699999999999999</v>
      </c>
      <c r="V7">
        <v>0.19500000000000001</v>
      </c>
      <c r="W7">
        <v>0.21500000000000002</v>
      </c>
      <c r="X7">
        <v>0.215</v>
      </c>
      <c r="Y7">
        <v>0.22</v>
      </c>
      <c r="Z7">
        <v>0.23399999999999999</v>
      </c>
      <c r="AA7">
        <v>0.246</v>
      </c>
      <c r="AB7">
        <v>0.25900000000000001</v>
      </c>
      <c r="AC7">
        <v>0.27100000000000002</v>
      </c>
    </row>
    <row r="8" spans="1:29" x14ac:dyDescent="0.3">
      <c r="A8">
        <v>1.9999999999999997E-2</v>
      </c>
      <c r="B8">
        <v>5.7999999999999996E-2</v>
      </c>
      <c r="C8">
        <v>9.4E-2</v>
      </c>
      <c r="D8">
        <v>0.13499999999999998</v>
      </c>
      <c r="E8">
        <v>0.16699999999999998</v>
      </c>
      <c r="F8">
        <v>0.20599999999999999</v>
      </c>
      <c r="G8">
        <v>0.23199999999999998</v>
      </c>
      <c r="H8">
        <v>0.26500000000000001</v>
      </c>
      <c r="I8">
        <v>0.28099999999999997</v>
      </c>
      <c r="J8">
        <v>0.29099999999999998</v>
      </c>
      <c r="K8">
        <v>0.313</v>
      </c>
      <c r="L8">
        <v>0.33399999999999996</v>
      </c>
      <c r="M8">
        <v>0.35399999999999998</v>
      </c>
      <c r="N8">
        <v>0.375</v>
      </c>
      <c r="P8">
        <v>1.9E-2</v>
      </c>
      <c r="Q8">
        <v>5.8999999999999997E-2</v>
      </c>
      <c r="R8">
        <v>9.2999999999999999E-2</v>
      </c>
      <c r="S8">
        <v>0.13500000000000001</v>
      </c>
      <c r="T8">
        <v>0.16699999999999998</v>
      </c>
      <c r="U8">
        <v>0.20399999999999999</v>
      </c>
      <c r="V8">
        <v>0.23100000000000001</v>
      </c>
      <c r="W8">
        <v>0.26200000000000001</v>
      </c>
      <c r="X8">
        <v>0.27900000000000003</v>
      </c>
      <c r="Y8">
        <v>0.28800000000000003</v>
      </c>
      <c r="Z8">
        <v>0.309</v>
      </c>
      <c r="AA8">
        <v>0.33100000000000002</v>
      </c>
      <c r="AB8">
        <v>0.35199999999999998</v>
      </c>
      <c r="AC8">
        <v>0.371</v>
      </c>
    </row>
    <row r="9" spans="1:29" x14ac:dyDescent="0.3">
      <c r="A9">
        <v>4.5999999999999999E-2</v>
      </c>
      <c r="B9">
        <v>8.5999999999999993E-2</v>
      </c>
      <c r="C9">
        <v>0.127</v>
      </c>
      <c r="D9">
        <v>0.17499999999999999</v>
      </c>
      <c r="E9">
        <v>0.215</v>
      </c>
      <c r="F9">
        <v>0.26400000000000001</v>
      </c>
      <c r="G9">
        <v>0.31</v>
      </c>
      <c r="H9">
        <v>0.36199999999999999</v>
      </c>
      <c r="I9">
        <v>0.40699999999999997</v>
      </c>
      <c r="J9">
        <v>0.45999999999999996</v>
      </c>
      <c r="K9">
        <v>0.505</v>
      </c>
      <c r="L9">
        <v>0.54999999999999993</v>
      </c>
      <c r="M9">
        <v>0.59399999999999997</v>
      </c>
      <c r="N9">
        <v>0.63700000000000001</v>
      </c>
      <c r="P9">
        <v>4.5999999999999999E-2</v>
      </c>
      <c r="Q9">
        <v>8.4000000000000005E-2</v>
      </c>
      <c r="R9">
        <v>0.126</v>
      </c>
      <c r="S9">
        <v>0.17300000000000001</v>
      </c>
      <c r="T9">
        <v>0.21299999999999999</v>
      </c>
      <c r="U9">
        <v>0.26200000000000001</v>
      </c>
      <c r="V9">
        <v>0.307</v>
      </c>
      <c r="W9">
        <v>0.35699999999999998</v>
      </c>
      <c r="X9">
        <v>0.40200000000000002</v>
      </c>
      <c r="Y9">
        <v>0.45400000000000001</v>
      </c>
      <c r="Z9">
        <v>0.499</v>
      </c>
      <c r="AA9">
        <v>0.54200000000000004</v>
      </c>
      <c r="AB9">
        <v>0.58599999999999997</v>
      </c>
      <c r="AC9">
        <v>0.627</v>
      </c>
    </row>
    <row r="10" spans="1:29" x14ac:dyDescent="0.3">
      <c r="A10">
        <v>7.5999999999999998E-2</v>
      </c>
      <c r="B10">
        <v>0.121</v>
      </c>
      <c r="C10">
        <v>0.17399999999999999</v>
      </c>
      <c r="D10">
        <v>0.24099999999999999</v>
      </c>
      <c r="E10">
        <v>0.30199999999999999</v>
      </c>
      <c r="F10">
        <v>0.374</v>
      </c>
      <c r="G10">
        <v>0.45099999999999996</v>
      </c>
      <c r="H10">
        <v>0.53200000000000003</v>
      </c>
      <c r="I10">
        <v>0.60699999999999998</v>
      </c>
      <c r="J10">
        <v>0.70599999999999996</v>
      </c>
      <c r="K10">
        <v>0.78399999999999992</v>
      </c>
      <c r="L10">
        <v>0.86199999999999999</v>
      </c>
      <c r="M10">
        <v>0.93899999999999995</v>
      </c>
      <c r="N10">
        <v>1.0130000000000001</v>
      </c>
      <c r="P10">
        <v>7.4999999999999997E-2</v>
      </c>
      <c r="Q10">
        <v>0.11899999999999999</v>
      </c>
      <c r="R10">
        <v>0.17299999999999999</v>
      </c>
      <c r="S10">
        <v>0.23799999999999999</v>
      </c>
      <c r="T10">
        <v>0.29800000000000004</v>
      </c>
      <c r="U10">
        <v>0.37</v>
      </c>
      <c r="V10">
        <v>0.44500000000000001</v>
      </c>
      <c r="W10">
        <v>0.52500000000000002</v>
      </c>
      <c r="X10">
        <v>0.59899999999999998</v>
      </c>
      <c r="Y10">
        <v>0.69700000000000006</v>
      </c>
      <c r="Z10">
        <v>0.77399999999999991</v>
      </c>
      <c r="AA10">
        <v>0.85</v>
      </c>
      <c r="AB10">
        <v>0.92599999999999993</v>
      </c>
      <c r="AC10">
        <v>1.0010000000000001</v>
      </c>
    </row>
    <row r="11" spans="1:29" x14ac:dyDescent="0.3">
      <c r="A11">
        <v>9.8999999999999991E-2</v>
      </c>
      <c r="B11">
        <v>0.15</v>
      </c>
      <c r="C11">
        <v>0.22</v>
      </c>
      <c r="D11">
        <v>0.30499999999999999</v>
      </c>
      <c r="E11">
        <v>0.38599999999999995</v>
      </c>
      <c r="F11">
        <v>0.48299999999999998</v>
      </c>
      <c r="G11">
        <v>0.58299999999999996</v>
      </c>
      <c r="H11">
        <v>0.68699999999999994</v>
      </c>
      <c r="I11">
        <v>0.78999999999999992</v>
      </c>
      <c r="J11">
        <v>0.90299999999999991</v>
      </c>
      <c r="K11">
        <v>1.006</v>
      </c>
      <c r="L11">
        <v>1.109</v>
      </c>
      <c r="M11">
        <v>1.21</v>
      </c>
      <c r="N11">
        <v>1.3150000000000002</v>
      </c>
      <c r="P11">
        <v>9.8000000000000004E-2</v>
      </c>
      <c r="Q11">
        <v>0.14800000000000002</v>
      </c>
      <c r="R11">
        <v>0.216</v>
      </c>
      <c r="S11">
        <v>0.30100000000000005</v>
      </c>
      <c r="T11">
        <v>0.38100000000000001</v>
      </c>
      <c r="U11">
        <v>0.47499999999999998</v>
      </c>
      <c r="V11">
        <v>0.57500000000000007</v>
      </c>
      <c r="W11">
        <v>0.67700000000000005</v>
      </c>
      <c r="X11">
        <v>0.78</v>
      </c>
      <c r="Y11">
        <v>0.89100000000000001</v>
      </c>
      <c r="Z11">
        <v>0.9930000000000001</v>
      </c>
      <c r="AA11">
        <v>1.0940000000000001</v>
      </c>
      <c r="AB11">
        <v>1.196</v>
      </c>
      <c r="AC11">
        <v>1.298</v>
      </c>
    </row>
    <row r="12" spans="1:29" x14ac:dyDescent="0.3">
      <c r="A12">
        <v>5.0000000000000001E-3</v>
      </c>
      <c r="B12">
        <v>3.7999999999999999E-2</v>
      </c>
      <c r="C12">
        <v>7.6999999999999999E-2</v>
      </c>
      <c r="D12">
        <v>0.124</v>
      </c>
      <c r="E12">
        <v>0.16400000000000001</v>
      </c>
      <c r="F12">
        <v>0.20399999999999999</v>
      </c>
      <c r="G12">
        <v>0.245</v>
      </c>
      <c r="H12">
        <v>0.28599999999999998</v>
      </c>
      <c r="I12">
        <v>0.29699999999999999</v>
      </c>
      <c r="J12">
        <v>0.29599999999999999</v>
      </c>
      <c r="K12">
        <v>0.32500000000000001</v>
      </c>
      <c r="L12">
        <v>0.35299999999999998</v>
      </c>
      <c r="M12">
        <v>0.38</v>
      </c>
      <c r="N12">
        <v>0.40599999999999997</v>
      </c>
      <c r="P12">
        <v>5.000000000000001E-3</v>
      </c>
      <c r="Q12">
        <v>3.7999999999999999E-2</v>
      </c>
      <c r="R12">
        <v>7.6999999999999999E-2</v>
      </c>
      <c r="S12">
        <v>0.124</v>
      </c>
      <c r="T12">
        <v>0.16400000000000001</v>
      </c>
      <c r="U12">
        <v>0.20399999999999999</v>
      </c>
      <c r="V12">
        <v>0.245</v>
      </c>
      <c r="W12">
        <v>0.28499999999999998</v>
      </c>
      <c r="X12">
        <v>0.29699999999999999</v>
      </c>
      <c r="Y12">
        <v>0.29400000000000004</v>
      </c>
      <c r="Z12">
        <v>0.32300000000000001</v>
      </c>
      <c r="AA12">
        <v>0.35099999999999998</v>
      </c>
      <c r="AB12">
        <v>0.379</v>
      </c>
      <c r="AC12">
        <v>0.40400000000000003</v>
      </c>
    </row>
    <row r="13" spans="1:29" x14ac:dyDescent="0.3">
      <c r="A13">
        <v>2.1999999999999999E-2</v>
      </c>
      <c r="B13">
        <v>5.5999999999999994E-2</v>
      </c>
      <c r="C13">
        <v>9.5000000000000001E-2</v>
      </c>
      <c r="D13">
        <v>0.14399999999999999</v>
      </c>
      <c r="E13">
        <v>0.187</v>
      </c>
      <c r="F13">
        <v>0.23299999999999998</v>
      </c>
      <c r="G13">
        <v>0.28199999999999997</v>
      </c>
      <c r="H13">
        <v>0.33499999999999996</v>
      </c>
      <c r="I13">
        <v>0.36699999999999999</v>
      </c>
      <c r="J13">
        <v>0.375</v>
      </c>
      <c r="K13">
        <v>0.41299999999999998</v>
      </c>
      <c r="L13">
        <v>0.45099999999999996</v>
      </c>
      <c r="M13">
        <v>0.48699999999999999</v>
      </c>
      <c r="N13">
        <v>0.52300000000000002</v>
      </c>
      <c r="P13">
        <v>2.0999999999999998E-2</v>
      </c>
      <c r="Q13">
        <v>5.7000000000000002E-2</v>
      </c>
      <c r="R13">
        <v>9.5000000000000001E-2</v>
      </c>
      <c r="S13">
        <v>0.14399999999999999</v>
      </c>
      <c r="T13">
        <v>0.187</v>
      </c>
      <c r="U13">
        <v>0.23099999999999998</v>
      </c>
      <c r="V13">
        <v>0.28000000000000003</v>
      </c>
      <c r="W13">
        <v>0.33200000000000002</v>
      </c>
      <c r="X13">
        <v>0.36399999999999999</v>
      </c>
      <c r="Y13">
        <v>0.372</v>
      </c>
      <c r="Z13">
        <v>0.41000000000000003</v>
      </c>
      <c r="AA13">
        <v>0.44700000000000001</v>
      </c>
      <c r="AB13">
        <v>0.48399999999999999</v>
      </c>
      <c r="AC13">
        <v>0.51800000000000002</v>
      </c>
    </row>
    <row r="14" spans="1:29" x14ac:dyDescent="0.3">
      <c r="A14">
        <v>4.4999999999999998E-2</v>
      </c>
      <c r="B14">
        <v>8.3999999999999991E-2</v>
      </c>
      <c r="C14">
        <v>0.127</v>
      </c>
      <c r="D14">
        <v>0.183</v>
      </c>
      <c r="E14">
        <v>0.23299999999999998</v>
      </c>
      <c r="F14">
        <v>0.29299999999999998</v>
      </c>
      <c r="G14">
        <v>0.36199999999999999</v>
      </c>
      <c r="H14">
        <v>0.436</v>
      </c>
      <c r="I14">
        <v>0.505</v>
      </c>
      <c r="J14">
        <v>0.56699999999999995</v>
      </c>
      <c r="K14">
        <v>0.63200000000000001</v>
      </c>
      <c r="L14">
        <v>0.69899999999999995</v>
      </c>
      <c r="M14">
        <v>0.76400000000000001</v>
      </c>
      <c r="N14">
        <v>0.82699999999999996</v>
      </c>
      <c r="P14">
        <v>4.4999999999999998E-2</v>
      </c>
      <c r="Q14">
        <v>8.3000000000000004E-2</v>
      </c>
      <c r="R14">
        <v>0.126</v>
      </c>
      <c r="S14">
        <v>0.18099999999999999</v>
      </c>
      <c r="T14">
        <v>0.23100000000000001</v>
      </c>
      <c r="U14">
        <v>0.28999999999999998</v>
      </c>
      <c r="V14">
        <v>0.35799999999999998</v>
      </c>
      <c r="W14">
        <v>0.43099999999999999</v>
      </c>
      <c r="X14">
        <v>0.499</v>
      </c>
      <c r="Y14">
        <v>0.55999999999999994</v>
      </c>
      <c r="Z14">
        <v>0.626</v>
      </c>
      <c r="AA14">
        <v>0.69099999999999995</v>
      </c>
      <c r="AB14">
        <v>0.75600000000000001</v>
      </c>
      <c r="AC14">
        <v>0.81699999999999995</v>
      </c>
    </row>
    <row r="15" spans="1:29" x14ac:dyDescent="0.3">
      <c r="A15">
        <v>7.1999999999999995E-2</v>
      </c>
      <c r="B15">
        <v>0.11899999999999999</v>
      </c>
      <c r="C15">
        <v>0.17299999999999999</v>
      </c>
      <c r="D15">
        <v>0.249</v>
      </c>
      <c r="E15">
        <v>0.32300000000000001</v>
      </c>
      <c r="F15">
        <v>0.41199999999999998</v>
      </c>
      <c r="G15">
        <v>0.51300000000000001</v>
      </c>
      <c r="H15">
        <v>0.624</v>
      </c>
      <c r="I15">
        <v>0.73599999999999999</v>
      </c>
      <c r="J15">
        <v>0.85799999999999998</v>
      </c>
      <c r="K15">
        <v>0.96699999999999997</v>
      </c>
      <c r="L15">
        <v>1.0760000000000001</v>
      </c>
      <c r="M15">
        <v>1.1840000000000002</v>
      </c>
      <c r="N15">
        <v>1.288</v>
      </c>
      <c r="P15">
        <v>7.0999999999999994E-2</v>
      </c>
      <c r="Q15">
        <v>0.11699999999999999</v>
      </c>
      <c r="R15">
        <v>0.17199999999999999</v>
      </c>
      <c r="S15">
        <v>0.246</v>
      </c>
      <c r="T15">
        <v>0.31899999999999995</v>
      </c>
      <c r="U15">
        <v>0.40699999999999997</v>
      </c>
      <c r="V15">
        <v>0.50600000000000001</v>
      </c>
      <c r="W15">
        <v>0.61699999999999999</v>
      </c>
      <c r="X15">
        <v>0.72900000000000009</v>
      </c>
      <c r="Y15">
        <v>0.84899999999999998</v>
      </c>
      <c r="Z15">
        <v>0.95799999999999996</v>
      </c>
      <c r="AA15">
        <v>1.0640000000000001</v>
      </c>
      <c r="AB15">
        <v>1.17</v>
      </c>
      <c r="AC15">
        <v>1.2749999999999999</v>
      </c>
    </row>
    <row r="16" spans="1:29" x14ac:dyDescent="0.3">
      <c r="A16">
        <v>9.2999999999999999E-2</v>
      </c>
      <c r="B16">
        <v>0.15</v>
      </c>
      <c r="C16">
        <v>0.218</v>
      </c>
      <c r="D16">
        <v>0.311</v>
      </c>
      <c r="E16">
        <v>0.40799999999999997</v>
      </c>
      <c r="F16">
        <v>0.52</v>
      </c>
      <c r="G16">
        <v>0.64800000000000002</v>
      </c>
      <c r="H16">
        <v>0.79099999999999993</v>
      </c>
      <c r="I16">
        <v>0.94</v>
      </c>
      <c r="J16">
        <v>1.089</v>
      </c>
      <c r="K16">
        <v>1.2290000000000001</v>
      </c>
      <c r="L16">
        <v>1.369</v>
      </c>
      <c r="M16">
        <v>1.508</v>
      </c>
      <c r="N16">
        <v>1.6460000000000001</v>
      </c>
      <c r="P16">
        <v>9.1999999999999998E-2</v>
      </c>
      <c r="Q16">
        <v>0.14800000000000002</v>
      </c>
      <c r="R16">
        <v>0.215</v>
      </c>
      <c r="S16">
        <v>0.308</v>
      </c>
      <c r="T16">
        <v>0.40300000000000002</v>
      </c>
      <c r="U16">
        <v>0.51300000000000001</v>
      </c>
      <c r="V16">
        <v>0.63900000000000001</v>
      </c>
      <c r="W16">
        <v>0.78100000000000003</v>
      </c>
      <c r="X16">
        <v>0.93</v>
      </c>
      <c r="Y16">
        <v>1.075</v>
      </c>
      <c r="Z16">
        <v>1.216</v>
      </c>
      <c r="AA16">
        <v>1.353</v>
      </c>
      <c r="AB16">
        <v>1.492</v>
      </c>
      <c r="AC16">
        <v>1.6280000000000001</v>
      </c>
    </row>
    <row r="17" spans="1:29" x14ac:dyDescent="0.3">
      <c r="A17">
        <v>8.0000000000000002E-3</v>
      </c>
      <c r="B17">
        <v>4.0999999999999995E-2</v>
      </c>
      <c r="C17">
        <v>8.3999999999999991E-2</v>
      </c>
      <c r="D17">
        <v>0.13799999999999998</v>
      </c>
      <c r="E17">
        <v>0.17699999999999999</v>
      </c>
      <c r="F17">
        <v>0.22900000000000001</v>
      </c>
      <c r="G17">
        <v>0.27999999999999997</v>
      </c>
      <c r="H17">
        <v>0.33799999999999997</v>
      </c>
      <c r="I17">
        <v>0.38400000000000001</v>
      </c>
      <c r="J17">
        <v>0.36499999999999999</v>
      </c>
      <c r="K17">
        <v>0.41199999999999998</v>
      </c>
      <c r="L17">
        <v>0.45900000000000002</v>
      </c>
      <c r="M17">
        <v>0.503</v>
      </c>
      <c r="N17">
        <v>0.54400000000000004</v>
      </c>
      <c r="P17">
        <v>8.0000000000000002E-3</v>
      </c>
      <c r="Q17">
        <v>4.1999999999999996E-2</v>
      </c>
      <c r="R17">
        <v>8.3999999999999991E-2</v>
      </c>
      <c r="S17">
        <v>0.13800000000000001</v>
      </c>
      <c r="T17">
        <v>0.17599999999999999</v>
      </c>
      <c r="U17">
        <v>0.22800000000000001</v>
      </c>
      <c r="V17">
        <v>0.27999999999999997</v>
      </c>
      <c r="W17">
        <v>0.33600000000000002</v>
      </c>
      <c r="X17">
        <v>0.38200000000000001</v>
      </c>
      <c r="Y17">
        <v>0.36299999999999999</v>
      </c>
      <c r="Z17">
        <v>0.41</v>
      </c>
      <c r="AA17">
        <v>0.45500000000000002</v>
      </c>
      <c r="AB17">
        <v>0.499</v>
      </c>
      <c r="AC17">
        <v>0.53800000000000003</v>
      </c>
    </row>
    <row r="18" spans="1:29" x14ac:dyDescent="0.3">
      <c r="A18">
        <v>2.4E-2</v>
      </c>
      <c r="B18">
        <v>5.7999999999999996E-2</v>
      </c>
      <c r="C18">
        <v>9.9999999999999992E-2</v>
      </c>
      <c r="D18">
        <v>0.154</v>
      </c>
      <c r="E18">
        <v>0.20199999999999999</v>
      </c>
      <c r="F18">
        <v>0.26100000000000001</v>
      </c>
      <c r="G18">
        <v>0.32100000000000001</v>
      </c>
      <c r="H18">
        <v>0.39</v>
      </c>
      <c r="I18">
        <v>0.45699999999999996</v>
      </c>
      <c r="J18">
        <v>0.45499999999999996</v>
      </c>
      <c r="K18">
        <v>0.51600000000000001</v>
      </c>
      <c r="L18">
        <v>0.57599999999999996</v>
      </c>
      <c r="M18">
        <v>0.63400000000000001</v>
      </c>
      <c r="N18">
        <v>0.68799999999999994</v>
      </c>
      <c r="P18">
        <v>2.4E-2</v>
      </c>
      <c r="Q18">
        <v>5.8999999999999997E-2</v>
      </c>
      <c r="R18">
        <v>0.1</v>
      </c>
      <c r="S18">
        <v>0.154</v>
      </c>
      <c r="T18">
        <v>0.20100000000000001</v>
      </c>
      <c r="U18">
        <v>0.25800000000000001</v>
      </c>
      <c r="V18">
        <v>0.31900000000000001</v>
      </c>
      <c r="W18">
        <v>0.38600000000000001</v>
      </c>
      <c r="X18">
        <v>0.45300000000000001</v>
      </c>
      <c r="Y18">
        <v>0.45199999999999996</v>
      </c>
      <c r="Z18">
        <v>0.51100000000000001</v>
      </c>
      <c r="AA18">
        <v>0.57100000000000006</v>
      </c>
      <c r="AB18">
        <v>0.628</v>
      </c>
      <c r="AC18">
        <v>0.68100000000000005</v>
      </c>
    </row>
    <row r="19" spans="1:29" x14ac:dyDescent="0.3">
      <c r="A19">
        <v>4.5999999999999999E-2</v>
      </c>
      <c r="B19">
        <v>8.3999999999999991E-2</v>
      </c>
      <c r="C19">
        <v>0.128</v>
      </c>
      <c r="D19">
        <v>0.187</v>
      </c>
      <c r="E19">
        <v>0.25</v>
      </c>
      <c r="F19">
        <v>0.32200000000000001</v>
      </c>
      <c r="G19">
        <v>0.40399999999999997</v>
      </c>
      <c r="H19">
        <v>0.497</v>
      </c>
      <c r="I19">
        <v>0.60699999999999998</v>
      </c>
      <c r="J19">
        <v>0.67299999999999993</v>
      </c>
      <c r="K19">
        <v>0.77</v>
      </c>
      <c r="L19">
        <v>0.86599999999999999</v>
      </c>
      <c r="M19">
        <v>0.96</v>
      </c>
      <c r="N19">
        <v>1.0490000000000002</v>
      </c>
      <c r="P19">
        <v>4.5999999999999999E-2</v>
      </c>
      <c r="Q19">
        <v>8.4000000000000005E-2</v>
      </c>
      <c r="R19">
        <v>0.127</v>
      </c>
      <c r="S19">
        <v>0.185</v>
      </c>
      <c r="T19">
        <v>0.248</v>
      </c>
      <c r="U19">
        <v>0.318</v>
      </c>
      <c r="V19">
        <v>0.39999999999999997</v>
      </c>
      <c r="W19">
        <v>0.49099999999999999</v>
      </c>
      <c r="X19">
        <v>0.60099999999999998</v>
      </c>
      <c r="Y19">
        <v>0.66599999999999993</v>
      </c>
      <c r="Z19">
        <v>0.76200000000000001</v>
      </c>
      <c r="AA19">
        <v>0.85599999999999998</v>
      </c>
      <c r="AB19">
        <v>0.94899999999999995</v>
      </c>
      <c r="AC19">
        <v>1.0370000000000001</v>
      </c>
    </row>
    <row r="20" spans="1:29" x14ac:dyDescent="0.3">
      <c r="A20">
        <v>7.1999999999999995E-2</v>
      </c>
      <c r="B20">
        <v>0.11899999999999999</v>
      </c>
      <c r="C20">
        <v>0.17199999999999999</v>
      </c>
      <c r="D20">
        <v>0.251</v>
      </c>
      <c r="E20">
        <v>0.34099999999999997</v>
      </c>
      <c r="F20">
        <v>0.441</v>
      </c>
      <c r="G20">
        <v>0.56199999999999994</v>
      </c>
      <c r="H20">
        <v>0.69799999999999995</v>
      </c>
      <c r="I20">
        <v>0.86</v>
      </c>
      <c r="J20">
        <v>0.98499999999999999</v>
      </c>
      <c r="K20">
        <v>1.133</v>
      </c>
      <c r="L20">
        <v>1.28</v>
      </c>
      <c r="M20">
        <v>1.4260000000000002</v>
      </c>
      <c r="N20">
        <v>1.5670000000000002</v>
      </c>
      <c r="P20">
        <v>7.0999999999999994E-2</v>
      </c>
      <c r="Q20">
        <v>0.11699999999999999</v>
      </c>
      <c r="R20">
        <v>0.17099999999999999</v>
      </c>
      <c r="S20">
        <v>0.248</v>
      </c>
      <c r="T20">
        <v>0.33699999999999997</v>
      </c>
      <c r="U20">
        <v>0.436</v>
      </c>
      <c r="V20">
        <v>0.55500000000000005</v>
      </c>
      <c r="W20">
        <v>0.69000000000000006</v>
      </c>
      <c r="X20">
        <v>0.85099999999999998</v>
      </c>
      <c r="Y20">
        <v>0.97500000000000009</v>
      </c>
      <c r="Z20">
        <v>1.121</v>
      </c>
      <c r="AA20">
        <v>1.2649999999999999</v>
      </c>
      <c r="AB20">
        <v>1.411</v>
      </c>
      <c r="AC20">
        <v>1.5509999999999999</v>
      </c>
    </row>
    <row r="21" spans="1:29" x14ac:dyDescent="0.3">
      <c r="A21">
        <v>9.1999999999999998E-2</v>
      </c>
      <c r="B21">
        <v>0.14799999999999999</v>
      </c>
      <c r="C21">
        <v>0.218</v>
      </c>
      <c r="D21">
        <v>0.317</v>
      </c>
      <c r="E21">
        <v>0.432</v>
      </c>
      <c r="F21">
        <v>0.56299999999999994</v>
      </c>
      <c r="G21">
        <v>0.71599999999999997</v>
      </c>
      <c r="H21">
        <v>0.88900000000000001</v>
      </c>
      <c r="I21">
        <v>1.0959999999999999</v>
      </c>
      <c r="J21">
        <v>1.26</v>
      </c>
      <c r="K21">
        <v>1.4470000000000001</v>
      </c>
      <c r="L21">
        <v>1.6360000000000001</v>
      </c>
      <c r="M21">
        <v>1.8240000000000001</v>
      </c>
      <c r="N21">
        <v>2.0049999999999999</v>
      </c>
      <c r="P21">
        <v>9.0999999999999998E-2</v>
      </c>
      <c r="Q21">
        <v>0.14600000000000002</v>
      </c>
      <c r="R21">
        <v>0.216</v>
      </c>
      <c r="S21">
        <v>0.313</v>
      </c>
      <c r="T21">
        <v>0.42700000000000005</v>
      </c>
      <c r="U21">
        <v>0.55600000000000005</v>
      </c>
      <c r="V21">
        <v>0.70800000000000007</v>
      </c>
      <c r="W21">
        <v>0.88</v>
      </c>
      <c r="X21">
        <v>1.085</v>
      </c>
      <c r="Y21">
        <v>1.244</v>
      </c>
      <c r="Z21">
        <v>1.4330000000000001</v>
      </c>
      <c r="AA21">
        <v>1.621</v>
      </c>
      <c r="AB21">
        <v>1.8049999999999999</v>
      </c>
      <c r="AC21">
        <v>1.984</v>
      </c>
    </row>
    <row r="22" spans="1:29" x14ac:dyDescent="0.3">
      <c r="A22">
        <v>1.3000000000000001E-2</v>
      </c>
      <c r="B22">
        <v>5.7999999999999996E-2</v>
      </c>
      <c r="C22">
        <v>9.1999999999999998E-2</v>
      </c>
      <c r="D22">
        <v>0.14399999999999999</v>
      </c>
      <c r="E22">
        <v>0.19600000000000001</v>
      </c>
      <c r="F22">
        <v>0.25800000000000001</v>
      </c>
      <c r="G22">
        <v>0.32300000000000001</v>
      </c>
      <c r="H22">
        <v>0.40099999999999997</v>
      </c>
      <c r="I22">
        <v>0.44700000000000001</v>
      </c>
      <c r="J22">
        <v>0.41799999999999998</v>
      </c>
      <c r="K22">
        <v>0.47499999999999998</v>
      </c>
      <c r="L22">
        <v>0.53100000000000003</v>
      </c>
      <c r="M22">
        <v>0.58299999999999996</v>
      </c>
      <c r="N22">
        <v>0.63</v>
      </c>
      <c r="P22">
        <v>1.2E-2</v>
      </c>
      <c r="Q22">
        <v>5.8000000000000003E-2</v>
      </c>
      <c r="R22">
        <v>9.2999999999999999E-2</v>
      </c>
      <c r="S22">
        <v>0.14400000000000002</v>
      </c>
      <c r="T22">
        <v>0.19599999999999998</v>
      </c>
      <c r="U22">
        <v>0.25900000000000001</v>
      </c>
      <c r="V22">
        <v>0.32300000000000001</v>
      </c>
      <c r="W22">
        <v>0.4</v>
      </c>
      <c r="X22">
        <v>0.44699999999999995</v>
      </c>
      <c r="Y22">
        <v>0.41700000000000004</v>
      </c>
      <c r="Z22">
        <v>0.47399999999999998</v>
      </c>
      <c r="AA22">
        <v>0.52800000000000002</v>
      </c>
      <c r="AB22">
        <v>0.58099999999999996</v>
      </c>
      <c r="AC22">
        <v>0.628</v>
      </c>
    </row>
    <row r="23" spans="1:29" x14ac:dyDescent="0.3">
      <c r="A23">
        <v>2.7999999999999997E-2</v>
      </c>
      <c r="B23">
        <v>6.8999999999999992E-2</v>
      </c>
      <c r="C23">
        <v>0.111</v>
      </c>
      <c r="D23">
        <v>0.16799999999999998</v>
      </c>
      <c r="E23">
        <v>0.223</v>
      </c>
      <c r="F23">
        <v>0.29399999999999998</v>
      </c>
      <c r="G23">
        <v>0.36699999999999999</v>
      </c>
      <c r="H23">
        <v>0.45699999999999996</v>
      </c>
      <c r="I23">
        <v>0.53</v>
      </c>
      <c r="J23">
        <v>0.52200000000000002</v>
      </c>
      <c r="K23">
        <v>0.59299999999999997</v>
      </c>
      <c r="L23">
        <v>0.66300000000000003</v>
      </c>
      <c r="M23">
        <v>0.72699999999999998</v>
      </c>
      <c r="N23">
        <v>0.78800000000000003</v>
      </c>
      <c r="P23">
        <v>2.7E-2</v>
      </c>
      <c r="Q23">
        <v>7.0000000000000007E-2</v>
      </c>
      <c r="R23">
        <v>0.11</v>
      </c>
      <c r="S23">
        <v>0.16800000000000001</v>
      </c>
      <c r="T23">
        <v>0.22299999999999998</v>
      </c>
      <c r="U23">
        <v>0.29199999999999998</v>
      </c>
      <c r="V23">
        <v>0.36499999999999999</v>
      </c>
      <c r="W23">
        <v>0.45500000000000002</v>
      </c>
      <c r="X23">
        <v>0.52700000000000002</v>
      </c>
      <c r="Y23">
        <v>0.51900000000000002</v>
      </c>
      <c r="Z23">
        <v>0.58899999999999997</v>
      </c>
      <c r="AA23">
        <v>0.65900000000000003</v>
      </c>
      <c r="AB23">
        <v>0.72399999999999998</v>
      </c>
      <c r="AC23">
        <v>0.78400000000000003</v>
      </c>
    </row>
    <row r="24" spans="1:29" x14ac:dyDescent="0.3">
      <c r="A24">
        <v>4.9000000000000002E-2</v>
      </c>
      <c r="B24">
        <v>8.8999999999999996E-2</v>
      </c>
      <c r="C24">
        <v>0.14199999999999999</v>
      </c>
      <c r="D24">
        <v>0.21</v>
      </c>
      <c r="E24">
        <v>0.27699999999999997</v>
      </c>
      <c r="F24">
        <v>0.36199999999999999</v>
      </c>
      <c r="G24">
        <v>0.45999999999999996</v>
      </c>
      <c r="H24">
        <v>0.57599999999999996</v>
      </c>
      <c r="I24">
        <v>0.69599999999999995</v>
      </c>
      <c r="J24">
        <v>0.77300000000000002</v>
      </c>
      <c r="K24">
        <v>0.88400000000000001</v>
      </c>
      <c r="L24">
        <v>0.99299999999999988</v>
      </c>
      <c r="M24">
        <v>1.097</v>
      </c>
      <c r="N24">
        <v>1.1960000000000002</v>
      </c>
      <c r="P24">
        <v>4.9000000000000002E-2</v>
      </c>
      <c r="Q24">
        <v>8.8000000000000009E-2</v>
      </c>
      <c r="R24">
        <v>0.14100000000000001</v>
      </c>
      <c r="S24">
        <v>0.20799999999999999</v>
      </c>
      <c r="T24">
        <v>0.27500000000000002</v>
      </c>
      <c r="U24">
        <v>0.36</v>
      </c>
      <c r="V24">
        <v>0.45700000000000002</v>
      </c>
      <c r="W24">
        <v>0.57099999999999995</v>
      </c>
      <c r="X24">
        <v>0.69</v>
      </c>
      <c r="Y24">
        <v>0.7679999999999999</v>
      </c>
      <c r="Z24">
        <v>0.877</v>
      </c>
      <c r="AA24">
        <v>0.98399999999999999</v>
      </c>
      <c r="AB24">
        <v>1.0880000000000001</v>
      </c>
      <c r="AC24">
        <v>1.1879999999999999</v>
      </c>
    </row>
    <row r="25" spans="1:29" x14ac:dyDescent="0.3">
      <c r="A25">
        <v>7.4999999999999997E-2</v>
      </c>
      <c r="B25">
        <v>0.11899999999999999</v>
      </c>
      <c r="C25">
        <v>0.191</v>
      </c>
      <c r="D25">
        <v>0.28199999999999997</v>
      </c>
      <c r="E25">
        <v>0.378</v>
      </c>
      <c r="F25">
        <v>0.496</v>
      </c>
      <c r="G25">
        <v>0.63800000000000001</v>
      </c>
      <c r="H25">
        <v>0.80399999999999994</v>
      </c>
      <c r="I25">
        <v>0.98699999999999988</v>
      </c>
      <c r="J25">
        <v>1.161</v>
      </c>
      <c r="K25">
        <v>1.3350000000000002</v>
      </c>
      <c r="L25">
        <v>1.508</v>
      </c>
      <c r="M25">
        <v>1.6760000000000002</v>
      </c>
      <c r="N25">
        <v>1.841</v>
      </c>
      <c r="P25">
        <v>7.2999999999999995E-2</v>
      </c>
      <c r="Q25">
        <v>0.11699999999999999</v>
      </c>
      <c r="R25">
        <v>0.19</v>
      </c>
      <c r="S25">
        <v>0.28000000000000003</v>
      </c>
      <c r="T25">
        <v>0.373</v>
      </c>
      <c r="U25">
        <v>0.49099999999999999</v>
      </c>
      <c r="V25">
        <v>0.63200000000000001</v>
      </c>
      <c r="W25">
        <v>0.79600000000000004</v>
      </c>
      <c r="X25">
        <v>0.97900000000000009</v>
      </c>
      <c r="Y25">
        <v>1.151</v>
      </c>
      <c r="Z25">
        <v>1.3239999999999998</v>
      </c>
      <c r="AA25">
        <v>1.4949999999999999</v>
      </c>
      <c r="AB25">
        <v>1.6619999999999999</v>
      </c>
      <c r="AC25">
        <v>1.8260000000000001</v>
      </c>
    </row>
    <row r="26" spans="1:29" x14ac:dyDescent="0.3">
      <c r="A26">
        <v>9.5000000000000001E-2</v>
      </c>
      <c r="B26">
        <v>0.14699999999999999</v>
      </c>
      <c r="C26">
        <v>0.23799999999999999</v>
      </c>
      <c r="D26">
        <v>0.35</v>
      </c>
      <c r="E26">
        <v>0.47299999999999998</v>
      </c>
      <c r="F26">
        <v>0.625</v>
      </c>
      <c r="G26">
        <v>0.80399999999999994</v>
      </c>
      <c r="H26">
        <v>1.018</v>
      </c>
      <c r="I26">
        <v>1.254</v>
      </c>
      <c r="J26">
        <v>1.474</v>
      </c>
      <c r="K26">
        <v>1.6970000000000001</v>
      </c>
      <c r="L26">
        <v>1.9180000000000001</v>
      </c>
      <c r="M26">
        <v>2.1379999999999999</v>
      </c>
      <c r="N26">
        <v>2.3519999999999999</v>
      </c>
      <c r="P26">
        <v>9.2999999999999999E-2</v>
      </c>
      <c r="Q26">
        <v>0.14500000000000002</v>
      </c>
      <c r="R26">
        <v>0.23499999999999999</v>
      </c>
      <c r="S26">
        <v>0.34600000000000003</v>
      </c>
      <c r="T26">
        <v>0.46700000000000003</v>
      </c>
      <c r="U26">
        <v>0.61899999999999999</v>
      </c>
      <c r="V26">
        <v>0.79400000000000004</v>
      </c>
      <c r="W26">
        <v>1.008</v>
      </c>
      <c r="X26">
        <v>1.242</v>
      </c>
      <c r="Y26">
        <v>1.4609999999999999</v>
      </c>
      <c r="Z26">
        <v>1.6839999999999999</v>
      </c>
      <c r="AA26">
        <v>1.9020000000000001</v>
      </c>
      <c r="AB26">
        <v>2.1190000000000002</v>
      </c>
      <c r="AC26">
        <v>2.335</v>
      </c>
    </row>
    <row r="27" spans="1:29" x14ac:dyDescent="0.3">
      <c r="A27">
        <v>1E-3</v>
      </c>
      <c r="B27">
        <v>4.0999999999999995E-2</v>
      </c>
      <c r="C27">
        <v>7.3999999999999996E-2</v>
      </c>
      <c r="D27">
        <v>0.106</v>
      </c>
      <c r="E27">
        <v>0.13799999999999998</v>
      </c>
      <c r="F27">
        <v>0.16600000000000001</v>
      </c>
      <c r="G27">
        <v>0.191</v>
      </c>
      <c r="H27">
        <v>0.216</v>
      </c>
      <c r="I27">
        <v>0.216</v>
      </c>
      <c r="J27">
        <v>0.22</v>
      </c>
      <c r="K27">
        <v>0.23399999999999999</v>
      </c>
      <c r="L27">
        <v>0.248</v>
      </c>
      <c r="M27">
        <v>0.26</v>
      </c>
      <c r="N27">
        <v>0.27199999999999996</v>
      </c>
      <c r="P27">
        <v>0</v>
      </c>
      <c r="Q27">
        <v>4.1999999999999996E-2</v>
      </c>
      <c r="R27">
        <v>7.5000000000000011E-2</v>
      </c>
      <c r="S27">
        <v>0.106</v>
      </c>
      <c r="T27">
        <v>0.13799999999999998</v>
      </c>
      <c r="U27">
        <v>0.16699999999999998</v>
      </c>
      <c r="V27">
        <v>0.191</v>
      </c>
      <c r="W27">
        <v>0.21500000000000002</v>
      </c>
      <c r="X27">
        <v>0.215</v>
      </c>
      <c r="Y27">
        <v>0.22</v>
      </c>
      <c r="Z27">
        <v>0.23399999999999999</v>
      </c>
      <c r="AA27">
        <v>0.246</v>
      </c>
      <c r="AB27">
        <v>0.25900000000000001</v>
      </c>
      <c r="AC27">
        <v>0.27100000000000002</v>
      </c>
    </row>
    <row r="28" spans="1:29" x14ac:dyDescent="0.3">
      <c r="A28">
        <v>1.9999999999999997E-2</v>
      </c>
      <c r="B28">
        <v>5.7999999999999996E-2</v>
      </c>
      <c r="C28">
        <v>9.4E-2</v>
      </c>
      <c r="D28">
        <v>0.13499999999999998</v>
      </c>
      <c r="E28">
        <v>0.16699999999999998</v>
      </c>
      <c r="F28">
        <v>0.20599999999999999</v>
      </c>
      <c r="G28">
        <v>0.23199999999999998</v>
      </c>
      <c r="H28">
        <v>0.26500000000000001</v>
      </c>
      <c r="I28">
        <v>0.28099999999999997</v>
      </c>
      <c r="J28">
        <v>0.29099999999999998</v>
      </c>
      <c r="K28">
        <v>0.313</v>
      </c>
      <c r="L28">
        <v>0.33399999999999996</v>
      </c>
      <c r="M28">
        <v>0.35399999999999998</v>
      </c>
      <c r="N28">
        <v>0.375</v>
      </c>
      <c r="P28">
        <v>1.9E-2</v>
      </c>
      <c r="Q28">
        <v>5.8999999999999997E-2</v>
      </c>
      <c r="R28">
        <v>9.2999999999999999E-2</v>
      </c>
      <c r="S28">
        <v>0.13500000000000001</v>
      </c>
      <c r="T28">
        <v>0.16699999999999998</v>
      </c>
      <c r="U28">
        <v>0.20399999999999999</v>
      </c>
      <c r="V28">
        <v>0.23100000000000001</v>
      </c>
      <c r="W28">
        <v>0.26200000000000001</v>
      </c>
      <c r="X28">
        <v>0.27900000000000003</v>
      </c>
      <c r="Y28">
        <v>0.28800000000000003</v>
      </c>
      <c r="Z28">
        <v>0.309</v>
      </c>
      <c r="AA28">
        <v>0.33100000000000002</v>
      </c>
      <c r="AB28">
        <v>0.35199999999999998</v>
      </c>
      <c r="AC28">
        <v>0.371</v>
      </c>
    </row>
    <row r="29" spans="1:29" x14ac:dyDescent="0.3">
      <c r="A29">
        <v>4.8000000000000001E-2</v>
      </c>
      <c r="B29">
        <v>0.09</v>
      </c>
      <c r="C29">
        <v>0.13399999999999998</v>
      </c>
      <c r="D29">
        <v>0.183</v>
      </c>
      <c r="E29">
        <v>0.22699999999999998</v>
      </c>
      <c r="F29">
        <v>0.27599999999999997</v>
      </c>
      <c r="G29">
        <v>0.32400000000000001</v>
      </c>
      <c r="H29">
        <v>0.377</v>
      </c>
      <c r="I29">
        <v>0.42299999999999999</v>
      </c>
      <c r="J29">
        <v>0.48199999999999998</v>
      </c>
      <c r="K29">
        <v>0.53300000000000003</v>
      </c>
      <c r="L29">
        <v>0.58599999999999997</v>
      </c>
      <c r="M29">
        <v>0.64100000000000001</v>
      </c>
      <c r="N29">
        <v>0.69699999999999995</v>
      </c>
      <c r="P29">
        <v>4.8000000000000001E-2</v>
      </c>
      <c r="Q29">
        <v>8.8000000000000009E-2</v>
      </c>
      <c r="R29">
        <v>0.13200000000000001</v>
      </c>
      <c r="S29">
        <v>0.18099999999999999</v>
      </c>
      <c r="T29">
        <v>0.22500000000000001</v>
      </c>
      <c r="U29">
        <v>0.27400000000000002</v>
      </c>
      <c r="V29">
        <v>0.32100000000000001</v>
      </c>
      <c r="W29">
        <v>0.372</v>
      </c>
      <c r="X29">
        <v>0.41699999999999998</v>
      </c>
      <c r="Y29">
        <v>0.47600000000000003</v>
      </c>
      <c r="Z29">
        <v>0.52700000000000002</v>
      </c>
      <c r="AA29">
        <v>0.57899999999999996</v>
      </c>
      <c r="AB29">
        <v>0.63200000000000001</v>
      </c>
      <c r="AC29">
        <v>0.68799999999999994</v>
      </c>
    </row>
    <row r="30" spans="1:29" x14ac:dyDescent="0.3">
      <c r="A30">
        <v>8.299999999999999E-2</v>
      </c>
      <c r="B30">
        <v>0.13799999999999998</v>
      </c>
      <c r="C30">
        <v>0.21299999999999999</v>
      </c>
      <c r="D30">
        <v>0.29599999999999999</v>
      </c>
      <c r="E30">
        <v>0.38100000000000001</v>
      </c>
      <c r="F30">
        <v>0.46399999999999997</v>
      </c>
      <c r="G30">
        <v>0.55599999999999994</v>
      </c>
      <c r="H30">
        <v>0.65400000000000003</v>
      </c>
      <c r="I30">
        <v>0.755</v>
      </c>
      <c r="J30">
        <v>0.85899999999999999</v>
      </c>
      <c r="K30">
        <v>0.96699999999999997</v>
      </c>
      <c r="L30">
        <v>1.083</v>
      </c>
      <c r="M30">
        <v>1.1960000000000002</v>
      </c>
      <c r="N30">
        <v>1.3090000000000002</v>
      </c>
      <c r="P30">
        <v>8.199999999999999E-2</v>
      </c>
      <c r="Q30">
        <v>0.13600000000000001</v>
      </c>
      <c r="R30">
        <v>0.21199999999999999</v>
      </c>
      <c r="S30">
        <v>0.29300000000000004</v>
      </c>
      <c r="T30">
        <v>0.377</v>
      </c>
      <c r="U30">
        <v>0.45799999999999996</v>
      </c>
      <c r="V30">
        <v>0.54900000000000004</v>
      </c>
      <c r="W30">
        <v>0.64600000000000002</v>
      </c>
      <c r="X30">
        <v>0.74699999999999989</v>
      </c>
      <c r="Y30">
        <v>0.84800000000000009</v>
      </c>
      <c r="Z30">
        <v>0.95699999999999996</v>
      </c>
      <c r="AA30">
        <v>1.07</v>
      </c>
      <c r="AB30">
        <v>1.1819999999999999</v>
      </c>
      <c r="AC30">
        <v>1.294</v>
      </c>
    </row>
    <row r="31" spans="1:29" x14ac:dyDescent="0.3">
      <c r="A31">
        <v>0.10199999999999999</v>
      </c>
      <c r="B31">
        <v>0.17199999999999999</v>
      </c>
      <c r="C31">
        <v>0.28399999999999997</v>
      </c>
      <c r="D31">
        <v>0.39999999999999997</v>
      </c>
      <c r="E31">
        <v>0.51500000000000001</v>
      </c>
      <c r="F31">
        <v>0.63200000000000001</v>
      </c>
      <c r="G31">
        <v>0.76500000000000001</v>
      </c>
      <c r="H31">
        <v>0.91999999999999993</v>
      </c>
      <c r="I31">
        <v>1.077</v>
      </c>
      <c r="J31">
        <v>1.2269999999999999</v>
      </c>
      <c r="K31">
        <v>1.379</v>
      </c>
      <c r="L31">
        <v>1.544</v>
      </c>
      <c r="M31">
        <v>1.704</v>
      </c>
      <c r="N31">
        <v>1.8720000000000001</v>
      </c>
      <c r="P31">
        <v>0.10100000000000001</v>
      </c>
      <c r="Q31">
        <v>0.16900000000000001</v>
      </c>
      <c r="R31">
        <v>0.28000000000000003</v>
      </c>
      <c r="S31">
        <v>0.39600000000000002</v>
      </c>
      <c r="T31">
        <v>0.50900000000000001</v>
      </c>
      <c r="U31">
        <v>0.625</v>
      </c>
      <c r="V31">
        <v>0.755</v>
      </c>
      <c r="W31">
        <v>0.91</v>
      </c>
      <c r="X31">
        <v>1.0669999999999999</v>
      </c>
      <c r="Y31">
        <v>1.214</v>
      </c>
      <c r="Z31">
        <v>1.367</v>
      </c>
      <c r="AA31">
        <v>1.5290000000000001</v>
      </c>
      <c r="AB31">
        <v>1.6850000000000001</v>
      </c>
      <c r="AC31">
        <v>1.853</v>
      </c>
    </row>
    <row r="32" spans="1:29" x14ac:dyDescent="0.3">
      <c r="A32">
        <v>1.3000000000000001E-2</v>
      </c>
      <c r="B32">
        <v>5.6000000000000001E-2</v>
      </c>
      <c r="C32">
        <v>8.2000000000000003E-2</v>
      </c>
      <c r="D32">
        <v>0.13100000000000001</v>
      </c>
      <c r="E32">
        <v>0.188</v>
      </c>
      <c r="F32">
        <v>0.253</v>
      </c>
      <c r="G32">
        <v>0.32300000000000001</v>
      </c>
      <c r="H32">
        <v>0.39100000000000001</v>
      </c>
      <c r="I32">
        <v>0.43099999999999999</v>
      </c>
      <c r="J32">
        <v>0.41799999999999998</v>
      </c>
      <c r="K32">
        <v>0.47499999999999998</v>
      </c>
      <c r="L32">
        <v>0.53100000000000003</v>
      </c>
      <c r="M32">
        <v>0.58299999999999996</v>
      </c>
      <c r="N32">
        <v>0.63</v>
      </c>
      <c r="P32">
        <v>1.2E-2</v>
      </c>
      <c r="Q32">
        <v>5.7000000000000002E-2</v>
      </c>
      <c r="R32">
        <v>8.3000000000000004E-2</v>
      </c>
      <c r="S32">
        <v>0.13100000000000001</v>
      </c>
      <c r="T32">
        <v>0.187</v>
      </c>
      <c r="U32">
        <v>0.253</v>
      </c>
      <c r="V32">
        <v>0.32300000000000001</v>
      </c>
      <c r="W32">
        <v>0.39</v>
      </c>
      <c r="X32">
        <v>0.43100000000000005</v>
      </c>
      <c r="Y32">
        <v>0.41700000000000004</v>
      </c>
      <c r="Z32">
        <v>0.47399999999999998</v>
      </c>
      <c r="AA32">
        <v>0.52800000000000002</v>
      </c>
      <c r="AB32">
        <v>0.58099999999999996</v>
      </c>
      <c r="AC32">
        <v>0.628</v>
      </c>
    </row>
    <row r="33" spans="1:29" x14ac:dyDescent="0.3">
      <c r="A33">
        <v>2.7999999999999997E-2</v>
      </c>
      <c r="B33">
        <v>6.8999999999999992E-2</v>
      </c>
      <c r="C33">
        <v>0.111</v>
      </c>
      <c r="D33">
        <v>0.16699999999999998</v>
      </c>
      <c r="E33">
        <v>0.223</v>
      </c>
      <c r="F33">
        <v>0.29399999999999998</v>
      </c>
      <c r="G33">
        <v>0.36699999999999999</v>
      </c>
      <c r="H33">
        <v>0.45699999999999996</v>
      </c>
      <c r="I33">
        <v>0.53</v>
      </c>
      <c r="J33">
        <v>0.52200000000000002</v>
      </c>
      <c r="K33">
        <v>0.59299999999999997</v>
      </c>
      <c r="L33">
        <v>0.66300000000000003</v>
      </c>
      <c r="M33">
        <v>0.72699999999999998</v>
      </c>
      <c r="N33">
        <v>0.78800000000000003</v>
      </c>
      <c r="P33">
        <v>2.7E-2</v>
      </c>
      <c r="Q33">
        <v>7.0000000000000007E-2</v>
      </c>
      <c r="R33">
        <v>0.11</v>
      </c>
      <c r="S33">
        <v>0.16700000000000001</v>
      </c>
      <c r="T33">
        <v>0.22299999999999998</v>
      </c>
      <c r="U33">
        <v>0.29199999999999998</v>
      </c>
      <c r="V33">
        <v>0.36499999999999999</v>
      </c>
      <c r="W33">
        <v>0.45500000000000002</v>
      </c>
      <c r="X33">
        <v>0.52700000000000002</v>
      </c>
      <c r="Y33">
        <v>0.51900000000000002</v>
      </c>
      <c r="Z33">
        <v>0.58899999999999997</v>
      </c>
      <c r="AA33">
        <v>0.65900000000000003</v>
      </c>
      <c r="AB33">
        <v>0.72399999999999998</v>
      </c>
      <c r="AC33">
        <v>0.78400000000000003</v>
      </c>
    </row>
    <row r="34" spans="1:29" x14ac:dyDescent="0.3">
      <c r="A34">
        <v>5.1000000000000004E-2</v>
      </c>
      <c r="B34">
        <v>9.1999999999999998E-2</v>
      </c>
      <c r="C34">
        <v>0.14599999999999999</v>
      </c>
      <c r="D34">
        <v>0.219</v>
      </c>
      <c r="E34">
        <v>0.29599999999999999</v>
      </c>
      <c r="F34">
        <v>0.39399999999999996</v>
      </c>
      <c r="G34">
        <v>0.51400000000000001</v>
      </c>
      <c r="H34">
        <v>0.66300000000000003</v>
      </c>
      <c r="I34">
        <v>0.82499999999999996</v>
      </c>
      <c r="J34">
        <v>0.98699999999999999</v>
      </c>
      <c r="K34">
        <v>1.1870000000000001</v>
      </c>
      <c r="L34">
        <v>1.4119999999999999</v>
      </c>
      <c r="M34">
        <v>1.6679999999999999</v>
      </c>
      <c r="N34">
        <v>1.9510000000000001</v>
      </c>
      <c r="P34">
        <v>5.1000000000000004E-2</v>
      </c>
      <c r="Q34">
        <v>0.09</v>
      </c>
      <c r="R34">
        <v>0.14599999999999999</v>
      </c>
      <c r="S34">
        <v>0.216</v>
      </c>
      <c r="T34">
        <v>0.29299999999999998</v>
      </c>
      <c r="U34">
        <v>0.39100000000000001</v>
      </c>
      <c r="V34">
        <v>0.51</v>
      </c>
      <c r="W34">
        <v>0.65700000000000003</v>
      </c>
      <c r="X34">
        <v>0.81899999999999995</v>
      </c>
      <c r="Y34">
        <v>0.98099999999999998</v>
      </c>
      <c r="Z34">
        <v>1.179</v>
      </c>
      <c r="AA34">
        <v>1.403</v>
      </c>
      <c r="AB34">
        <v>1.6580000000000001</v>
      </c>
      <c r="AC34">
        <v>1.9410000000000001</v>
      </c>
    </row>
    <row r="35" spans="1:29" x14ac:dyDescent="0.3">
      <c r="A35">
        <v>8.199999999999999E-2</v>
      </c>
      <c r="B35">
        <v>0.14199999999999999</v>
      </c>
      <c r="C35">
        <v>0.245</v>
      </c>
      <c r="D35">
        <v>0.38</v>
      </c>
      <c r="E35">
        <v>0.54899999999999993</v>
      </c>
      <c r="F35">
        <v>0.752</v>
      </c>
      <c r="G35">
        <v>0.99399999999999988</v>
      </c>
      <c r="H35">
        <v>1.2630000000000001</v>
      </c>
      <c r="I35">
        <v>1.5469999999999999</v>
      </c>
      <c r="J35">
        <v>1.8440000000000001</v>
      </c>
      <c r="K35">
        <v>2.2050000000000001</v>
      </c>
      <c r="L35">
        <v>3.0030000000000001</v>
      </c>
      <c r="M35">
        <v>4.0839999999999996</v>
      </c>
      <c r="N35">
        <v>5.2649999999999997</v>
      </c>
      <c r="P35">
        <v>8.0999999999999989E-2</v>
      </c>
      <c r="Q35">
        <v>0.14000000000000001</v>
      </c>
      <c r="R35">
        <v>0.24399999999999999</v>
      </c>
      <c r="S35">
        <v>0.376</v>
      </c>
      <c r="T35">
        <v>0.54400000000000004</v>
      </c>
      <c r="U35">
        <v>0.746</v>
      </c>
      <c r="V35">
        <v>0.98599999999999999</v>
      </c>
      <c r="W35">
        <v>1.2550000000000001</v>
      </c>
      <c r="X35">
        <v>1.538</v>
      </c>
      <c r="Y35">
        <v>1.8319999999999999</v>
      </c>
      <c r="Z35">
        <v>2.1920000000000002</v>
      </c>
      <c r="AA35">
        <v>2.9859999999999998</v>
      </c>
      <c r="AB35">
        <v>4.0629999999999997</v>
      </c>
      <c r="AC35">
        <v>5.2440000000000007</v>
      </c>
    </row>
    <row r="36" spans="1:29" x14ac:dyDescent="0.3">
      <c r="A36">
        <v>9.799999999999999E-2</v>
      </c>
      <c r="B36">
        <v>0.189</v>
      </c>
      <c r="C36">
        <v>0.34799999999999998</v>
      </c>
      <c r="D36">
        <v>0.53800000000000003</v>
      </c>
      <c r="E36">
        <v>0.76100000000000001</v>
      </c>
      <c r="F36">
        <v>1.0549999999999999</v>
      </c>
      <c r="G36">
        <v>1.427</v>
      </c>
      <c r="H36">
        <v>1.861</v>
      </c>
      <c r="I36">
        <v>2.359</v>
      </c>
      <c r="J36">
        <v>2.9240000000000004</v>
      </c>
      <c r="K36">
        <v>3.5529999999999999</v>
      </c>
      <c r="L36">
        <v>4.24</v>
      </c>
      <c r="M36">
        <v>4.9450000000000003</v>
      </c>
      <c r="N36">
        <v>5.9729999999999999</v>
      </c>
      <c r="P36">
        <v>9.7000000000000003E-2</v>
      </c>
      <c r="Q36">
        <v>0.187</v>
      </c>
      <c r="R36">
        <v>0.34400000000000003</v>
      </c>
      <c r="S36">
        <v>0.53300000000000003</v>
      </c>
      <c r="T36">
        <v>0.755</v>
      </c>
      <c r="U36">
        <v>1.0469999999999999</v>
      </c>
      <c r="V36">
        <v>1.4149999999999998</v>
      </c>
      <c r="W36">
        <v>1.8499999999999999</v>
      </c>
      <c r="X36">
        <v>2.3439999999999999</v>
      </c>
      <c r="Y36">
        <v>2.911</v>
      </c>
      <c r="Z36">
        <v>3.532</v>
      </c>
      <c r="AA36">
        <v>4.2119999999999997</v>
      </c>
      <c r="AB36">
        <v>4.92</v>
      </c>
      <c r="AC36">
        <v>5.944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F41B7-911D-4E3D-BB31-ABF8FAF7E192}">
  <dimension ref="A1:T491"/>
  <sheetViews>
    <sheetView workbookViewId="0">
      <selection activeCell="D32" sqref="D32"/>
    </sheetView>
  </sheetViews>
  <sheetFormatPr defaultRowHeight="14" x14ac:dyDescent="0.3"/>
  <cols>
    <col min="4" max="4" width="11.83203125" customWidth="1"/>
  </cols>
  <sheetData>
    <row r="1" spans="1:20" x14ac:dyDescent="0.3">
      <c r="D1" t="s">
        <v>11</v>
      </c>
      <c r="E1" t="s">
        <v>4</v>
      </c>
      <c r="F1" t="s">
        <v>5</v>
      </c>
      <c r="G1">
        <v>2020</v>
      </c>
      <c r="H1">
        <v>2030</v>
      </c>
      <c r="I1">
        <v>2040</v>
      </c>
      <c r="J1">
        <v>2050</v>
      </c>
      <c r="K1">
        <v>2060</v>
      </c>
      <c r="L1">
        <v>2070</v>
      </c>
      <c r="M1">
        <v>2080</v>
      </c>
      <c r="N1">
        <v>2090</v>
      </c>
      <c r="O1">
        <v>2100</v>
      </c>
      <c r="P1">
        <v>2110</v>
      </c>
      <c r="Q1">
        <v>2120</v>
      </c>
      <c r="R1">
        <v>2130</v>
      </c>
      <c r="S1">
        <v>2140</v>
      </c>
      <c r="T1">
        <v>2150</v>
      </c>
    </row>
    <row r="2" spans="1:20" x14ac:dyDescent="0.3">
      <c r="A2">
        <v>1.8499999999999999E-2</v>
      </c>
      <c r="E2" t="s">
        <v>6</v>
      </c>
      <c r="F2">
        <v>5</v>
      </c>
      <c r="G2">
        <f ca="1">OFFSET($A$1,MOD(COLUMN(A1)+13,14)+ROW(A1)*14-13,)</f>
        <v>1.8499999999999999E-2</v>
      </c>
      <c r="H2">
        <f t="shared" ref="H2:T2" ca="1" si="0">OFFSET($A$1,MOD(COLUMN(B1)+13,14)+ROW(B1)*14-13,)</f>
        <v>4.3999999999999997E-2</v>
      </c>
      <c r="I2">
        <f t="shared" ca="1" si="0"/>
        <v>6.7500000000000004E-2</v>
      </c>
      <c r="J2">
        <f t="shared" ca="1" si="0"/>
        <v>0.104</v>
      </c>
      <c r="K2">
        <f t="shared" ca="1" si="0"/>
        <v>0.1265</v>
      </c>
      <c r="L2">
        <f t="shared" ca="1" si="0"/>
        <v>0.14050000000000001</v>
      </c>
      <c r="M2">
        <f t="shared" ca="1" si="0"/>
        <v>0.155</v>
      </c>
      <c r="N2">
        <f t="shared" ca="1" si="0"/>
        <v>0.18049999999999999</v>
      </c>
      <c r="O2">
        <f t="shared" ca="1" si="0"/>
        <v>0.16550000000000001</v>
      </c>
      <c r="P2">
        <f t="shared" ca="1" si="0"/>
        <v>0.17699999999999999</v>
      </c>
      <c r="Q2">
        <f t="shared" ca="1" si="0"/>
        <v>0.185</v>
      </c>
      <c r="R2">
        <f t="shared" ca="1" si="0"/>
        <v>0.1925</v>
      </c>
      <c r="S2">
        <f t="shared" ca="1" si="0"/>
        <v>0.19950000000000001</v>
      </c>
      <c r="T2">
        <f t="shared" ca="1" si="0"/>
        <v>0.20499999999999999</v>
      </c>
    </row>
    <row r="3" spans="1:20" x14ac:dyDescent="0.3">
      <c r="A3">
        <v>4.3999999999999997E-2</v>
      </c>
      <c r="E3" t="s">
        <v>6</v>
      </c>
      <c r="F3">
        <v>17</v>
      </c>
      <c r="G3">
        <f t="shared" ref="G3:G36" ca="1" si="1">OFFSET($A$1,MOD(COLUMN(A2)+13,14)+ROW(A2)*14-13,)</f>
        <v>2.6499999999999999E-2</v>
      </c>
      <c r="H3">
        <f t="shared" ref="H3:H36" ca="1" si="2">OFFSET($A$1,MOD(COLUMN(B2)+13,14)+ROW(B2)*14-13,)</f>
        <v>5.6500000000000002E-2</v>
      </c>
      <c r="I3">
        <f t="shared" ref="I3:I36" ca="1" si="3">OFFSET($A$1,MOD(COLUMN(C2)+13,14)+ROW(C2)*14-13,)</f>
        <v>8.3500000000000005E-2</v>
      </c>
      <c r="J3">
        <f t="shared" ref="J3:J36" ca="1" si="4">OFFSET($A$1,MOD(COLUMN(D2)+13,14)+ROW(D2)*14-13,)</f>
        <v>0.11899999999999999</v>
      </c>
      <c r="K3">
        <f t="shared" ref="K3:K36" ca="1" si="5">OFFSET($A$1,MOD(COLUMN(E2)+13,14)+ROW(E2)*14-13,)</f>
        <v>0.14499999999999999</v>
      </c>
      <c r="L3">
        <f t="shared" ref="L3:L36" ca="1" si="6">OFFSET($A$1,MOD(COLUMN(F2)+13,14)+ROW(F2)*14-13,)</f>
        <v>0.17349999999999999</v>
      </c>
      <c r="M3">
        <f t="shared" ref="M3:M36" ca="1" si="7">OFFSET($A$1,MOD(COLUMN(G2)+13,14)+ROW(G2)*14-13,)</f>
        <v>0.19500000000000001</v>
      </c>
      <c r="N3">
        <f t="shared" ref="N3:N36" ca="1" si="8">OFFSET($A$1,MOD(COLUMN(H2)+13,14)+ROW(H2)*14-13,)</f>
        <v>0.22450000000000001</v>
      </c>
      <c r="O3">
        <f t="shared" ref="O3:O36" ca="1" si="9">OFFSET($A$1,MOD(COLUMN(I2)+13,14)+ROW(I2)*14-13,)</f>
        <v>0.23449999999999999</v>
      </c>
      <c r="P3">
        <f t="shared" ref="P3:P36" ca="1" si="10">OFFSET($A$1,MOD(COLUMN(J2)+13,14)+ROW(J2)*14-13,)</f>
        <v>0.24249999999999999</v>
      </c>
      <c r="Q3">
        <f t="shared" ref="Q3:Q36" ca="1" si="11">OFFSET($A$1,MOD(COLUMN(K2)+13,14)+ROW(K2)*14-13,)</f>
        <v>0.25600000000000001</v>
      </c>
      <c r="R3">
        <f t="shared" ref="R3:R36" ca="1" si="12">OFFSET($A$1,MOD(COLUMN(L2)+13,14)+ROW(L2)*14-13,)</f>
        <v>0.27100000000000002</v>
      </c>
      <c r="S3">
        <f t="shared" ref="S3:S36" ca="1" si="13">OFFSET($A$1,MOD(COLUMN(M2)+13,14)+ROW(M2)*14-13,)</f>
        <v>0.28399999999999997</v>
      </c>
      <c r="T3">
        <f t="shared" ref="T3:T36" ca="1" si="14">OFFSET($A$1,MOD(COLUMN(N2)+13,14)+ROW(N2)*14-13,)</f>
        <v>0.29659999999999997</v>
      </c>
    </row>
    <row r="4" spans="1:20" x14ac:dyDescent="0.3">
      <c r="A4">
        <v>6.7500000000000004E-2</v>
      </c>
      <c r="E4" t="s">
        <v>6</v>
      </c>
      <c r="F4">
        <v>50</v>
      </c>
      <c r="G4">
        <f t="shared" ca="1" si="1"/>
        <v>3.7499999999999999E-2</v>
      </c>
      <c r="H4">
        <f t="shared" ca="1" si="2"/>
        <v>7.4499999999999997E-2</v>
      </c>
      <c r="I4">
        <f t="shared" ca="1" si="3"/>
        <v>0.109</v>
      </c>
      <c r="J4">
        <f t="shared" ca="1" si="4"/>
        <v>0.14799999999999999</v>
      </c>
      <c r="K4">
        <f t="shared" ca="1" si="5"/>
        <v>0.18099999999999999</v>
      </c>
      <c r="L4">
        <f t="shared" ca="1" si="6"/>
        <v>0.23250000000000001</v>
      </c>
      <c r="M4">
        <f t="shared" ca="1" si="7"/>
        <v>0.27100000000000002</v>
      </c>
      <c r="N4">
        <f t="shared" ca="1" si="8"/>
        <v>0.31259999999999999</v>
      </c>
      <c r="O4">
        <f t="shared" ca="1" si="9"/>
        <v>0.35610000000000003</v>
      </c>
      <c r="P4">
        <f t="shared" ca="1" si="10"/>
        <v>0.39510000000000001</v>
      </c>
      <c r="Q4">
        <f t="shared" ca="1" si="11"/>
        <v>0.42909999999999998</v>
      </c>
      <c r="R4">
        <f t="shared" ca="1" si="12"/>
        <v>0.46310000000000001</v>
      </c>
      <c r="S4">
        <f t="shared" ca="1" si="13"/>
        <v>0.49609999999999999</v>
      </c>
      <c r="T4">
        <f t="shared" ca="1" si="14"/>
        <v>0.52810000000000001</v>
      </c>
    </row>
    <row r="5" spans="1:20" x14ac:dyDescent="0.3">
      <c r="A5">
        <v>0.104</v>
      </c>
      <c r="E5" t="s">
        <v>6</v>
      </c>
      <c r="F5">
        <v>83</v>
      </c>
      <c r="G5">
        <f t="shared" ca="1" si="1"/>
        <v>5.3499999999999999E-2</v>
      </c>
      <c r="H5">
        <f t="shared" ca="1" si="2"/>
        <v>0.10299999999999999</v>
      </c>
      <c r="I5">
        <f t="shared" ca="1" si="3"/>
        <v>0.1525</v>
      </c>
      <c r="J5">
        <f t="shared" ca="1" si="4"/>
        <v>0.20749999999999999</v>
      </c>
      <c r="K5">
        <f t="shared" ca="1" si="5"/>
        <v>0.26</v>
      </c>
      <c r="L5">
        <f t="shared" ca="1" si="6"/>
        <v>0.33960000000000001</v>
      </c>
      <c r="M5">
        <f t="shared" ca="1" si="7"/>
        <v>0.40210000000000001</v>
      </c>
      <c r="N5">
        <f t="shared" ca="1" si="8"/>
        <v>0.46660000000000001</v>
      </c>
      <c r="O5">
        <f t="shared" ca="1" si="9"/>
        <v>0.53859999999999997</v>
      </c>
      <c r="P5">
        <f t="shared" ca="1" si="10"/>
        <v>0.61460000000000004</v>
      </c>
      <c r="Q5">
        <f t="shared" ca="1" si="11"/>
        <v>0.67510000000000003</v>
      </c>
      <c r="R5">
        <f t="shared" ca="1" si="12"/>
        <v>0.73460000000000003</v>
      </c>
      <c r="S5">
        <f t="shared" ca="1" si="13"/>
        <v>0.79459999999999997</v>
      </c>
      <c r="T5">
        <f t="shared" ca="1" si="14"/>
        <v>0.85209999999999997</v>
      </c>
    </row>
    <row r="6" spans="1:20" x14ac:dyDescent="0.3">
      <c r="A6">
        <v>0.1265</v>
      </c>
      <c r="E6" t="s">
        <v>6</v>
      </c>
      <c r="F6">
        <v>95</v>
      </c>
      <c r="G6">
        <f t="shared" ca="1" si="1"/>
        <v>6.8500000000000005E-2</v>
      </c>
      <c r="H6">
        <f t="shared" ca="1" si="2"/>
        <v>0.13200000000000001</v>
      </c>
      <c r="I6">
        <f t="shared" ca="1" si="3"/>
        <v>0.19650000000000001</v>
      </c>
      <c r="J6">
        <f t="shared" ca="1" si="4"/>
        <v>0.26900000000000002</v>
      </c>
      <c r="K6">
        <f t="shared" ca="1" si="5"/>
        <v>0.34210000000000002</v>
      </c>
      <c r="L6">
        <f t="shared" ca="1" si="6"/>
        <v>0.44309999999999999</v>
      </c>
      <c r="M6">
        <f t="shared" ca="1" si="7"/>
        <v>0.52510000000000001</v>
      </c>
      <c r="N6">
        <f t="shared" ca="1" si="8"/>
        <v>0.61209999999999998</v>
      </c>
      <c r="O6">
        <f t="shared" ca="1" si="9"/>
        <v>0.70409999999999995</v>
      </c>
      <c r="P6">
        <f t="shared" ca="1" si="10"/>
        <v>0.79210000000000003</v>
      </c>
      <c r="Q6">
        <f t="shared" ca="1" si="11"/>
        <v>0.87609999999999999</v>
      </c>
      <c r="R6">
        <f t="shared" ca="1" si="12"/>
        <v>0.95760000000000001</v>
      </c>
      <c r="S6">
        <f t="shared" ca="1" si="13"/>
        <v>1.0402</v>
      </c>
      <c r="T6">
        <f t="shared" ca="1" si="14"/>
        <v>1.1196999999999999</v>
      </c>
    </row>
    <row r="7" spans="1:20" x14ac:dyDescent="0.3">
      <c r="A7">
        <v>0.14050000000000001</v>
      </c>
      <c r="E7" t="s">
        <v>7</v>
      </c>
      <c r="F7">
        <v>5</v>
      </c>
      <c r="G7">
        <f t="shared" ca="1" si="1"/>
        <v>5.0000000000000001E-4</v>
      </c>
      <c r="H7">
        <f t="shared" ca="1" si="2"/>
        <v>4.1500000000000002E-2</v>
      </c>
      <c r="I7">
        <f t="shared" ca="1" si="3"/>
        <v>7.4499999999999997E-2</v>
      </c>
      <c r="J7">
        <f t="shared" ca="1" si="4"/>
        <v>0.113</v>
      </c>
      <c r="K7">
        <f t="shared" ca="1" si="5"/>
        <v>0.14249999999999999</v>
      </c>
      <c r="L7">
        <f t="shared" ca="1" si="6"/>
        <v>0.17699999999999999</v>
      </c>
      <c r="M7">
        <f t="shared" ca="1" si="7"/>
        <v>0.19550000000000001</v>
      </c>
      <c r="N7">
        <f t="shared" ca="1" si="8"/>
        <v>0.216</v>
      </c>
      <c r="O7">
        <f t="shared" ca="1" si="9"/>
        <v>0.2155</v>
      </c>
      <c r="P7">
        <f t="shared" ca="1" si="10"/>
        <v>0.22</v>
      </c>
      <c r="Q7">
        <f t="shared" ca="1" si="11"/>
        <v>0.23400000000000001</v>
      </c>
      <c r="R7">
        <f t="shared" ca="1" si="12"/>
        <v>0.247</v>
      </c>
      <c r="S7">
        <f t="shared" ca="1" si="13"/>
        <v>0.25950000000000001</v>
      </c>
      <c r="T7">
        <f t="shared" ca="1" si="14"/>
        <v>0.27150000000000002</v>
      </c>
    </row>
    <row r="8" spans="1:20" x14ac:dyDescent="0.3">
      <c r="A8">
        <v>0.155</v>
      </c>
      <c r="E8" t="s">
        <v>7</v>
      </c>
      <c r="F8">
        <v>17</v>
      </c>
      <c r="G8">
        <f t="shared" ca="1" si="1"/>
        <v>1.95E-2</v>
      </c>
      <c r="H8">
        <f t="shared" ca="1" si="2"/>
        <v>5.8500000000000003E-2</v>
      </c>
      <c r="I8">
        <f t="shared" ca="1" si="3"/>
        <v>9.35E-2</v>
      </c>
      <c r="J8">
        <f t="shared" ca="1" si="4"/>
        <v>0.13500000000000001</v>
      </c>
      <c r="K8">
        <f t="shared" ca="1" si="5"/>
        <v>0.16700000000000001</v>
      </c>
      <c r="L8">
        <f t="shared" ca="1" si="6"/>
        <v>0.20499999999999999</v>
      </c>
      <c r="M8">
        <f t="shared" ca="1" si="7"/>
        <v>0.23150000000000001</v>
      </c>
      <c r="N8">
        <f t="shared" ca="1" si="8"/>
        <v>0.26350000000000001</v>
      </c>
      <c r="O8">
        <f t="shared" ca="1" si="9"/>
        <v>0.28000000000000003</v>
      </c>
      <c r="P8">
        <f t="shared" ca="1" si="10"/>
        <v>0.28949999999999998</v>
      </c>
      <c r="Q8">
        <f t="shared" ca="1" si="11"/>
        <v>0.311</v>
      </c>
      <c r="R8">
        <f t="shared" ca="1" si="12"/>
        <v>0.33250000000000002</v>
      </c>
      <c r="S8">
        <f t="shared" ca="1" si="13"/>
        <v>0.35299999999999998</v>
      </c>
      <c r="T8">
        <f t="shared" ca="1" si="14"/>
        <v>0.373</v>
      </c>
    </row>
    <row r="9" spans="1:20" x14ac:dyDescent="0.3">
      <c r="A9">
        <v>0.18049999999999999</v>
      </c>
      <c r="E9" t="s">
        <v>7</v>
      </c>
      <c r="F9">
        <v>50</v>
      </c>
      <c r="G9">
        <f t="shared" ca="1" si="1"/>
        <v>4.5999999999999999E-2</v>
      </c>
      <c r="H9">
        <f t="shared" ca="1" si="2"/>
        <v>8.5000000000000006E-2</v>
      </c>
      <c r="I9">
        <f t="shared" ca="1" si="3"/>
        <v>0.1265</v>
      </c>
      <c r="J9">
        <f t="shared" ca="1" si="4"/>
        <v>0.17399999999999999</v>
      </c>
      <c r="K9">
        <f t="shared" ca="1" si="5"/>
        <v>0.214</v>
      </c>
      <c r="L9">
        <f t="shared" ca="1" si="6"/>
        <v>0.26300000000000001</v>
      </c>
      <c r="M9">
        <f t="shared" ca="1" si="7"/>
        <v>0.3085</v>
      </c>
      <c r="N9">
        <f t="shared" ca="1" si="8"/>
        <v>0.35959999999999998</v>
      </c>
      <c r="O9">
        <f t="shared" ca="1" si="9"/>
        <v>0.40460000000000002</v>
      </c>
      <c r="P9">
        <f t="shared" ca="1" si="10"/>
        <v>0.45710000000000001</v>
      </c>
      <c r="Q9">
        <f t="shared" ca="1" si="11"/>
        <v>0.50209999999999999</v>
      </c>
      <c r="R9">
        <f t="shared" ca="1" si="12"/>
        <v>0.54610000000000003</v>
      </c>
      <c r="S9">
        <f t="shared" ca="1" si="13"/>
        <v>0.59009999999999996</v>
      </c>
      <c r="T9">
        <f t="shared" ca="1" si="14"/>
        <v>0.6321</v>
      </c>
    </row>
    <row r="10" spans="1:20" x14ac:dyDescent="0.3">
      <c r="A10">
        <v>0.16550000000000001</v>
      </c>
      <c r="E10" t="s">
        <v>7</v>
      </c>
      <c r="F10">
        <v>83</v>
      </c>
      <c r="G10">
        <f t="shared" ca="1" si="1"/>
        <v>7.5499999999999998E-2</v>
      </c>
      <c r="H10">
        <f t="shared" ca="1" si="2"/>
        <v>0.12</v>
      </c>
      <c r="I10">
        <f t="shared" ca="1" si="3"/>
        <v>0.17349999999999999</v>
      </c>
      <c r="J10">
        <f t="shared" ca="1" si="4"/>
        <v>0.23949999999999999</v>
      </c>
      <c r="K10">
        <f t="shared" ca="1" si="5"/>
        <v>0.3</v>
      </c>
      <c r="L10">
        <f t="shared" ca="1" si="6"/>
        <v>0.372</v>
      </c>
      <c r="M10">
        <f t="shared" ca="1" si="7"/>
        <v>0.4481</v>
      </c>
      <c r="N10">
        <f t="shared" ca="1" si="8"/>
        <v>0.52859999999999996</v>
      </c>
      <c r="O10">
        <f t="shared" ca="1" si="9"/>
        <v>0.60309999999999997</v>
      </c>
      <c r="P10">
        <f t="shared" ca="1" si="10"/>
        <v>0.7016</v>
      </c>
      <c r="Q10">
        <f t="shared" ca="1" si="11"/>
        <v>0.77910000000000001</v>
      </c>
      <c r="R10">
        <f t="shared" ca="1" si="12"/>
        <v>0.85609999999999997</v>
      </c>
      <c r="S10">
        <f t="shared" ca="1" si="13"/>
        <v>0.93259999999999998</v>
      </c>
      <c r="T10">
        <f t="shared" ca="1" si="14"/>
        <v>1.0071000000000001</v>
      </c>
    </row>
    <row r="11" spans="1:20" x14ac:dyDescent="0.3">
      <c r="A11">
        <v>0.17699999999999999</v>
      </c>
      <c r="E11" t="s">
        <v>7</v>
      </c>
      <c r="F11">
        <v>95</v>
      </c>
      <c r="G11">
        <f t="shared" ca="1" si="1"/>
        <v>9.8500000000000004E-2</v>
      </c>
      <c r="H11">
        <f t="shared" ca="1" si="2"/>
        <v>0.14899999999999999</v>
      </c>
      <c r="I11">
        <f t="shared" ca="1" si="3"/>
        <v>0.218</v>
      </c>
      <c r="J11">
        <f t="shared" ca="1" si="4"/>
        <v>0.30299999999999999</v>
      </c>
      <c r="K11">
        <f t="shared" ca="1" si="5"/>
        <v>0.3836</v>
      </c>
      <c r="L11">
        <f t="shared" ca="1" si="6"/>
        <v>0.47910000000000003</v>
      </c>
      <c r="M11">
        <f t="shared" ca="1" si="7"/>
        <v>0.57909999999999995</v>
      </c>
      <c r="N11">
        <f t="shared" ca="1" si="8"/>
        <v>0.68210000000000004</v>
      </c>
      <c r="O11">
        <f t="shared" ca="1" si="9"/>
        <v>0.78510000000000002</v>
      </c>
      <c r="P11">
        <f t="shared" ca="1" si="10"/>
        <v>0.89710000000000001</v>
      </c>
      <c r="Q11">
        <f t="shared" ca="1" si="11"/>
        <v>0.99960000000000004</v>
      </c>
      <c r="R11">
        <f t="shared" ca="1" si="12"/>
        <v>1.1016999999999999</v>
      </c>
      <c r="S11">
        <f t="shared" ca="1" si="13"/>
        <v>1.2031000000000001</v>
      </c>
      <c r="T11">
        <f t="shared" ca="1" si="14"/>
        <v>1.3067</v>
      </c>
    </row>
    <row r="12" spans="1:20" x14ac:dyDescent="0.3">
      <c r="A12">
        <v>0.185</v>
      </c>
      <c r="E12" t="s">
        <v>8</v>
      </c>
      <c r="F12">
        <v>5</v>
      </c>
      <c r="G12">
        <f t="shared" ca="1" si="1"/>
        <v>5.0000000000000001E-3</v>
      </c>
      <c r="H12">
        <f t="shared" ca="1" si="2"/>
        <v>3.7999999999999999E-2</v>
      </c>
      <c r="I12">
        <f t="shared" ca="1" si="3"/>
        <v>7.6999999999999999E-2</v>
      </c>
      <c r="J12">
        <f t="shared" ca="1" si="4"/>
        <v>0.124</v>
      </c>
      <c r="K12">
        <f t="shared" ca="1" si="5"/>
        <v>0.16400000000000001</v>
      </c>
      <c r="L12">
        <f t="shared" ca="1" si="6"/>
        <v>0.20399999999999999</v>
      </c>
      <c r="M12">
        <f t="shared" ca="1" si="7"/>
        <v>0.245</v>
      </c>
      <c r="N12">
        <f t="shared" ca="1" si="8"/>
        <v>0.28549999999999998</v>
      </c>
      <c r="O12">
        <f t="shared" ca="1" si="9"/>
        <v>0.29699999999999999</v>
      </c>
      <c r="P12">
        <f t="shared" ca="1" si="10"/>
        <v>0.29499999999999998</v>
      </c>
      <c r="Q12">
        <f t="shared" ca="1" si="11"/>
        <v>0.32400000000000001</v>
      </c>
      <c r="R12">
        <f t="shared" ca="1" si="12"/>
        <v>0.35199999999999998</v>
      </c>
      <c r="S12">
        <f t="shared" ca="1" si="13"/>
        <v>0.3795</v>
      </c>
      <c r="T12">
        <f t="shared" ca="1" si="14"/>
        <v>0.40500000000000003</v>
      </c>
    </row>
    <row r="13" spans="1:20" x14ac:dyDescent="0.3">
      <c r="A13">
        <v>0.1925</v>
      </c>
      <c r="E13" t="s">
        <v>8</v>
      </c>
      <c r="F13">
        <v>17</v>
      </c>
      <c r="G13">
        <f t="shared" ca="1" si="1"/>
        <v>2.1499999999999998E-2</v>
      </c>
      <c r="H13">
        <f t="shared" ca="1" si="2"/>
        <v>5.6500000000000002E-2</v>
      </c>
      <c r="I13">
        <f t="shared" ca="1" si="3"/>
        <v>9.5000000000000001E-2</v>
      </c>
      <c r="J13">
        <f t="shared" ca="1" si="4"/>
        <v>0.14399999999999999</v>
      </c>
      <c r="K13">
        <f t="shared" ca="1" si="5"/>
        <v>0.187</v>
      </c>
      <c r="L13">
        <f t="shared" ca="1" si="6"/>
        <v>0.23200000000000001</v>
      </c>
      <c r="M13">
        <f t="shared" ca="1" si="7"/>
        <v>0.28100000000000003</v>
      </c>
      <c r="N13">
        <f t="shared" ca="1" si="8"/>
        <v>0.33350000000000002</v>
      </c>
      <c r="O13">
        <f t="shared" ca="1" si="9"/>
        <v>0.36549999999999999</v>
      </c>
      <c r="P13">
        <f t="shared" ca="1" si="10"/>
        <v>0.3735</v>
      </c>
      <c r="Q13">
        <f t="shared" ca="1" si="11"/>
        <v>0.41149999999999998</v>
      </c>
      <c r="R13">
        <f t="shared" ca="1" si="12"/>
        <v>0.44900000000000001</v>
      </c>
      <c r="S13">
        <f t="shared" ca="1" si="13"/>
        <v>0.48549999999999999</v>
      </c>
      <c r="T13">
        <f t="shared" ca="1" si="14"/>
        <v>0.52059999999999995</v>
      </c>
    </row>
    <row r="14" spans="1:20" x14ac:dyDescent="0.3">
      <c r="A14">
        <v>0.19950000000000001</v>
      </c>
      <c r="E14" t="s">
        <v>8</v>
      </c>
      <c r="F14">
        <v>50</v>
      </c>
      <c r="G14">
        <f t="shared" ca="1" si="1"/>
        <v>4.4999999999999998E-2</v>
      </c>
      <c r="H14">
        <f t="shared" ca="1" si="2"/>
        <v>8.3500000000000005E-2</v>
      </c>
      <c r="I14">
        <f t="shared" ca="1" si="3"/>
        <v>0.1265</v>
      </c>
      <c r="J14">
        <f t="shared" ca="1" si="4"/>
        <v>0.182</v>
      </c>
      <c r="K14">
        <f t="shared" ca="1" si="5"/>
        <v>0.23200000000000001</v>
      </c>
      <c r="L14">
        <f t="shared" ca="1" si="6"/>
        <v>0.29149999999999998</v>
      </c>
      <c r="M14">
        <f t="shared" ca="1" si="7"/>
        <v>0.36</v>
      </c>
      <c r="N14">
        <f t="shared" ca="1" si="8"/>
        <v>0.43359999999999999</v>
      </c>
      <c r="O14">
        <f t="shared" ca="1" si="9"/>
        <v>0.50209999999999999</v>
      </c>
      <c r="P14">
        <f t="shared" ca="1" si="10"/>
        <v>0.56359999999999999</v>
      </c>
      <c r="Q14">
        <f t="shared" ca="1" si="11"/>
        <v>0.62909999999999999</v>
      </c>
      <c r="R14">
        <f t="shared" ca="1" si="12"/>
        <v>0.69510000000000005</v>
      </c>
      <c r="S14">
        <f t="shared" ca="1" si="13"/>
        <v>0.7601</v>
      </c>
      <c r="T14">
        <f t="shared" ca="1" si="14"/>
        <v>0.82210000000000005</v>
      </c>
    </row>
    <row r="15" spans="1:20" x14ac:dyDescent="0.3">
      <c r="A15">
        <v>0.20499999999999999</v>
      </c>
      <c r="E15" t="s">
        <v>8</v>
      </c>
      <c r="F15">
        <v>83</v>
      </c>
      <c r="G15">
        <f t="shared" ca="1" si="1"/>
        <v>7.1499999999999994E-2</v>
      </c>
      <c r="H15">
        <f t="shared" ca="1" si="2"/>
        <v>0.11799999999999999</v>
      </c>
      <c r="I15">
        <f t="shared" ca="1" si="3"/>
        <v>0.17249999999999999</v>
      </c>
      <c r="J15">
        <f t="shared" ca="1" si="4"/>
        <v>0.2475</v>
      </c>
      <c r="K15">
        <f t="shared" ca="1" si="5"/>
        <v>0.32100000000000001</v>
      </c>
      <c r="L15">
        <f t="shared" ca="1" si="6"/>
        <v>0.40960000000000002</v>
      </c>
      <c r="M15">
        <f t="shared" ca="1" si="7"/>
        <v>0.50960000000000005</v>
      </c>
      <c r="N15">
        <f t="shared" ca="1" si="8"/>
        <v>0.62060000000000004</v>
      </c>
      <c r="O15">
        <f t="shared" ca="1" si="9"/>
        <v>0.73260000000000003</v>
      </c>
      <c r="P15">
        <f t="shared" ca="1" si="10"/>
        <v>0.85360000000000003</v>
      </c>
      <c r="Q15">
        <f t="shared" ca="1" si="11"/>
        <v>0.96260000000000001</v>
      </c>
      <c r="R15">
        <f t="shared" ca="1" si="12"/>
        <v>1.0701000000000001</v>
      </c>
      <c r="S15">
        <f t="shared" ca="1" si="13"/>
        <v>1.1771</v>
      </c>
      <c r="T15">
        <f t="shared" ca="1" si="14"/>
        <v>1.2816000000000001</v>
      </c>
    </row>
    <row r="16" spans="1:20" x14ac:dyDescent="0.3">
      <c r="A16">
        <v>2.6499999999999999E-2</v>
      </c>
      <c r="E16" t="s">
        <v>8</v>
      </c>
      <c r="F16">
        <v>95</v>
      </c>
      <c r="G16">
        <f t="shared" ca="1" si="1"/>
        <v>9.2499999999999999E-2</v>
      </c>
      <c r="H16">
        <f t="shared" ca="1" si="2"/>
        <v>0.14899999999999999</v>
      </c>
      <c r="I16">
        <f t="shared" ca="1" si="3"/>
        <v>0.2165</v>
      </c>
      <c r="J16">
        <f t="shared" ca="1" si="4"/>
        <v>0.3095</v>
      </c>
      <c r="K16">
        <f t="shared" ca="1" si="5"/>
        <v>0.40560000000000002</v>
      </c>
      <c r="L16">
        <f t="shared" ca="1" si="6"/>
        <v>0.51659999999999995</v>
      </c>
      <c r="M16">
        <f t="shared" ca="1" si="7"/>
        <v>0.64359999999999995</v>
      </c>
      <c r="N16">
        <f t="shared" ca="1" si="8"/>
        <v>0.78610000000000002</v>
      </c>
      <c r="O16">
        <f t="shared" ca="1" si="9"/>
        <v>0.93510000000000004</v>
      </c>
      <c r="P16">
        <f t="shared" ca="1" si="10"/>
        <v>1.0821000000000001</v>
      </c>
      <c r="Q16">
        <f t="shared" ca="1" si="11"/>
        <v>1.2225999999999999</v>
      </c>
      <c r="R16">
        <f t="shared" ca="1" si="12"/>
        <v>1.3612</v>
      </c>
      <c r="S16">
        <f t="shared" ca="1" si="13"/>
        <v>1.5002</v>
      </c>
      <c r="T16">
        <f t="shared" ca="1" si="14"/>
        <v>1.6372</v>
      </c>
    </row>
    <row r="17" spans="1:20" x14ac:dyDescent="0.3">
      <c r="A17">
        <v>5.6500000000000002E-2</v>
      </c>
      <c r="E17" t="s">
        <v>9</v>
      </c>
      <c r="F17">
        <v>5</v>
      </c>
      <c r="G17">
        <f t="shared" ca="1" si="1"/>
        <v>8.0000000000000002E-3</v>
      </c>
      <c r="H17">
        <f t="shared" ca="1" si="2"/>
        <v>4.1500000000000002E-2</v>
      </c>
      <c r="I17">
        <f t="shared" ca="1" si="3"/>
        <v>8.4000000000000005E-2</v>
      </c>
      <c r="J17">
        <f t="shared" ca="1" si="4"/>
        <v>0.13800000000000001</v>
      </c>
      <c r="K17">
        <f t="shared" ca="1" si="5"/>
        <v>0.17649999999999999</v>
      </c>
      <c r="L17">
        <f t="shared" ca="1" si="6"/>
        <v>0.22850000000000001</v>
      </c>
      <c r="M17">
        <f t="shared" ca="1" si="7"/>
        <v>0.28000000000000003</v>
      </c>
      <c r="N17">
        <f t="shared" ca="1" si="8"/>
        <v>0.33700000000000002</v>
      </c>
      <c r="O17">
        <f t="shared" ca="1" si="9"/>
        <v>0.38300000000000001</v>
      </c>
      <c r="P17">
        <f t="shared" ca="1" si="10"/>
        <v>0.36399999999999999</v>
      </c>
      <c r="Q17">
        <f t="shared" ca="1" si="11"/>
        <v>0.41099999999999998</v>
      </c>
      <c r="R17">
        <f t="shared" ca="1" si="12"/>
        <v>0.45700000000000002</v>
      </c>
      <c r="S17">
        <f t="shared" ca="1" si="13"/>
        <v>0.501</v>
      </c>
      <c r="T17">
        <f t="shared" ca="1" si="14"/>
        <v>0.54110000000000003</v>
      </c>
    </row>
    <row r="18" spans="1:20" x14ac:dyDescent="0.3">
      <c r="A18">
        <v>8.3500000000000005E-2</v>
      </c>
      <c r="E18" t="s">
        <v>9</v>
      </c>
      <c r="F18">
        <v>17</v>
      </c>
      <c r="G18">
        <f t="shared" ca="1" si="1"/>
        <v>2.4E-2</v>
      </c>
      <c r="H18">
        <f t="shared" ca="1" si="2"/>
        <v>5.8500000000000003E-2</v>
      </c>
      <c r="I18">
        <f t="shared" ca="1" si="3"/>
        <v>0.1</v>
      </c>
      <c r="J18">
        <f t="shared" ca="1" si="4"/>
        <v>0.154</v>
      </c>
      <c r="K18">
        <f t="shared" ca="1" si="5"/>
        <v>0.20150000000000001</v>
      </c>
      <c r="L18">
        <f t="shared" ca="1" si="6"/>
        <v>0.25950000000000001</v>
      </c>
      <c r="M18">
        <f t="shared" ca="1" si="7"/>
        <v>0.32</v>
      </c>
      <c r="N18">
        <f t="shared" ca="1" si="8"/>
        <v>0.38800000000000001</v>
      </c>
      <c r="O18">
        <f t="shared" ca="1" si="9"/>
        <v>0.45500000000000002</v>
      </c>
      <c r="P18">
        <f t="shared" ca="1" si="10"/>
        <v>0.45350000000000001</v>
      </c>
      <c r="Q18">
        <f t="shared" ca="1" si="11"/>
        <v>0.51359999999999995</v>
      </c>
      <c r="R18">
        <f t="shared" ca="1" si="12"/>
        <v>0.5736</v>
      </c>
      <c r="S18">
        <f t="shared" ca="1" si="13"/>
        <v>0.63109999999999999</v>
      </c>
      <c r="T18">
        <f t="shared" ca="1" si="14"/>
        <v>0.68459999999999999</v>
      </c>
    </row>
    <row r="19" spans="1:20" x14ac:dyDescent="0.3">
      <c r="A19">
        <v>0.11899999999999999</v>
      </c>
      <c r="E19" t="s">
        <v>9</v>
      </c>
      <c r="F19">
        <v>50</v>
      </c>
      <c r="G19">
        <f t="shared" ca="1" si="1"/>
        <v>4.5999999999999999E-2</v>
      </c>
      <c r="H19">
        <f t="shared" ca="1" si="2"/>
        <v>8.4000000000000005E-2</v>
      </c>
      <c r="I19">
        <f t="shared" ca="1" si="3"/>
        <v>0.1275</v>
      </c>
      <c r="J19">
        <f t="shared" ca="1" si="4"/>
        <v>0.186</v>
      </c>
      <c r="K19">
        <f t="shared" ca="1" si="5"/>
        <v>0.249</v>
      </c>
      <c r="L19">
        <f t="shared" ca="1" si="6"/>
        <v>0.32</v>
      </c>
      <c r="M19">
        <f t="shared" ca="1" si="7"/>
        <v>0.40200000000000002</v>
      </c>
      <c r="N19">
        <f t="shared" ca="1" si="8"/>
        <v>0.49409999999999998</v>
      </c>
      <c r="O19">
        <f t="shared" ca="1" si="9"/>
        <v>0.60409999999999997</v>
      </c>
      <c r="P19">
        <f t="shared" ca="1" si="10"/>
        <v>0.66959999999999997</v>
      </c>
      <c r="Q19">
        <f t="shared" ca="1" si="11"/>
        <v>0.7661</v>
      </c>
      <c r="R19">
        <f t="shared" ca="1" si="12"/>
        <v>0.86109999999999998</v>
      </c>
      <c r="S19">
        <f t="shared" ca="1" si="13"/>
        <v>0.9546</v>
      </c>
      <c r="T19">
        <f t="shared" ca="1" si="14"/>
        <v>1.0430999999999999</v>
      </c>
    </row>
    <row r="20" spans="1:20" x14ac:dyDescent="0.3">
      <c r="A20">
        <v>0.14499999999999999</v>
      </c>
      <c r="E20" t="s">
        <v>9</v>
      </c>
      <c r="F20">
        <v>83</v>
      </c>
      <c r="G20">
        <f t="shared" ca="1" si="1"/>
        <v>7.1499999999999994E-2</v>
      </c>
      <c r="H20">
        <f t="shared" ca="1" si="2"/>
        <v>0.11799999999999999</v>
      </c>
      <c r="I20">
        <f t="shared" ca="1" si="3"/>
        <v>0.17150000000000001</v>
      </c>
      <c r="J20">
        <f t="shared" ca="1" si="4"/>
        <v>0.2495</v>
      </c>
      <c r="K20">
        <f t="shared" ca="1" si="5"/>
        <v>0.33900000000000002</v>
      </c>
      <c r="L20">
        <f t="shared" ca="1" si="6"/>
        <v>0.43859999999999999</v>
      </c>
      <c r="M20">
        <f t="shared" ca="1" si="7"/>
        <v>0.55859999999999999</v>
      </c>
      <c r="N20">
        <f t="shared" ca="1" si="8"/>
        <v>0.69410000000000005</v>
      </c>
      <c r="O20">
        <f t="shared" ca="1" si="9"/>
        <v>0.85560000000000003</v>
      </c>
      <c r="P20">
        <f t="shared" ca="1" si="10"/>
        <v>0.98009999999999997</v>
      </c>
      <c r="Q20">
        <f t="shared" ca="1" si="11"/>
        <v>1.1271</v>
      </c>
      <c r="R20">
        <f t="shared" ca="1" si="12"/>
        <v>1.2726999999999999</v>
      </c>
      <c r="S20">
        <f t="shared" ca="1" si="13"/>
        <v>1.4187000000000001</v>
      </c>
      <c r="T20">
        <f t="shared" ca="1" si="14"/>
        <v>1.5591999999999999</v>
      </c>
    </row>
    <row r="21" spans="1:20" x14ac:dyDescent="0.3">
      <c r="A21">
        <v>0.17349999999999999</v>
      </c>
      <c r="E21" t="s">
        <v>9</v>
      </c>
      <c r="F21">
        <v>95</v>
      </c>
      <c r="G21">
        <f t="shared" ca="1" si="1"/>
        <v>9.1499999999999998E-2</v>
      </c>
      <c r="H21">
        <f t="shared" ca="1" si="2"/>
        <v>0.14699999999999999</v>
      </c>
      <c r="I21">
        <f t="shared" ca="1" si="3"/>
        <v>0.217</v>
      </c>
      <c r="J21">
        <f t="shared" ca="1" si="4"/>
        <v>0.315</v>
      </c>
      <c r="K21">
        <f t="shared" ca="1" si="5"/>
        <v>0.42959999999999998</v>
      </c>
      <c r="L21">
        <f t="shared" ca="1" si="6"/>
        <v>0.55959999999999999</v>
      </c>
      <c r="M21">
        <f t="shared" ca="1" si="7"/>
        <v>0.71209999999999996</v>
      </c>
      <c r="N21">
        <f t="shared" ca="1" si="8"/>
        <v>0.88460000000000005</v>
      </c>
      <c r="O21">
        <f t="shared" ca="1" si="9"/>
        <v>1.0906</v>
      </c>
      <c r="P21">
        <f t="shared" ca="1" si="10"/>
        <v>1.2522</v>
      </c>
      <c r="Q21">
        <f t="shared" ca="1" si="11"/>
        <v>1.4400999999999999</v>
      </c>
      <c r="R21">
        <f t="shared" ca="1" si="12"/>
        <v>1.6287</v>
      </c>
      <c r="S21">
        <f t="shared" ca="1" si="13"/>
        <v>1.8147</v>
      </c>
      <c r="T21">
        <f t="shared" ca="1" si="14"/>
        <v>1.9946999999999999</v>
      </c>
    </row>
    <row r="22" spans="1:20" x14ac:dyDescent="0.3">
      <c r="A22">
        <v>0.19500000000000001</v>
      </c>
      <c r="E22" t="s">
        <v>10</v>
      </c>
      <c r="F22">
        <v>5</v>
      </c>
      <c r="G22">
        <f t="shared" ca="1" si="1"/>
        <v>1.2500000000000001E-2</v>
      </c>
      <c r="H22">
        <f t="shared" ca="1" si="2"/>
        <v>5.8000000000000003E-2</v>
      </c>
      <c r="I22">
        <f t="shared" ca="1" si="3"/>
        <v>9.2499999999999999E-2</v>
      </c>
      <c r="J22">
        <f t="shared" ca="1" si="4"/>
        <v>0.14399999999999999</v>
      </c>
      <c r="K22">
        <f t="shared" ca="1" si="5"/>
        <v>0.19600000000000001</v>
      </c>
      <c r="L22">
        <f t="shared" ca="1" si="6"/>
        <v>0.25850000000000001</v>
      </c>
      <c r="M22">
        <f t="shared" ca="1" si="7"/>
        <v>0.32300000000000001</v>
      </c>
      <c r="N22">
        <f t="shared" ca="1" si="8"/>
        <v>0.40050000000000002</v>
      </c>
      <c r="O22">
        <f t="shared" ca="1" si="9"/>
        <v>0.44700000000000001</v>
      </c>
      <c r="P22">
        <f t="shared" ca="1" si="10"/>
        <v>0.41749999999999998</v>
      </c>
      <c r="Q22">
        <f t="shared" ca="1" si="11"/>
        <v>0.47449999999999998</v>
      </c>
      <c r="R22">
        <f t="shared" ca="1" si="12"/>
        <v>0.52949999999999997</v>
      </c>
      <c r="S22">
        <f t="shared" ca="1" si="13"/>
        <v>0.58199999999999996</v>
      </c>
      <c r="T22">
        <f t="shared" ca="1" si="14"/>
        <v>0.629</v>
      </c>
    </row>
    <row r="23" spans="1:20" x14ac:dyDescent="0.3">
      <c r="A23">
        <v>0.22450000000000001</v>
      </c>
      <c r="E23" t="s">
        <v>10</v>
      </c>
      <c r="F23">
        <v>17</v>
      </c>
      <c r="G23">
        <f t="shared" ca="1" si="1"/>
        <v>2.75E-2</v>
      </c>
      <c r="H23">
        <f t="shared" ca="1" si="2"/>
        <v>6.9500000000000006E-2</v>
      </c>
      <c r="I23">
        <f t="shared" ca="1" si="3"/>
        <v>0.1105</v>
      </c>
      <c r="J23">
        <f t="shared" ca="1" si="4"/>
        <v>0.16800000000000001</v>
      </c>
      <c r="K23">
        <f t="shared" ca="1" si="5"/>
        <v>0.223</v>
      </c>
      <c r="L23">
        <f t="shared" ca="1" si="6"/>
        <v>0.29299999999999998</v>
      </c>
      <c r="M23">
        <f t="shared" ca="1" si="7"/>
        <v>0.36599999999999999</v>
      </c>
      <c r="N23">
        <f t="shared" ca="1" si="8"/>
        <v>0.45600000000000002</v>
      </c>
      <c r="O23">
        <f t="shared" ca="1" si="9"/>
        <v>0.52849999999999997</v>
      </c>
      <c r="P23">
        <f t="shared" ca="1" si="10"/>
        <v>0.52049999999999996</v>
      </c>
      <c r="Q23">
        <f t="shared" ca="1" si="11"/>
        <v>0.59099999999999997</v>
      </c>
      <c r="R23">
        <f t="shared" ca="1" si="12"/>
        <v>0.66100000000000003</v>
      </c>
      <c r="S23">
        <f t="shared" ca="1" si="13"/>
        <v>0.72550000000000003</v>
      </c>
      <c r="T23">
        <f t="shared" ca="1" si="14"/>
        <v>0.78600000000000003</v>
      </c>
    </row>
    <row r="24" spans="1:20" x14ac:dyDescent="0.3">
      <c r="A24">
        <v>0.23449999999999999</v>
      </c>
      <c r="E24" t="s">
        <v>10</v>
      </c>
      <c r="F24">
        <v>50</v>
      </c>
      <c r="G24">
        <f t="shared" ca="1" si="1"/>
        <v>4.9000000000000002E-2</v>
      </c>
      <c r="H24">
        <f t="shared" ca="1" si="2"/>
        <v>8.8499999999999995E-2</v>
      </c>
      <c r="I24">
        <f t="shared" ca="1" si="3"/>
        <v>0.14149999999999999</v>
      </c>
      <c r="J24">
        <f t="shared" ca="1" si="4"/>
        <v>0.20899999999999999</v>
      </c>
      <c r="K24">
        <f t="shared" ca="1" si="5"/>
        <v>0.27600000000000002</v>
      </c>
      <c r="L24">
        <f t="shared" ca="1" si="6"/>
        <v>0.36099999999999999</v>
      </c>
      <c r="M24">
        <f t="shared" ca="1" si="7"/>
        <v>0.45850000000000002</v>
      </c>
      <c r="N24">
        <f t="shared" ca="1" si="8"/>
        <v>0.5736</v>
      </c>
      <c r="O24">
        <f t="shared" ca="1" si="9"/>
        <v>0.69310000000000005</v>
      </c>
      <c r="P24">
        <f t="shared" ca="1" si="10"/>
        <v>0.77059999999999995</v>
      </c>
      <c r="Q24">
        <f t="shared" ca="1" si="11"/>
        <v>0.88060000000000005</v>
      </c>
      <c r="R24">
        <f t="shared" ca="1" si="12"/>
        <v>0.98860000000000003</v>
      </c>
      <c r="S24">
        <f t="shared" ca="1" si="13"/>
        <v>1.0926</v>
      </c>
      <c r="T24">
        <f t="shared" ca="1" si="14"/>
        <v>1.1920999999999999</v>
      </c>
    </row>
    <row r="25" spans="1:20" x14ac:dyDescent="0.3">
      <c r="A25">
        <v>0.24249999999999999</v>
      </c>
      <c r="E25" t="s">
        <v>10</v>
      </c>
      <c r="F25">
        <v>83</v>
      </c>
      <c r="G25">
        <f t="shared" ca="1" si="1"/>
        <v>7.3999999999999996E-2</v>
      </c>
      <c r="H25">
        <f t="shared" ca="1" si="2"/>
        <v>0.11799999999999999</v>
      </c>
      <c r="I25">
        <f t="shared" ca="1" si="3"/>
        <v>0.1905</v>
      </c>
      <c r="J25">
        <f t="shared" ca="1" si="4"/>
        <v>0.28100000000000003</v>
      </c>
      <c r="K25">
        <f t="shared" ca="1" si="5"/>
        <v>0.37559999999999999</v>
      </c>
      <c r="L25">
        <f t="shared" ca="1" si="6"/>
        <v>0.49359999999999998</v>
      </c>
      <c r="M25">
        <f t="shared" ca="1" si="7"/>
        <v>0.6351</v>
      </c>
      <c r="N25">
        <f t="shared" ca="1" si="8"/>
        <v>0.80010000000000003</v>
      </c>
      <c r="O25">
        <f t="shared" ca="1" si="9"/>
        <v>0.98309999999999997</v>
      </c>
      <c r="P25">
        <f t="shared" ca="1" si="10"/>
        <v>1.1560999999999999</v>
      </c>
      <c r="Q25">
        <f t="shared" ca="1" si="11"/>
        <v>1.3295999999999999</v>
      </c>
      <c r="R25">
        <f t="shared" ca="1" si="12"/>
        <v>1.5016</v>
      </c>
      <c r="S25">
        <f t="shared" ca="1" si="13"/>
        <v>1.6691</v>
      </c>
      <c r="T25">
        <f t="shared" ca="1" si="14"/>
        <v>1.8337000000000001</v>
      </c>
    </row>
    <row r="26" spans="1:20" x14ac:dyDescent="0.3">
      <c r="A26">
        <v>0.25600000000000001</v>
      </c>
      <c r="E26" t="s">
        <v>10</v>
      </c>
      <c r="F26">
        <v>95</v>
      </c>
      <c r="G26">
        <f t="shared" ca="1" si="1"/>
        <v>9.4E-2</v>
      </c>
      <c r="H26">
        <f t="shared" ca="1" si="2"/>
        <v>0.14599999999999999</v>
      </c>
      <c r="I26">
        <f t="shared" ca="1" si="3"/>
        <v>0.23649999999999999</v>
      </c>
      <c r="J26">
        <f t="shared" ca="1" si="4"/>
        <v>0.34799999999999998</v>
      </c>
      <c r="K26">
        <f t="shared" ca="1" si="5"/>
        <v>0.47010000000000002</v>
      </c>
      <c r="L26">
        <f t="shared" ca="1" si="6"/>
        <v>0.62209999999999999</v>
      </c>
      <c r="M26">
        <f t="shared" ca="1" si="7"/>
        <v>0.79910000000000003</v>
      </c>
      <c r="N26">
        <f t="shared" ca="1" si="8"/>
        <v>1.0130999999999999</v>
      </c>
      <c r="O26">
        <f t="shared" ca="1" si="9"/>
        <v>1.2481</v>
      </c>
      <c r="P26">
        <f t="shared" ca="1" si="10"/>
        <v>1.4676</v>
      </c>
      <c r="Q26">
        <f t="shared" ca="1" si="11"/>
        <v>1.6906000000000001</v>
      </c>
      <c r="R26">
        <f t="shared" ca="1" si="12"/>
        <v>1.9101999999999999</v>
      </c>
      <c r="S26">
        <f t="shared" ca="1" si="13"/>
        <v>2.1286999999999998</v>
      </c>
      <c r="T26">
        <f t="shared" ca="1" si="14"/>
        <v>2.3437000000000001</v>
      </c>
    </row>
    <row r="27" spans="1:20" x14ac:dyDescent="0.3">
      <c r="A27">
        <v>0.27100000000000002</v>
      </c>
      <c r="E27" t="s">
        <v>7</v>
      </c>
      <c r="F27">
        <v>5</v>
      </c>
      <c r="G27">
        <f t="shared" ca="1" si="1"/>
        <v>5.0000000000000001E-4</v>
      </c>
      <c r="H27">
        <f t="shared" ca="1" si="2"/>
        <v>4.1500000000000002E-2</v>
      </c>
      <c r="I27">
        <f t="shared" ca="1" si="3"/>
        <v>7.4499999999999997E-2</v>
      </c>
      <c r="J27">
        <f t="shared" ca="1" si="4"/>
        <v>0.106</v>
      </c>
      <c r="K27">
        <f t="shared" ca="1" si="5"/>
        <v>0.13800000000000001</v>
      </c>
      <c r="L27">
        <f t="shared" ca="1" si="6"/>
        <v>0.16650000000000001</v>
      </c>
      <c r="M27">
        <f t="shared" ca="1" si="7"/>
        <v>0.191</v>
      </c>
      <c r="N27">
        <f t="shared" ca="1" si="8"/>
        <v>0.2155</v>
      </c>
      <c r="O27">
        <f t="shared" ca="1" si="9"/>
        <v>0.2155</v>
      </c>
      <c r="P27">
        <f t="shared" ca="1" si="10"/>
        <v>0.22</v>
      </c>
      <c r="Q27">
        <f t="shared" ca="1" si="11"/>
        <v>0.23400000000000001</v>
      </c>
      <c r="R27">
        <f t="shared" ca="1" si="12"/>
        <v>0.247</v>
      </c>
      <c r="S27">
        <f t="shared" ca="1" si="13"/>
        <v>0.25950000000000001</v>
      </c>
      <c r="T27">
        <f t="shared" ca="1" si="14"/>
        <v>0.27150000000000002</v>
      </c>
    </row>
    <row r="28" spans="1:20" x14ac:dyDescent="0.3">
      <c r="A28">
        <v>0.28399999999999997</v>
      </c>
      <c r="E28" t="s">
        <v>7</v>
      </c>
      <c r="F28">
        <v>17</v>
      </c>
      <c r="G28">
        <f t="shared" ca="1" si="1"/>
        <v>1.95E-2</v>
      </c>
      <c r="H28">
        <f t="shared" ca="1" si="2"/>
        <v>5.8500000000000003E-2</v>
      </c>
      <c r="I28">
        <f t="shared" ca="1" si="3"/>
        <v>9.35E-2</v>
      </c>
      <c r="J28">
        <f t="shared" ca="1" si="4"/>
        <v>0.13500000000000001</v>
      </c>
      <c r="K28">
        <f t="shared" ca="1" si="5"/>
        <v>0.16700000000000001</v>
      </c>
      <c r="L28">
        <f t="shared" ca="1" si="6"/>
        <v>0.20499999999999999</v>
      </c>
      <c r="M28">
        <f t="shared" ca="1" si="7"/>
        <v>0.23150000000000001</v>
      </c>
      <c r="N28">
        <f t="shared" ca="1" si="8"/>
        <v>0.26350000000000001</v>
      </c>
      <c r="O28">
        <f t="shared" ca="1" si="9"/>
        <v>0.28000000000000003</v>
      </c>
      <c r="P28">
        <f t="shared" ca="1" si="10"/>
        <v>0.28949999999999998</v>
      </c>
      <c r="Q28">
        <f t="shared" ca="1" si="11"/>
        <v>0.311</v>
      </c>
      <c r="R28">
        <f t="shared" ca="1" si="12"/>
        <v>0.33250000000000002</v>
      </c>
      <c r="S28">
        <f t="shared" ca="1" si="13"/>
        <v>0.35299999999999998</v>
      </c>
      <c r="T28">
        <f t="shared" ca="1" si="14"/>
        <v>0.373</v>
      </c>
    </row>
    <row r="29" spans="1:20" x14ac:dyDescent="0.3">
      <c r="A29">
        <v>0.29659999999999997</v>
      </c>
      <c r="E29" t="s">
        <v>7</v>
      </c>
      <c r="F29">
        <v>50</v>
      </c>
      <c r="G29">
        <f t="shared" ca="1" si="1"/>
        <v>4.8000000000000001E-2</v>
      </c>
      <c r="H29">
        <f t="shared" ca="1" si="2"/>
        <v>8.8999999999999996E-2</v>
      </c>
      <c r="I29">
        <f t="shared" ca="1" si="3"/>
        <v>0.13300000000000001</v>
      </c>
      <c r="J29">
        <f t="shared" ca="1" si="4"/>
        <v>0.182</v>
      </c>
      <c r="K29">
        <f t="shared" ca="1" si="5"/>
        <v>0.22600000000000001</v>
      </c>
      <c r="L29">
        <f t="shared" ca="1" si="6"/>
        <v>0.27500000000000002</v>
      </c>
      <c r="M29">
        <f t="shared" ca="1" si="7"/>
        <v>0.32250000000000001</v>
      </c>
      <c r="N29">
        <f t="shared" ca="1" si="8"/>
        <v>0.37459999999999999</v>
      </c>
      <c r="O29">
        <f t="shared" ca="1" si="9"/>
        <v>0.42009999999999997</v>
      </c>
      <c r="P29">
        <f t="shared" ca="1" si="10"/>
        <v>0.47910000000000003</v>
      </c>
      <c r="Q29">
        <f t="shared" ca="1" si="11"/>
        <v>0.53010000000000002</v>
      </c>
      <c r="R29">
        <f t="shared" ca="1" si="12"/>
        <v>0.58260000000000001</v>
      </c>
      <c r="S29">
        <f t="shared" ca="1" si="13"/>
        <v>0.63660000000000005</v>
      </c>
      <c r="T29">
        <f t="shared" ca="1" si="14"/>
        <v>0.69259999999999999</v>
      </c>
    </row>
    <row r="30" spans="1:20" x14ac:dyDescent="0.3">
      <c r="A30">
        <v>3.7499999999999999E-2</v>
      </c>
      <c r="E30" t="s">
        <v>7</v>
      </c>
      <c r="F30">
        <v>83</v>
      </c>
      <c r="G30">
        <f t="shared" ca="1" si="1"/>
        <v>8.2500000000000004E-2</v>
      </c>
      <c r="H30">
        <f t="shared" ca="1" si="2"/>
        <v>0.13700000000000001</v>
      </c>
      <c r="I30">
        <f t="shared" ca="1" si="3"/>
        <v>0.21249999999999999</v>
      </c>
      <c r="J30">
        <f t="shared" ca="1" si="4"/>
        <v>0.29449999999999998</v>
      </c>
      <c r="K30">
        <f t="shared" ca="1" si="5"/>
        <v>0.379</v>
      </c>
      <c r="L30">
        <f t="shared" ca="1" si="6"/>
        <v>0.46110000000000001</v>
      </c>
      <c r="M30">
        <f t="shared" ca="1" si="7"/>
        <v>0.55259999999999998</v>
      </c>
      <c r="N30">
        <f t="shared" ca="1" si="8"/>
        <v>0.65010000000000001</v>
      </c>
      <c r="O30">
        <f t="shared" ca="1" si="9"/>
        <v>0.75109999999999999</v>
      </c>
      <c r="P30">
        <f t="shared" ca="1" si="10"/>
        <v>0.85360000000000003</v>
      </c>
      <c r="Q30">
        <f t="shared" ca="1" si="11"/>
        <v>0.96209999999999996</v>
      </c>
      <c r="R30">
        <f t="shared" ca="1" si="12"/>
        <v>1.0766</v>
      </c>
      <c r="S30">
        <f t="shared" ca="1" si="13"/>
        <v>1.1891</v>
      </c>
      <c r="T30">
        <f t="shared" ca="1" si="14"/>
        <v>1.3017000000000001</v>
      </c>
    </row>
    <row r="31" spans="1:20" x14ac:dyDescent="0.3">
      <c r="A31">
        <v>7.4499999999999997E-2</v>
      </c>
      <c r="E31" t="s">
        <v>7</v>
      </c>
      <c r="F31">
        <v>95</v>
      </c>
      <c r="G31">
        <f t="shared" ca="1" si="1"/>
        <v>0.10150000000000001</v>
      </c>
      <c r="H31">
        <f t="shared" ca="1" si="2"/>
        <v>0.17050000000000001</v>
      </c>
      <c r="I31">
        <f t="shared" ca="1" si="3"/>
        <v>0.28199999999999997</v>
      </c>
      <c r="J31">
        <f t="shared" ca="1" si="4"/>
        <v>0.39800000000000002</v>
      </c>
      <c r="K31">
        <f t="shared" ca="1" si="5"/>
        <v>0.5121</v>
      </c>
      <c r="L31">
        <f t="shared" ca="1" si="6"/>
        <v>0.62860000000000005</v>
      </c>
      <c r="M31">
        <f t="shared" ca="1" si="7"/>
        <v>0.7601</v>
      </c>
      <c r="N31">
        <f t="shared" ca="1" si="8"/>
        <v>0.91510000000000002</v>
      </c>
      <c r="O31">
        <f t="shared" ca="1" si="9"/>
        <v>1.0721000000000001</v>
      </c>
      <c r="P31">
        <f t="shared" ca="1" si="10"/>
        <v>1.2205999999999999</v>
      </c>
      <c r="Q31">
        <f t="shared" ca="1" si="11"/>
        <v>1.3731</v>
      </c>
      <c r="R31">
        <f t="shared" ca="1" si="12"/>
        <v>1.5367</v>
      </c>
      <c r="S31">
        <f t="shared" ca="1" si="13"/>
        <v>1.6947000000000001</v>
      </c>
      <c r="T31">
        <f t="shared" ca="1" si="14"/>
        <v>1.8627</v>
      </c>
    </row>
    <row r="32" spans="1:20" x14ac:dyDescent="0.3">
      <c r="A32">
        <v>0.109</v>
      </c>
      <c r="E32" t="s">
        <v>10</v>
      </c>
      <c r="F32">
        <v>5</v>
      </c>
      <c r="G32">
        <f t="shared" ca="1" si="1"/>
        <v>1.2500000000000001E-2</v>
      </c>
      <c r="H32">
        <f t="shared" ca="1" si="2"/>
        <v>5.6500000000000002E-2</v>
      </c>
      <c r="I32">
        <f t="shared" ca="1" si="3"/>
        <v>8.2500000000000004E-2</v>
      </c>
      <c r="J32">
        <f t="shared" ca="1" si="4"/>
        <v>0.13100000000000001</v>
      </c>
      <c r="K32">
        <f t="shared" ca="1" si="5"/>
        <v>0.1875</v>
      </c>
      <c r="L32">
        <f t="shared" ca="1" si="6"/>
        <v>0.253</v>
      </c>
      <c r="M32">
        <f t="shared" ca="1" si="7"/>
        <v>0.32300000000000001</v>
      </c>
      <c r="N32">
        <f t="shared" ca="1" si="8"/>
        <v>0.39050000000000001</v>
      </c>
      <c r="O32">
        <f t="shared" ca="1" si="9"/>
        <v>0.43099999999999999</v>
      </c>
      <c r="P32">
        <f t="shared" ca="1" si="10"/>
        <v>0.41749999999999998</v>
      </c>
      <c r="Q32">
        <f t="shared" ca="1" si="11"/>
        <v>0.47449999999999998</v>
      </c>
      <c r="R32">
        <f t="shared" ca="1" si="12"/>
        <v>0.52949999999999997</v>
      </c>
      <c r="S32">
        <f t="shared" ca="1" si="13"/>
        <v>0.58199999999999996</v>
      </c>
      <c r="T32">
        <f t="shared" ca="1" si="14"/>
        <v>0.629</v>
      </c>
    </row>
    <row r="33" spans="1:20" x14ac:dyDescent="0.3">
      <c r="A33">
        <v>0.14799999999999999</v>
      </c>
      <c r="E33" t="s">
        <v>10</v>
      </c>
      <c r="F33">
        <v>17</v>
      </c>
      <c r="G33">
        <f t="shared" ca="1" si="1"/>
        <v>2.75E-2</v>
      </c>
      <c r="H33">
        <f t="shared" ca="1" si="2"/>
        <v>6.9500000000000006E-2</v>
      </c>
      <c r="I33">
        <f t="shared" ca="1" si="3"/>
        <v>0.1105</v>
      </c>
      <c r="J33">
        <f t="shared" ca="1" si="4"/>
        <v>0.16700000000000001</v>
      </c>
      <c r="K33">
        <f t="shared" ca="1" si="5"/>
        <v>0.223</v>
      </c>
      <c r="L33">
        <f t="shared" ca="1" si="6"/>
        <v>0.29299999999999998</v>
      </c>
      <c r="M33">
        <f t="shared" ca="1" si="7"/>
        <v>0.36599999999999999</v>
      </c>
      <c r="N33">
        <f t="shared" ca="1" si="8"/>
        <v>0.45600000000000002</v>
      </c>
      <c r="O33">
        <f t="shared" ca="1" si="9"/>
        <v>0.52849999999999997</v>
      </c>
      <c r="P33">
        <f t="shared" ca="1" si="10"/>
        <v>0.52049999999999996</v>
      </c>
      <c r="Q33">
        <f t="shared" ca="1" si="11"/>
        <v>0.59099999999999997</v>
      </c>
      <c r="R33">
        <f t="shared" ca="1" si="12"/>
        <v>0.66100000000000003</v>
      </c>
      <c r="S33">
        <f t="shared" ca="1" si="13"/>
        <v>0.72550000000000003</v>
      </c>
      <c r="T33">
        <f t="shared" ca="1" si="14"/>
        <v>0.78600000000000003</v>
      </c>
    </row>
    <row r="34" spans="1:20" x14ac:dyDescent="0.3">
      <c r="A34">
        <v>0.18099999999999999</v>
      </c>
      <c r="E34" t="s">
        <v>10</v>
      </c>
      <c r="F34">
        <v>50</v>
      </c>
      <c r="G34">
        <f t="shared" ca="1" si="1"/>
        <v>5.0999999999999997E-2</v>
      </c>
      <c r="H34">
        <f t="shared" ca="1" si="2"/>
        <v>9.0999999999999998E-2</v>
      </c>
      <c r="I34">
        <f t="shared" ca="1" si="3"/>
        <v>0.14599999999999999</v>
      </c>
      <c r="J34">
        <f t="shared" ca="1" si="4"/>
        <v>0.2175</v>
      </c>
      <c r="K34">
        <f t="shared" ca="1" si="5"/>
        <v>0.29449999999999998</v>
      </c>
      <c r="L34">
        <f t="shared" ca="1" si="6"/>
        <v>0.39250000000000002</v>
      </c>
      <c r="M34">
        <f t="shared" ca="1" si="7"/>
        <v>0.51200000000000001</v>
      </c>
      <c r="N34">
        <f t="shared" ca="1" si="8"/>
        <v>0.66010000000000002</v>
      </c>
      <c r="O34">
        <f t="shared" ca="1" si="9"/>
        <v>0.82210000000000005</v>
      </c>
      <c r="P34">
        <f t="shared" ca="1" si="10"/>
        <v>0.98409999999999997</v>
      </c>
      <c r="Q34">
        <f t="shared" ca="1" si="11"/>
        <v>1.1831</v>
      </c>
      <c r="R34">
        <f t="shared" ca="1" si="12"/>
        <v>1.4076</v>
      </c>
      <c r="S34">
        <f t="shared" ca="1" si="13"/>
        <v>1.6631</v>
      </c>
      <c r="T34">
        <f t="shared" ca="1" si="14"/>
        <v>1.9460999999999999</v>
      </c>
    </row>
    <row r="35" spans="1:20" x14ac:dyDescent="0.3">
      <c r="A35">
        <v>0.23250000000000001</v>
      </c>
      <c r="E35" t="s">
        <v>10</v>
      </c>
      <c r="F35">
        <v>83</v>
      </c>
      <c r="G35">
        <f t="shared" ca="1" si="1"/>
        <v>8.1500000000000003E-2</v>
      </c>
      <c r="H35">
        <f t="shared" ca="1" si="2"/>
        <v>0.14099999999999999</v>
      </c>
      <c r="I35">
        <f t="shared" ca="1" si="3"/>
        <v>0.2445</v>
      </c>
      <c r="J35">
        <f t="shared" ca="1" si="4"/>
        <v>0.378</v>
      </c>
      <c r="K35">
        <f t="shared" ca="1" si="5"/>
        <v>0.54659999999999997</v>
      </c>
      <c r="L35">
        <f t="shared" ca="1" si="6"/>
        <v>0.74909999999999999</v>
      </c>
      <c r="M35">
        <f t="shared" ca="1" si="7"/>
        <v>0.99009999999999998</v>
      </c>
      <c r="N35">
        <f t="shared" ca="1" si="8"/>
        <v>1.2591000000000001</v>
      </c>
      <c r="O35">
        <f t="shared" ca="1" si="9"/>
        <v>1.5426</v>
      </c>
      <c r="P35">
        <f t="shared" ca="1" si="10"/>
        <v>1.8381000000000001</v>
      </c>
      <c r="Q35">
        <f t="shared" ca="1" si="11"/>
        <v>2.1985999999999999</v>
      </c>
      <c r="R35">
        <f t="shared" ca="1" si="12"/>
        <v>2.9946999999999999</v>
      </c>
      <c r="S35">
        <f t="shared" ca="1" si="13"/>
        <v>4.0736999999999997</v>
      </c>
      <c r="T35">
        <f t="shared" ca="1" si="14"/>
        <v>5.2546999999999997</v>
      </c>
    </row>
    <row r="36" spans="1:20" x14ac:dyDescent="0.3">
      <c r="A36">
        <v>0.27100000000000002</v>
      </c>
      <c r="E36" t="s">
        <v>10</v>
      </c>
      <c r="F36">
        <v>95</v>
      </c>
      <c r="G36">
        <f t="shared" ca="1" si="1"/>
        <v>9.7500000000000003E-2</v>
      </c>
      <c r="H36">
        <f t="shared" ca="1" si="2"/>
        <v>0.188</v>
      </c>
      <c r="I36">
        <f t="shared" ca="1" si="3"/>
        <v>0.34599999999999997</v>
      </c>
      <c r="J36">
        <f t="shared" ca="1" si="4"/>
        <v>0.53559999999999997</v>
      </c>
      <c r="K36">
        <f t="shared" ca="1" si="5"/>
        <v>0.7581</v>
      </c>
      <c r="L36">
        <f t="shared" ca="1" si="6"/>
        <v>1.0510999999999999</v>
      </c>
      <c r="M36">
        <f t="shared" ca="1" si="7"/>
        <v>1.4211</v>
      </c>
      <c r="N36">
        <f t="shared" ca="1" si="8"/>
        <v>1.8555999999999999</v>
      </c>
      <c r="O36">
        <f t="shared" ca="1" si="9"/>
        <v>2.3517000000000001</v>
      </c>
      <c r="P36">
        <f t="shared" ca="1" si="10"/>
        <v>2.9176000000000002</v>
      </c>
      <c r="Q36">
        <f t="shared" ca="1" si="11"/>
        <v>3.5427</v>
      </c>
      <c r="R36">
        <f t="shared" ca="1" si="12"/>
        <v>4.2263000000000002</v>
      </c>
      <c r="S36">
        <f t="shared" ca="1" si="13"/>
        <v>4.9328000000000003</v>
      </c>
      <c r="T36">
        <f t="shared" ca="1" si="14"/>
        <v>5.9588000000000001</v>
      </c>
    </row>
    <row r="37" spans="1:20" x14ac:dyDescent="0.3">
      <c r="A37">
        <v>0.31259999999999999</v>
      </c>
    </row>
    <row r="38" spans="1:20" x14ac:dyDescent="0.3">
      <c r="A38">
        <v>0.35610000000000003</v>
      </c>
    </row>
    <row r="39" spans="1:20" x14ac:dyDescent="0.3">
      <c r="A39">
        <v>0.39510000000000001</v>
      </c>
    </row>
    <row r="40" spans="1:20" x14ac:dyDescent="0.3">
      <c r="A40">
        <v>0.42909999999999998</v>
      </c>
    </row>
    <row r="41" spans="1:20" x14ac:dyDescent="0.3">
      <c r="A41">
        <v>0.46310000000000001</v>
      </c>
    </row>
    <row r="42" spans="1:20" x14ac:dyDescent="0.3">
      <c r="A42">
        <v>0.49609999999999999</v>
      </c>
    </row>
    <row r="43" spans="1:20" x14ac:dyDescent="0.3">
      <c r="A43">
        <v>0.52810000000000001</v>
      </c>
    </row>
    <row r="44" spans="1:20" x14ac:dyDescent="0.3">
      <c r="A44">
        <v>5.3499999999999999E-2</v>
      </c>
    </row>
    <row r="45" spans="1:20" x14ac:dyDescent="0.3">
      <c r="A45">
        <v>0.10299999999999999</v>
      </c>
    </row>
    <row r="46" spans="1:20" x14ac:dyDescent="0.3">
      <c r="A46">
        <v>0.1525</v>
      </c>
    </row>
    <row r="47" spans="1:20" x14ac:dyDescent="0.3">
      <c r="A47">
        <v>0.20749999999999999</v>
      </c>
    </row>
    <row r="48" spans="1:20" x14ac:dyDescent="0.3">
      <c r="A48">
        <v>0.26</v>
      </c>
    </row>
    <row r="49" spans="1:16" x14ac:dyDescent="0.3">
      <c r="A49">
        <v>0.33960000000000001</v>
      </c>
    </row>
    <row r="50" spans="1:16" x14ac:dyDescent="0.3">
      <c r="A50">
        <v>0.40210000000000001</v>
      </c>
    </row>
    <row r="51" spans="1:16" x14ac:dyDescent="0.3">
      <c r="A51">
        <v>0.46660000000000001</v>
      </c>
    </row>
    <row r="52" spans="1:16" x14ac:dyDescent="0.3">
      <c r="A52">
        <v>0.53859999999999997</v>
      </c>
    </row>
    <row r="53" spans="1:16" x14ac:dyDescent="0.3">
      <c r="A53">
        <v>0.61460000000000004</v>
      </c>
    </row>
    <row r="54" spans="1:16" x14ac:dyDescent="0.3">
      <c r="A54">
        <v>0.67510000000000003</v>
      </c>
    </row>
    <row r="55" spans="1:16" x14ac:dyDescent="0.3">
      <c r="A55">
        <v>0.73460000000000003</v>
      </c>
    </row>
    <row r="56" spans="1:16" x14ac:dyDescent="0.3">
      <c r="A56">
        <v>0.79459999999999997</v>
      </c>
    </row>
    <row r="57" spans="1:16" x14ac:dyDescent="0.3">
      <c r="A57">
        <v>0.85209999999999997</v>
      </c>
    </row>
    <row r="58" spans="1:16" x14ac:dyDescent="0.3">
      <c r="A58">
        <v>6.8500000000000005E-2</v>
      </c>
      <c r="N58" s="6"/>
      <c r="O58" s="6"/>
      <c r="P58" s="6"/>
    </row>
    <row r="59" spans="1:16" x14ac:dyDescent="0.3">
      <c r="A59">
        <v>0.13200000000000001</v>
      </c>
    </row>
    <row r="60" spans="1:16" x14ac:dyDescent="0.3">
      <c r="A60">
        <v>0.19650000000000001</v>
      </c>
    </row>
    <row r="61" spans="1:16" x14ac:dyDescent="0.3">
      <c r="A61">
        <v>0.26900000000000002</v>
      </c>
      <c r="M61" s="6"/>
      <c r="N61" s="6"/>
      <c r="O61" s="6"/>
      <c r="P61" s="6"/>
    </row>
    <row r="62" spans="1:16" x14ac:dyDescent="0.3">
      <c r="A62">
        <v>0.34210000000000002</v>
      </c>
      <c r="M62" s="6"/>
      <c r="N62" s="6"/>
      <c r="O62" s="6"/>
      <c r="P62" s="6"/>
    </row>
    <row r="63" spans="1:16" x14ac:dyDescent="0.3">
      <c r="A63">
        <v>0.44309999999999999</v>
      </c>
      <c r="M63" s="6"/>
      <c r="N63" s="6"/>
      <c r="O63" s="6"/>
      <c r="P63" s="6"/>
    </row>
    <row r="64" spans="1:16" x14ac:dyDescent="0.3">
      <c r="A64">
        <v>0.52510000000000001</v>
      </c>
      <c r="M64" s="6"/>
      <c r="N64" s="6"/>
      <c r="O64" s="6"/>
      <c r="P64" s="6"/>
    </row>
    <row r="65" spans="1:16" x14ac:dyDescent="0.3">
      <c r="A65">
        <v>0.61209999999999998</v>
      </c>
      <c r="M65" s="6"/>
      <c r="N65" s="6"/>
      <c r="O65" s="6"/>
      <c r="P65" s="6"/>
    </row>
    <row r="66" spans="1:16" x14ac:dyDescent="0.3">
      <c r="A66">
        <v>0.70409999999999995</v>
      </c>
    </row>
    <row r="67" spans="1:16" x14ac:dyDescent="0.3">
      <c r="A67">
        <v>0.79210000000000003</v>
      </c>
    </row>
    <row r="68" spans="1:16" x14ac:dyDescent="0.3">
      <c r="A68">
        <v>0.87609999999999999</v>
      </c>
    </row>
    <row r="69" spans="1:16" x14ac:dyDescent="0.3">
      <c r="A69">
        <v>0.95760000000000001</v>
      </c>
    </row>
    <row r="70" spans="1:16" x14ac:dyDescent="0.3">
      <c r="A70">
        <v>1.0402</v>
      </c>
    </row>
    <row r="71" spans="1:16" x14ac:dyDescent="0.3">
      <c r="A71">
        <v>1.1196999999999999</v>
      </c>
    </row>
    <row r="72" spans="1:16" x14ac:dyDescent="0.3">
      <c r="A72">
        <v>5.0000000000000001E-4</v>
      </c>
    </row>
    <row r="73" spans="1:16" x14ac:dyDescent="0.3">
      <c r="A73">
        <v>4.1500000000000002E-2</v>
      </c>
    </row>
    <row r="74" spans="1:16" x14ac:dyDescent="0.3">
      <c r="A74">
        <v>7.4499999999999997E-2</v>
      </c>
    </row>
    <row r="75" spans="1:16" x14ac:dyDescent="0.3">
      <c r="A75">
        <v>0.113</v>
      </c>
    </row>
    <row r="76" spans="1:16" x14ac:dyDescent="0.3">
      <c r="A76">
        <v>0.14249999999999999</v>
      </c>
    </row>
    <row r="77" spans="1:16" x14ac:dyDescent="0.3">
      <c r="A77">
        <v>0.17699999999999999</v>
      </c>
    </row>
    <row r="78" spans="1:16" x14ac:dyDescent="0.3">
      <c r="A78">
        <v>0.19550000000000001</v>
      </c>
    </row>
    <row r="79" spans="1:16" x14ac:dyDescent="0.3">
      <c r="A79">
        <v>0.216</v>
      </c>
    </row>
    <row r="80" spans="1:16" x14ac:dyDescent="0.3">
      <c r="A80">
        <v>0.2155</v>
      </c>
    </row>
    <row r="81" spans="1:1" x14ac:dyDescent="0.3">
      <c r="A81">
        <v>0.22</v>
      </c>
    </row>
    <row r="82" spans="1:1" x14ac:dyDescent="0.3">
      <c r="A82">
        <v>0.23400000000000001</v>
      </c>
    </row>
    <row r="83" spans="1:1" x14ac:dyDescent="0.3">
      <c r="A83">
        <v>0.247</v>
      </c>
    </row>
    <row r="84" spans="1:1" x14ac:dyDescent="0.3">
      <c r="A84">
        <v>0.25950000000000001</v>
      </c>
    </row>
    <row r="85" spans="1:1" x14ac:dyDescent="0.3">
      <c r="A85">
        <v>0.27150000000000002</v>
      </c>
    </row>
    <row r="86" spans="1:1" x14ac:dyDescent="0.3">
      <c r="A86">
        <v>1.95E-2</v>
      </c>
    </row>
    <row r="87" spans="1:1" x14ac:dyDescent="0.3">
      <c r="A87">
        <v>5.8500000000000003E-2</v>
      </c>
    </row>
    <row r="88" spans="1:1" x14ac:dyDescent="0.3">
      <c r="A88">
        <v>9.35E-2</v>
      </c>
    </row>
    <row r="89" spans="1:1" x14ac:dyDescent="0.3">
      <c r="A89">
        <v>0.13500000000000001</v>
      </c>
    </row>
    <row r="90" spans="1:1" x14ac:dyDescent="0.3">
      <c r="A90">
        <v>0.16700000000000001</v>
      </c>
    </row>
    <row r="91" spans="1:1" x14ac:dyDescent="0.3">
      <c r="A91">
        <v>0.20499999999999999</v>
      </c>
    </row>
    <row r="92" spans="1:1" x14ac:dyDescent="0.3">
      <c r="A92">
        <v>0.23150000000000001</v>
      </c>
    </row>
    <row r="93" spans="1:1" x14ac:dyDescent="0.3">
      <c r="A93">
        <v>0.26350000000000001</v>
      </c>
    </row>
    <row r="94" spans="1:1" x14ac:dyDescent="0.3">
      <c r="A94">
        <v>0.28000000000000003</v>
      </c>
    </row>
    <row r="95" spans="1:1" x14ac:dyDescent="0.3">
      <c r="A95">
        <v>0.28949999999999998</v>
      </c>
    </row>
    <row r="96" spans="1:1" x14ac:dyDescent="0.3">
      <c r="A96">
        <v>0.311</v>
      </c>
    </row>
    <row r="97" spans="1:1" x14ac:dyDescent="0.3">
      <c r="A97">
        <v>0.33250000000000002</v>
      </c>
    </row>
    <row r="98" spans="1:1" x14ac:dyDescent="0.3">
      <c r="A98">
        <v>0.35299999999999998</v>
      </c>
    </row>
    <row r="99" spans="1:1" x14ac:dyDescent="0.3">
      <c r="A99">
        <v>0.373</v>
      </c>
    </row>
    <row r="100" spans="1:1" x14ac:dyDescent="0.3">
      <c r="A100">
        <v>4.5999999999999999E-2</v>
      </c>
    </row>
    <row r="101" spans="1:1" x14ac:dyDescent="0.3">
      <c r="A101">
        <v>8.5000000000000006E-2</v>
      </c>
    </row>
    <row r="102" spans="1:1" x14ac:dyDescent="0.3">
      <c r="A102">
        <v>0.1265</v>
      </c>
    </row>
    <row r="103" spans="1:1" x14ac:dyDescent="0.3">
      <c r="A103">
        <v>0.17399999999999999</v>
      </c>
    </row>
    <row r="104" spans="1:1" x14ac:dyDescent="0.3">
      <c r="A104">
        <v>0.214</v>
      </c>
    </row>
    <row r="105" spans="1:1" x14ac:dyDescent="0.3">
      <c r="A105">
        <v>0.26300000000000001</v>
      </c>
    </row>
    <row r="106" spans="1:1" x14ac:dyDescent="0.3">
      <c r="A106">
        <v>0.3085</v>
      </c>
    </row>
    <row r="107" spans="1:1" x14ac:dyDescent="0.3">
      <c r="A107">
        <v>0.35959999999999998</v>
      </c>
    </row>
    <row r="108" spans="1:1" x14ac:dyDescent="0.3">
      <c r="A108">
        <v>0.40460000000000002</v>
      </c>
    </row>
    <row r="109" spans="1:1" x14ac:dyDescent="0.3">
      <c r="A109">
        <v>0.45710000000000001</v>
      </c>
    </row>
    <row r="110" spans="1:1" x14ac:dyDescent="0.3">
      <c r="A110">
        <v>0.50209999999999999</v>
      </c>
    </row>
    <row r="111" spans="1:1" x14ac:dyDescent="0.3">
      <c r="A111">
        <v>0.54610000000000003</v>
      </c>
    </row>
    <row r="112" spans="1:1" x14ac:dyDescent="0.3">
      <c r="A112">
        <v>0.59009999999999996</v>
      </c>
    </row>
    <row r="113" spans="1:1" x14ac:dyDescent="0.3">
      <c r="A113">
        <v>0.6321</v>
      </c>
    </row>
    <row r="114" spans="1:1" x14ac:dyDescent="0.3">
      <c r="A114">
        <v>7.5499999999999998E-2</v>
      </c>
    </row>
    <row r="115" spans="1:1" x14ac:dyDescent="0.3">
      <c r="A115">
        <v>0.12</v>
      </c>
    </row>
    <row r="116" spans="1:1" x14ac:dyDescent="0.3">
      <c r="A116">
        <v>0.17349999999999999</v>
      </c>
    </row>
    <row r="117" spans="1:1" x14ac:dyDescent="0.3">
      <c r="A117">
        <v>0.23949999999999999</v>
      </c>
    </row>
    <row r="118" spans="1:1" x14ac:dyDescent="0.3">
      <c r="A118">
        <v>0.3</v>
      </c>
    </row>
    <row r="119" spans="1:1" x14ac:dyDescent="0.3">
      <c r="A119">
        <v>0.372</v>
      </c>
    </row>
    <row r="120" spans="1:1" x14ac:dyDescent="0.3">
      <c r="A120">
        <v>0.4481</v>
      </c>
    </row>
    <row r="121" spans="1:1" x14ac:dyDescent="0.3">
      <c r="A121">
        <v>0.52859999999999996</v>
      </c>
    </row>
    <row r="122" spans="1:1" x14ac:dyDescent="0.3">
      <c r="A122">
        <v>0.60309999999999997</v>
      </c>
    </row>
    <row r="123" spans="1:1" x14ac:dyDescent="0.3">
      <c r="A123">
        <v>0.7016</v>
      </c>
    </row>
    <row r="124" spans="1:1" x14ac:dyDescent="0.3">
      <c r="A124">
        <v>0.77910000000000001</v>
      </c>
    </row>
    <row r="125" spans="1:1" x14ac:dyDescent="0.3">
      <c r="A125">
        <v>0.85609999999999997</v>
      </c>
    </row>
    <row r="126" spans="1:1" x14ac:dyDescent="0.3">
      <c r="A126">
        <v>0.93259999999999998</v>
      </c>
    </row>
    <row r="127" spans="1:1" x14ac:dyDescent="0.3">
      <c r="A127">
        <v>1.0071000000000001</v>
      </c>
    </row>
    <row r="128" spans="1:1" x14ac:dyDescent="0.3">
      <c r="A128">
        <v>9.8500000000000004E-2</v>
      </c>
    </row>
    <row r="129" spans="1:1" x14ac:dyDescent="0.3">
      <c r="A129">
        <v>0.14899999999999999</v>
      </c>
    </row>
    <row r="130" spans="1:1" x14ac:dyDescent="0.3">
      <c r="A130">
        <v>0.218</v>
      </c>
    </row>
    <row r="131" spans="1:1" x14ac:dyDescent="0.3">
      <c r="A131">
        <v>0.30299999999999999</v>
      </c>
    </row>
    <row r="132" spans="1:1" x14ac:dyDescent="0.3">
      <c r="A132">
        <v>0.3836</v>
      </c>
    </row>
    <row r="133" spans="1:1" x14ac:dyDescent="0.3">
      <c r="A133">
        <v>0.47910000000000003</v>
      </c>
    </row>
    <row r="134" spans="1:1" x14ac:dyDescent="0.3">
      <c r="A134">
        <v>0.57909999999999995</v>
      </c>
    </row>
    <row r="135" spans="1:1" x14ac:dyDescent="0.3">
      <c r="A135">
        <v>0.68210000000000004</v>
      </c>
    </row>
    <row r="136" spans="1:1" x14ac:dyDescent="0.3">
      <c r="A136">
        <v>0.78510000000000002</v>
      </c>
    </row>
    <row r="137" spans="1:1" x14ac:dyDescent="0.3">
      <c r="A137">
        <v>0.89710000000000001</v>
      </c>
    </row>
    <row r="138" spans="1:1" x14ac:dyDescent="0.3">
      <c r="A138">
        <v>0.99960000000000004</v>
      </c>
    </row>
    <row r="139" spans="1:1" x14ac:dyDescent="0.3">
      <c r="A139">
        <v>1.1016999999999999</v>
      </c>
    </row>
    <row r="140" spans="1:1" x14ac:dyDescent="0.3">
      <c r="A140">
        <v>1.2031000000000001</v>
      </c>
    </row>
    <row r="141" spans="1:1" x14ac:dyDescent="0.3">
      <c r="A141">
        <v>1.3067</v>
      </c>
    </row>
    <row r="142" spans="1:1" x14ac:dyDescent="0.3">
      <c r="A142">
        <v>5.0000000000000001E-3</v>
      </c>
    </row>
    <row r="143" spans="1:1" x14ac:dyDescent="0.3">
      <c r="A143">
        <v>3.7999999999999999E-2</v>
      </c>
    </row>
    <row r="144" spans="1:1" x14ac:dyDescent="0.3">
      <c r="A144">
        <v>7.6999999999999999E-2</v>
      </c>
    </row>
    <row r="145" spans="1:1" x14ac:dyDescent="0.3">
      <c r="A145">
        <v>0.124</v>
      </c>
    </row>
    <row r="146" spans="1:1" x14ac:dyDescent="0.3">
      <c r="A146">
        <v>0.16400000000000001</v>
      </c>
    </row>
    <row r="147" spans="1:1" x14ac:dyDescent="0.3">
      <c r="A147">
        <v>0.20399999999999999</v>
      </c>
    </row>
    <row r="148" spans="1:1" x14ac:dyDescent="0.3">
      <c r="A148">
        <v>0.245</v>
      </c>
    </row>
    <row r="149" spans="1:1" x14ac:dyDescent="0.3">
      <c r="A149">
        <v>0.28549999999999998</v>
      </c>
    </row>
    <row r="150" spans="1:1" x14ac:dyDescent="0.3">
      <c r="A150">
        <v>0.29699999999999999</v>
      </c>
    </row>
    <row r="151" spans="1:1" x14ac:dyDescent="0.3">
      <c r="A151">
        <v>0.29499999999999998</v>
      </c>
    </row>
    <row r="152" spans="1:1" x14ac:dyDescent="0.3">
      <c r="A152">
        <v>0.32400000000000001</v>
      </c>
    </row>
    <row r="153" spans="1:1" x14ac:dyDescent="0.3">
      <c r="A153">
        <v>0.35199999999999998</v>
      </c>
    </row>
    <row r="154" spans="1:1" x14ac:dyDescent="0.3">
      <c r="A154">
        <v>0.3795</v>
      </c>
    </row>
    <row r="155" spans="1:1" x14ac:dyDescent="0.3">
      <c r="A155">
        <v>0.40500000000000003</v>
      </c>
    </row>
    <row r="156" spans="1:1" x14ac:dyDescent="0.3">
      <c r="A156">
        <v>2.1499999999999998E-2</v>
      </c>
    </row>
    <row r="157" spans="1:1" x14ac:dyDescent="0.3">
      <c r="A157">
        <v>5.6500000000000002E-2</v>
      </c>
    </row>
    <row r="158" spans="1:1" x14ac:dyDescent="0.3">
      <c r="A158">
        <v>9.5000000000000001E-2</v>
      </c>
    </row>
    <row r="159" spans="1:1" x14ac:dyDescent="0.3">
      <c r="A159">
        <v>0.14399999999999999</v>
      </c>
    </row>
    <row r="160" spans="1:1" x14ac:dyDescent="0.3">
      <c r="A160">
        <v>0.187</v>
      </c>
    </row>
    <row r="161" spans="1:1" x14ac:dyDescent="0.3">
      <c r="A161">
        <v>0.23200000000000001</v>
      </c>
    </row>
    <row r="162" spans="1:1" x14ac:dyDescent="0.3">
      <c r="A162">
        <v>0.28100000000000003</v>
      </c>
    </row>
    <row r="163" spans="1:1" x14ac:dyDescent="0.3">
      <c r="A163">
        <v>0.33350000000000002</v>
      </c>
    </row>
    <row r="164" spans="1:1" x14ac:dyDescent="0.3">
      <c r="A164">
        <v>0.36549999999999999</v>
      </c>
    </row>
    <row r="165" spans="1:1" x14ac:dyDescent="0.3">
      <c r="A165">
        <v>0.3735</v>
      </c>
    </row>
    <row r="166" spans="1:1" x14ac:dyDescent="0.3">
      <c r="A166">
        <v>0.41149999999999998</v>
      </c>
    </row>
    <row r="167" spans="1:1" x14ac:dyDescent="0.3">
      <c r="A167">
        <v>0.44900000000000001</v>
      </c>
    </row>
    <row r="168" spans="1:1" x14ac:dyDescent="0.3">
      <c r="A168">
        <v>0.48549999999999999</v>
      </c>
    </row>
    <row r="169" spans="1:1" x14ac:dyDescent="0.3">
      <c r="A169">
        <v>0.52059999999999995</v>
      </c>
    </row>
    <row r="170" spans="1:1" x14ac:dyDescent="0.3">
      <c r="A170">
        <v>4.4999999999999998E-2</v>
      </c>
    </row>
    <row r="171" spans="1:1" x14ac:dyDescent="0.3">
      <c r="A171">
        <v>8.3500000000000005E-2</v>
      </c>
    </row>
    <row r="172" spans="1:1" x14ac:dyDescent="0.3">
      <c r="A172">
        <v>0.1265</v>
      </c>
    </row>
    <row r="173" spans="1:1" x14ac:dyDescent="0.3">
      <c r="A173">
        <v>0.182</v>
      </c>
    </row>
    <row r="174" spans="1:1" x14ac:dyDescent="0.3">
      <c r="A174">
        <v>0.23200000000000001</v>
      </c>
    </row>
    <row r="175" spans="1:1" x14ac:dyDescent="0.3">
      <c r="A175">
        <v>0.29149999999999998</v>
      </c>
    </row>
    <row r="176" spans="1:1" x14ac:dyDescent="0.3">
      <c r="A176">
        <v>0.36</v>
      </c>
    </row>
    <row r="177" spans="1:1" x14ac:dyDescent="0.3">
      <c r="A177">
        <v>0.43359999999999999</v>
      </c>
    </row>
    <row r="178" spans="1:1" x14ac:dyDescent="0.3">
      <c r="A178">
        <v>0.50209999999999999</v>
      </c>
    </row>
    <row r="179" spans="1:1" x14ac:dyDescent="0.3">
      <c r="A179">
        <v>0.56359999999999999</v>
      </c>
    </row>
    <row r="180" spans="1:1" x14ac:dyDescent="0.3">
      <c r="A180">
        <v>0.62909999999999999</v>
      </c>
    </row>
    <row r="181" spans="1:1" x14ac:dyDescent="0.3">
      <c r="A181">
        <v>0.69510000000000005</v>
      </c>
    </row>
    <row r="182" spans="1:1" x14ac:dyDescent="0.3">
      <c r="A182">
        <v>0.7601</v>
      </c>
    </row>
    <row r="183" spans="1:1" x14ac:dyDescent="0.3">
      <c r="A183">
        <v>0.82210000000000005</v>
      </c>
    </row>
    <row r="184" spans="1:1" x14ac:dyDescent="0.3">
      <c r="A184">
        <v>7.1499999999999994E-2</v>
      </c>
    </row>
    <row r="185" spans="1:1" x14ac:dyDescent="0.3">
      <c r="A185">
        <v>0.11799999999999999</v>
      </c>
    </row>
    <row r="186" spans="1:1" x14ac:dyDescent="0.3">
      <c r="A186">
        <v>0.17249999999999999</v>
      </c>
    </row>
    <row r="187" spans="1:1" x14ac:dyDescent="0.3">
      <c r="A187">
        <v>0.2475</v>
      </c>
    </row>
    <row r="188" spans="1:1" x14ac:dyDescent="0.3">
      <c r="A188">
        <v>0.32100000000000001</v>
      </c>
    </row>
    <row r="189" spans="1:1" x14ac:dyDescent="0.3">
      <c r="A189">
        <v>0.40960000000000002</v>
      </c>
    </row>
    <row r="190" spans="1:1" x14ac:dyDescent="0.3">
      <c r="A190">
        <v>0.50960000000000005</v>
      </c>
    </row>
    <row r="191" spans="1:1" x14ac:dyDescent="0.3">
      <c r="A191">
        <v>0.62060000000000004</v>
      </c>
    </row>
    <row r="192" spans="1:1" x14ac:dyDescent="0.3">
      <c r="A192">
        <v>0.73260000000000003</v>
      </c>
    </row>
    <row r="193" spans="1:1" x14ac:dyDescent="0.3">
      <c r="A193">
        <v>0.85360000000000003</v>
      </c>
    </row>
    <row r="194" spans="1:1" x14ac:dyDescent="0.3">
      <c r="A194">
        <v>0.96260000000000001</v>
      </c>
    </row>
    <row r="195" spans="1:1" x14ac:dyDescent="0.3">
      <c r="A195">
        <v>1.0701000000000001</v>
      </c>
    </row>
    <row r="196" spans="1:1" x14ac:dyDescent="0.3">
      <c r="A196">
        <v>1.1771</v>
      </c>
    </row>
    <row r="197" spans="1:1" x14ac:dyDescent="0.3">
      <c r="A197">
        <v>1.2816000000000001</v>
      </c>
    </row>
    <row r="198" spans="1:1" x14ac:dyDescent="0.3">
      <c r="A198">
        <v>9.2499999999999999E-2</v>
      </c>
    </row>
    <row r="199" spans="1:1" x14ac:dyDescent="0.3">
      <c r="A199">
        <v>0.14899999999999999</v>
      </c>
    </row>
    <row r="200" spans="1:1" x14ac:dyDescent="0.3">
      <c r="A200">
        <v>0.2165</v>
      </c>
    </row>
    <row r="201" spans="1:1" x14ac:dyDescent="0.3">
      <c r="A201">
        <v>0.3095</v>
      </c>
    </row>
    <row r="202" spans="1:1" x14ac:dyDescent="0.3">
      <c r="A202">
        <v>0.40560000000000002</v>
      </c>
    </row>
    <row r="203" spans="1:1" x14ac:dyDescent="0.3">
      <c r="A203">
        <v>0.51659999999999995</v>
      </c>
    </row>
    <row r="204" spans="1:1" x14ac:dyDescent="0.3">
      <c r="A204">
        <v>0.64359999999999995</v>
      </c>
    </row>
    <row r="205" spans="1:1" x14ac:dyDescent="0.3">
      <c r="A205">
        <v>0.78610000000000002</v>
      </c>
    </row>
    <row r="206" spans="1:1" x14ac:dyDescent="0.3">
      <c r="A206">
        <v>0.93510000000000004</v>
      </c>
    </row>
    <row r="207" spans="1:1" x14ac:dyDescent="0.3">
      <c r="A207">
        <v>1.0821000000000001</v>
      </c>
    </row>
    <row r="208" spans="1:1" x14ac:dyDescent="0.3">
      <c r="A208">
        <v>1.2225999999999999</v>
      </c>
    </row>
    <row r="209" spans="1:1" x14ac:dyDescent="0.3">
      <c r="A209">
        <v>1.3612</v>
      </c>
    </row>
    <row r="210" spans="1:1" x14ac:dyDescent="0.3">
      <c r="A210">
        <v>1.5002</v>
      </c>
    </row>
    <row r="211" spans="1:1" x14ac:dyDescent="0.3">
      <c r="A211">
        <v>1.6372</v>
      </c>
    </row>
    <row r="212" spans="1:1" x14ac:dyDescent="0.3">
      <c r="A212">
        <v>8.0000000000000002E-3</v>
      </c>
    </row>
    <row r="213" spans="1:1" x14ac:dyDescent="0.3">
      <c r="A213">
        <v>4.1500000000000002E-2</v>
      </c>
    </row>
    <row r="214" spans="1:1" x14ac:dyDescent="0.3">
      <c r="A214">
        <v>8.4000000000000005E-2</v>
      </c>
    </row>
    <row r="215" spans="1:1" x14ac:dyDescent="0.3">
      <c r="A215">
        <v>0.13800000000000001</v>
      </c>
    </row>
    <row r="216" spans="1:1" x14ac:dyDescent="0.3">
      <c r="A216">
        <v>0.17649999999999999</v>
      </c>
    </row>
    <row r="217" spans="1:1" x14ac:dyDescent="0.3">
      <c r="A217">
        <v>0.22850000000000001</v>
      </c>
    </row>
    <row r="218" spans="1:1" x14ac:dyDescent="0.3">
      <c r="A218">
        <v>0.28000000000000003</v>
      </c>
    </row>
    <row r="219" spans="1:1" x14ac:dyDescent="0.3">
      <c r="A219">
        <v>0.33700000000000002</v>
      </c>
    </row>
    <row r="220" spans="1:1" x14ac:dyDescent="0.3">
      <c r="A220">
        <v>0.38300000000000001</v>
      </c>
    </row>
    <row r="221" spans="1:1" x14ac:dyDescent="0.3">
      <c r="A221">
        <v>0.36399999999999999</v>
      </c>
    </row>
    <row r="222" spans="1:1" x14ac:dyDescent="0.3">
      <c r="A222">
        <v>0.41099999999999998</v>
      </c>
    </row>
    <row r="223" spans="1:1" x14ac:dyDescent="0.3">
      <c r="A223">
        <v>0.45700000000000002</v>
      </c>
    </row>
    <row r="224" spans="1:1" x14ac:dyDescent="0.3">
      <c r="A224">
        <v>0.501</v>
      </c>
    </row>
    <row r="225" spans="1:1" x14ac:dyDescent="0.3">
      <c r="A225">
        <v>0.54110000000000003</v>
      </c>
    </row>
    <row r="226" spans="1:1" x14ac:dyDescent="0.3">
      <c r="A226">
        <v>2.4E-2</v>
      </c>
    </row>
    <row r="227" spans="1:1" x14ac:dyDescent="0.3">
      <c r="A227">
        <v>5.8500000000000003E-2</v>
      </c>
    </row>
    <row r="228" spans="1:1" x14ac:dyDescent="0.3">
      <c r="A228">
        <v>0.1</v>
      </c>
    </row>
    <row r="229" spans="1:1" x14ac:dyDescent="0.3">
      <c r="A229">
        <v>0.154</v>
      </c>
    </row>
    <row r="230" spans="1:1" x14ac:dyDescent="0.3">
      <c r="A230">
        <v>0.20150000000000001</v>
      </c>
    </row>
    <row r="231" spans="1:1" x14ac:dyDescent="0.3">
      <c r="A231">
        <v>0.25950000000000001</v>
      </c>
    </row>
    <row r="232" spans="1:1" x14ac:dyDescent="0.3">
      <c r="A232">
        <v>0.32</v>
      </c>
    </row>
    <row r="233" spans="1:1" x14ac:dyDescent="0.3">
      <c r="A233">
        <v>0.38800000000000001</v>
      </c>
    </row>
    <row r="234" spans="1:1" x14ac:dyDescent="0.3">
      <c r="A234">
        <v>0.45500000000000002</v>
      </c>
    </row>
    <row r="235" spans="1:1" x14ac:dyDescent="0.3">
      <c r="A235">
        <v>0.45350000000000001</v>
      </c>
    </row>
    <row r="236" spans="1:1" x14ac:dyDescent="0.3">
      <c r="A236">
        <v>0.51359999999999995</v>
      </c>
    </row>
    <row r="237" spans="1:1" x14ac:dyDescent="0.3">
      <c r="A237">
        <v>0.5736</v>
      </c>
    </row>
    <row r="238" spans="1:1" x14ac:dyDescent="0.3">
      <c r="A238">
        <v>0.63109999999999999</v>
      </c>
    </row>
    <row r="239" spans="1:1" x14ac:dyDescent="0.3">
      <c r="A239">
        <v>0.68459999999999999</v>
      </c>
    </row>
    <row r="240" spans="1:1" x14ac:dyDescent="0.3">
      <c r="A240">
        <v>4.5999999999999999E-2</v>
      </c>
    </row>
    <row r="241" spans="1:1" x14ac:dyDescent="0.3">
      <c r="A241">
        <v>8.4000000000000005E-2</v>
      </c>
    </row>
    <row r="242" spans="1:1" x14ac:dyDescent="0.3">
      <c r="A242">
        <v>0.1275</v>
      </c>
    </row>
    <row r="243" spans="1:1" x14ac:dyDescent="0.3">
      <c r="A243">
        <v>0.186</v>
      </c>
    </row>
    <row r="244" spans="1:1" x14ac:dyDescent="0.3">
      <c r="A244">
        <v>0.249</v>
      </c>
    </row>
    <row r="245" spans="1:1" x14ac:dyDescent="0.3">
      <c r="A245">
        <v>0.32</v>
      </c>
    </row>
    <row r="246" spans="1:1" x14ac:dyDescent="0.3">
      <c r="A246">
        <v>0.40200000000000002</v>
      </c>
    </row>
    <row r="247" spans="1:1" x14ac:dyDescent="0.3">
      <c r="A247">
        <v>0.49409999999999998</v>
      </c>
    </row>
    <row r="248" spans="1:1" x14ac:dyDescent="0.3">
      <c r="A248">
        <v>0.60409999999999997</v>
      </c>
    </row>
    <row r="249" spans="1:1" x14ac:dyDescent="0.3">
      <c r="A249">
        <v>0.66959999999999997</v>
      </c>
    </row>
    <row r="250" spans="1:1" x14ac:dyDescent="0.3">
      <c r="A250">
        <v>0.7661</v>
      </c>
    </row>
    <row r="251" spans="1:1" x14ac:dyDescent="0.3">
      <c r="A251">
        <v>0.86109999999999998</v>
      </c>
    </row>
    <row r="252" spans="1:1" x14ac:dyDescent="0.3">
      <c r="A252">
        <v>0.9546</v>
      </c>
    </row>
    <row r="253" spans="1:1" x14ac:dyDescent="0.3">
      <c r="A253">
        <v>1.0430999999999999</v>
      </c>
    </row>
    <row r="254" spans="1:1" x14ac:dyDescent="0.3">
      <c r="A254">
        <v>7.1499999999999994E-2</v>
      </c>
    </row>
    <row r="255" spans="1:1" x14ac:dyDescent="0.3">
      <c r="A255">
        <v>0.11799999999999999</v>
      </c>
    </row>
    <row r="256" spans="1:1" x14ac:dyDescent="0.3">
      <c r="A256">
        <v>0.17150000000000001</v>
      </c>
    </row>
    <row r="257" spans="1:1" x14ac:dyDescent="0.3">
      <c r="A257">
        <v>0.2495</v>
      </c>
    </row>
    <row r="258" spans="1:1" x14ac:dyDescent="0.3">
      <c r="A258">
        <v>0.33900000000000002</v>
      </c>
    </row>
    <row r="259" spans="1:1" x14ac:dyDescent="0.3">
      <c r="A259">
        <v>0.43859999999999999</v>
      </c>
    </row>
    <row r="260" spans="1:1" x14ac:dyDescent="0.3">
      <c r="A260">
        <v>0.55859999999999999</v>
      </c>
    </row>
    <row r="261" spans="1:1" x14ac:dyDescent="0.3">
      <c r="A261">
        <v>0.69410000000000005</v>
      </c>
    </row>
    <row r="262" spans="1:1" x14ac:dyDescent="0.3">
      <c r="A262">
        <v>0.85560000000000003</v>
      </c>
    </row>
    <row r="263" spans="1:1" x14ac:dyDescent="0.3">
      <c r="A263">
        <v>0.98009999999999997</v>
      </c>
    </row>
    <row r="264" spans="1:1" x14ac:dyDescent="0.3">
      <c r="A264">
        <v>1.1271</v>
      </c>
    </row>
    <row r="265" spans="1:1" x14ac:dyDescent="0.3">
      <c r="A265">
        <v>1.2726999999999999</v>
      </c>
    </row>
    <row r="266" spans="1:1" x14ac:dyDescent="0.3">
      <c r="A266">
        <v>1.4187000000000001</v>
      </c>
    </row>
    <row r="267" spans="1:1" x14ac:dyDescent="0.3">
      <c r="A267">
        <v>1.5591999999999999</v>
      </c>
    </row>
    <row r="268" spans="1:1" x14ac:dyDescent="0.3">
      <c r="A268">
        <v>9.1499999999999998E-2</v>
      </c>
    </row>
    <row r="269" spans="1:1" x14ac:dyDescent="0.3">
      <c r="A269">
        <v>0.14699999999999999</v>
      </c>
    </row>
    <row r="270" spans="1:1" x14ac:dyDescent="0.3">
      <c r="A270">
        <v>0.217</v>
      </c>
    </row>
    <row r="271" spans="1:1" x14ac:dyDescent="0.3">
      <c r="A271">
        <v>0.315</v>
      </c>
    </row>
    <row r="272" spans="1:1" x14ac:dyDescent="0.3">
      <c r="A272">
        <v>0.42959999999999998</v>
      </c>
    </row>
    <row r="273" spans="1:1" x14ac:dyDescent="0.3">
      <c r="A273">
        <v>0.55959999999999999</v>
      </c>
    </row>
    <row r="274" spans="1:1" x14ac:dyDescent="0.3">
      <c r="A274">
        <v>0.71209999999999996</v>
      </c>
    </row>
    <row r="275" spans="1:1" x14ac:dyDescent="0.3">
      <c r="A275">
        <v>0.88460000000000005</v>
      </c>
    </row>
    <row r="276" spans="1:1" x14ac:dyDescent="0.3">
      <c r="A276">
        <v>1.0906</v>
      </c>
    </row>
    <row r="277" spans="1:1" x14ac:dyDescent="0.3">
      <c r="A277">
        <v>1.2522</v>
      </c>
    </row>
    <row r="278" spans="1:1" x14ac:dyDescent="0.3">
      <c r="A278">
        <v>1.4400999999999999</v>
      </c>
    </row>
    <row r="279" spans="1:1" x14ac:dyDescent="0.3">
      <c r="A279">
        <v>1.6287</v>
      </c>
    </row>
    <row r="280" spans="1:1" x14ac:dyDescent="0.3">
      <c r="A280">
        <v>1.8147</v>
      </c>
    </row>
    <row r="281" spans="1:1" x14ac:dyDescent="0.3">
      <c r="A281">
        <v>1.9946999999999999</v>
      </c>
    </row>
    <row r="282" spans="1:1" x14ac:dyDescent="0.3">
      <c r="A282">
        <v>1.2500000000000001E-2</v>
      </c>
    </row>
    <row r="283" spans="1:1" x14ac:dyDescent="0.3">
      <c r="A283">
        <v>5.8000000000000003E-2</v>
      </c>
    </row>
    <row r="284" spans="1:1" x14ac:dyDescent="0.3">
      <c r="A284">
        <v>9.2499999999999999E-2</v>
      </c>
    </row>
    <row r="285" spans="1:1" x14ac:dyDescent="0.3">
      <c r="A285">
        <v>0.14399999999999999</v>
      </c>
    </row>
    <row r="286" spans="1:1" x14ac:dyDescent="0.3">
      <c r="A286">
        <v>0.19600000000000001</v>
      </c>
    </row>
    <row r="287" spans="1:1" x14ac:dyDescent="0.3">
      <c r="A287">
        <v>0.25850000000000001</v>
      </c>
    </row>
    <row r="288" spans="1:1" x14ac:dyDescent="0.3">
      <c r="A288">
        <v>0.32300000000000001</v>
      </c>
    </row>
    <row r="289" spans="1:1" x14ac:dyDescent="0.3">
      <c r="A289">
        <v>0.40050000000000002</v>
      </c>
    </row>
    <row r="290" spans="1:1" x14ac:dyDescent="0.3">
      <c r="A290">
        <v>0.44700000000000001</v>
      </c>
    </row>
    <row r="291" spans="1:1" x14ac:dyDescent="0.3">
      <c r="A291">
        <v>0.41749999999999998</v>
      </c>
    </row>
    <row r="292" spans="1:1" x14ac:dyDescent="0.3">
      <c r="A292">
        <v>0.47449999999999998</v>
      </c>
    </row>
    <row r="293" spans="1:1" x14ac:dyDescent="0.3">
      <c r="A293">
        <v>0.52949999999999997</v>
      </c>
    </row>
    <row r="294" spans="1:1" x14ac:dyDescent="0.3">
      <c r="A294">
        <v>0.58199999999999996</v>
      </c>
    </row>
    <row r="295" spans="1:1" x14ac:dyDescent="0.3">
      <c r="A295">
        <v>0.629</v>
      </c>
    </row>
    <row r="296" spans="1:1" x14ac:dyDescent="0.3">
      <c r="A296">
        <v>2.75E-2</v>
      </c>
    </row>
    <row r="297" spans="1:1" x14ac:dyDescent="0.3">
      <c r="A297">
        <v>6.9500000000000006E-2</v>
      </c>
    </row>
    <row r="298" spans="1:1" x14ac:dyDescent="0.3">
      <c r="A298">
        <v>0.1105</v>
      </c>
    </row>
    <row r="299" spans="1:1" x14ac:dyDescent="0.3">
      <c r="A299">
        <v>0.16800000000000001</v>
      </c>
    </row>
    <row r="300" spans="1:1" x14ac:dyDescent="0.3">
      <c r="A300">
        <v>0.223</v>
      </c>
    </row>
    <row r="301" spans="1:1" x14ac:dyDescent="0.3">
      <c r="A301">
        <v>0.29299999999999998</v>
      </c>
    </row>
    <row r="302" spans="1:1" x14ac:dyDescent="0.3">
      <c r="A302">
        <v>0.36599999999999999</v>
      </c>
    </row>
    <row r="303" spans="1:1" x14ac:dyDescent="0.3">
      <c r="A303">
        <v>0.45600000000000002</v>
      </c>
    </row>
    <row r="304" spans="1:1" x14ac:dyDescent="0.3">
      <c r="A304">
        <v>0.52849999999999997</v>
      </c>
    </row>
    <row r="305" spans="1:1" x14ac:dyDescent="0.3">
      <c r="A305">
        <v>0.52049999999999996</v>
      </c>
    </row>
    <row r="306" spans="1:1" x14ac:dyDescent="0.3">
      <c r="A306">
        <v>0.59099999999999997</v>
      </c>
    </row>
    <row r="307" spans="1:1" x14ac:dyDescent="0.3">
      <c r="A307">
        <v>0.66100000000000003</v>
      </c>
    </row>
    <row r="308" spans="1:1" x14ac:dyDescent="0.3">
      <c r="A308">
        <v>0.72550000000000003</v>
      </c>
    </row>
    <row r="309" spans="1:1" x14ac:dyDescent="0.3">
      <c r="A309">
        <v>0.78600000000000003</v>
      </c>
    </row>
    <row r="310" spans="1:1" x14ac:dyDescent="0.3">
      <c r="A310">
        <v>4.9000000000000002E-2</v>
      </c>
    </row>
    <row r="311" spans="1:1" x14ac:dyDescent="0.3">
      <c r="A311">
        <v>8.8499999999999995E-2</v>
      </c>
    </row>
    <row r="312" spans="1:1" x14ac:dyDescent="0.3">
      <c r="A312">
        <v>0.14149999999999999</v>
      </c>
    </row>
    <row r="313" spans="1:1" x14ac:dyDescent="0.3">
      <c r="A313">
        <v>0.20899999999999999</v>
      </c>
    </row>
    <row r="314" spans="1:1" x14ac:dyDescent="0.3">
      <c r="A314">
        <v>0.27600000000000002</v>
      </c>
    </row>
    <row r="315" spans="1:1" x14ac:dyDescent="0.3">
      <c r="A315">
        <v>0.36099999999999999</v>
      </c>
    </row>
    <row r="316" spans="1:1" x14ac:dyDescent="0.3">
      <c r="A316">
        <v>0.45850000000000002</v>
      </c>
    </row>
    <row r="317" spans="1:1" x14ac:dyDescent="0.3">
      <c r="A317">
        <v>0.5736</v>
      </c>
    </row>
    <row r="318" spans="1:1" x14ac:dyDescent="0.3">
      <c r="A318">
        <v>0.69310000000000005</v>
      </c>
    </row>
    <row r="319" spans="1:1" x14ac:dyDescent="0.3">
      <c r="A319">
        <v>0.77059999999999995</v>
      </c>
    </row>
    <row r="320" spans="1:1" x14ac:dyDescent="0.3">
      <c r="A320">
        <v>0.88060000000000005</v>
      </c>
    </row>
    <row r="321" spans="1:1" x14ac:dyDescent="0.3">
      <c r="A321">
        <v>0.98860000000000003</v>
      </c>
    </row>
    <row r="322" spans="1:1" x14ac:dyDescent="0.3">
      <c r="A322">
        <v>1.0926</v>
      </c>
    </row>
    <row r="323" spans="1:1" x14ac:dyDescent="0.3">
      <c r="A323">
        <v>1.1920999999999999</v>
      </c>
    </row>
    <row r="324" spans="1:1" x14ac:dyDescent="0.3">
      <c r="A324">
        <v>7.3999999999999996E-2</v>
      </c>
    </row>
    <row r="325" spans="1:1" x14ac:dyDescent="0.3">
      <c r="A325">
        <v>0.11799999999999999</v>
      </c>
    </row>
    <row r="326" spans="1:1" x14ac:dyDescent="0.3">
      <c r="A326">
        <v>0.1905</v>
      </c>
    </row>
    <row r="327" spans="1:1" x14ac:dyDescent="0.3">
      <c r="A327">
        <v>0.28100000000000003</v>
      </c>
    </row>
    <row r="328" spans="1:1" x14ac:dyDescent="0.3">
      <c r="A328">
        <v>0.37559999999999999</v>
      </c>
    </row>
    <row r="329" spans="1:1" x14ac:dyDescent="0.3">
      <c r="A329">
        <v>0.49359999999999998</v>
      </c>
    </row>
    <row r="330" spans="1:1" x14ac:dyDescent="0.3">
      <c r="A330">
        <v>0.6351</v>
      </c>
    </row>
    <row r="331" spans="1:1" x14ac:dyDescent="0.3">
      <c r="A331">
        <v>0.80010000000000003</v>
      </c>
    </row>
    <row r="332" spans="1:1" x14ac:dyDescent="0.3">
      <c r="A332">
        <v>0.98309999999999997</v>
      </c>
    </row>
    <row r="333" spans="1:1" x14ac:dyDescent="0.3">
      <c r="A333">
        <v>1.1560999999999999</v>
      </c>
    </row>
    <row r="334" spans="1:1" x14ac:dyDescent="0.3">
      <c r="A334">
        <v>1.3295999999999999</v>
      </c>
    </row>
    <row r="335" spans="1:1" x14ac:dyDescent="0.3">
      <c r="A335">
        <v>1.5016</v>
      </c>
    </row>
    <row r="336" spans="1:1" x14ac:dyDescent="0.3">
      <c r="A336">
        <v>1.6691</v>
      </c>
    </row>
    <row r="337" spans="1:1" x14ac:dyDescent="0.3">
      <c r="A337">
        <v>1.8337000000000001</v>
      </c>
    </row>
    <row r="338" spans="1:1" x14ac:dyDescent="0.3">
      <c r="A338">
        <v>9.4E-2</v>
      </c>
    </row>
    <row r="339" spans="1:1" x14ac:dyDescent="0.3">
      <c r="A339">
        <v>0.14599999999999999</v>
      </c>
    </row>
    <row r="340" spans="1:1" x14ac:dyDescent="0.3">
      <c r="A340">
        <v>0.23649999999999999</v>
      </c>
    </row>
    <row r="341" spans="1:1" x14ac:dyDescent="0.3">
      <c r="A341">
        <v>0.34799999999999998</v>
      </c>
    </row>
    <row r="342" spans="1:1" x14ac:dyDescent="0.3">
      <c r="A342">
        <v>0.47010000000000002</v>
      </c>
    </row>
    <row r="343" spans="1:1" x14ac:dyDescent="0.3">
      <c r="A343">
        <v>0.62209999999999999</v>
      </c>
    </row>
    <row r="344" spans="1:1" x14ac:dyDescent="0.3">
      <c r="A344">
        <v>0.79910000000000003</v>
      </c>
    </row>
    <row r="345" spans="1:1" x14ac:dyDescent="0.3">
      <c r="A345">
        <v>1.0130999999999999</v>
      </c>
    </row>
    <row r="346" spans="1:1" x14ac:dyDescent="0.3">
      <c r="A346">
        <v>1.2481</v>
      </c>
    </row>
    <row r="347" spans="1:1" x14ac:dyDescent="0.3">
      <c r="A347">
        <v>1.4676</v>
      </c>
    </row>
    <row r="348" spans="1:1" x14ac:dyDescent="0.3">
      <c r="A348">
        <v>1.6906000000000001</v>
      </c>
    </row>
    <row r="349" spans="1:1" x14ac:dyDescent="0.3">
      <c r="A349">
        <v>1.9101999999999999</v>
      </c>
    </row>
    <row r="350" spans="1:1" x14ac:dyDescent="0.3">
      <c r="A350">
        <v>2.1286999999999998</v>
      </c>
    </row>
    <row r="351" spans="1:1" x14ac:dyDescent="0.3">
      <c r="A351">
        <v>2.3437000000000001</v>
      </c>
    </row>
    <row r="352" spans="1:1" x14ac:dyDescent="0.3">
      <c r="A352">
        <v>5.0000000000000001E-4</v>
      </c>
    </row>
    <row r="353" spans="1:1" x14ac:dyDescent="0.3">
      <c r="A353">
        <v>4.1500000000000002E-2</v>
      </c>
    </row>
    <row r="354" spans="1:1" x14ac:dyDescent="0.3">
      <c r="A354">
        <v>7.4499999999999997E-2</v>
      </c>
    </row>
    <row r="355" spans="1:1" x14ac:dyDescent="0.3">
      <c r="A355">
        <v>0.106</v>
      </c>
    </row>
    <row r="356" spans="1:1" x14ac:dyDescent="0.3">
      <c r="A356">
        <v>0.13800000000000001</v>
      </c>
    </row>
    <row r="357" spans="1:1" x14ac:dyDescent="0.3">
      <c r="A357">
        <v>0.16650000000000001</v>
      </c>
    </row>
    <row r="358" spans="1:1" x14ac:dyDescent="0.3">
      <c r="A358">
        <v>0.191</v>
      </c>
    </row>
    <row r="359" spans="1:1" x14ac:dyDescent="0.3">
      <c r="A359">
        <v>0.2155</v>
      </c>
    </row>
    <row r="360" spans="1:1" x14ac:dyDescent="0.3">
      <c r="A360">
        <v>0.2155</v>
      </c>
    </row>
    <row r="361" spans="1:1" x14ac:dyDescent="0.3">
      <c r="A361">
        <v>0.22</v>
      </c>
    </row>
    <row r="362" spans="1:1" x14ac:dyDescent="0.3">
      <c r="A362">
        <v>0.23400000000000001</v>
      </c>
    </row>
    <row r="363" spans="1:1" x14ac:dyDescent="0.3">
      <c r="A363">
        <v>0.247</v>
      </c>
    </row>
    <row r="364" spans="1:1" x14ac:dyDescent="0.3">
      <c r="A364">
        <v>0.25950000000000001</v>
      </c>
    </row>
    <row r="365" spans="1:1" x14ac:dyDescent="0.3">
      <c r="A365">
        <v>0.27150000000000002</v>
      </c>
    </row>
    <row r="366" spans="1:1" x14ac:dyDescent="0.3">
      <c r="A366">
        <v>1.95E-2</v>
      </c>
    </row>
    <row r="367" spans="1:1" x14ac:dyDescent="0.3">
      <c r="A367">
        <v>5.8500000000000003E-2</v>
      </c>
    </row>
    <row r="368" spans="1:1" x14ac:dyDescent="0.3">
      <c r="A368">
        <v>9.35E-2</v>
      </c>
    </row>
    <row r="369" spans="1:1" x14ac:dyDescent="0.3">
      <c r="A369">
        <v>0.13500000000000001</v>
      </c>
    </row>
    <row r="370" spans="1:1" x14ac:dyDescent="0.3">
      <c r="A370">
        <v>0.16700000000000001</v>
      </c>
    </row>
    <row r="371" spans="1:1" x14ac:dyDescent="0.3">
      <c r="A371">
        <v>0.20499999999999999</v>
      </c>
    </row>
    <row r="372" spans="1:1" x14ac:dyDescent="0.3">
      <c r="A372">
        <v>0.23150000000000001</v>
      </c>
    </row>
    <row r="373" spans="1:1" x14ac:dyDescent="0.3">
      <c r="A373">
        <v>0.26350000000000001</v>
      </c>
    </row>
    <row r="374" spans="1:1" x14ac:dyDescent="0.3">
      <c r="A374">
        <v>0.28000000000000003</v>
      </c>
    </row>
    <row r="375" spans="1:1" x14ac:dyDescent="0.3">
      <c r="A375">
        <v>0.28949999999999998</v>
      </c>
    </row>
    <row r="376" spans="1:1" x14ac:dyDescent="0.3">
      <c r="A376">
        <v>0.311</v>
      </c>
    </row>
    <row r="377" spans="1:1" x14ac:dyDescent="0.3">
      <c r="A377">
        <v>0.33250000000000002</v>
      </c>
    </row>
    <row r="378" spans="1:1" x14ac:dyDescent="0.3">
      <c r="A378">
        <v>0.35299999999999998</v>
      </c>
    </row>
    <row r="379" spans="1:1" x14ac:dyDescent="0.3">
      <c r="A379">
        <v>0.373</v>
      </c>
    </row>
    <row r="380" spans="1:1" x14ac:dyDescent="0.3">
      <c r="A380">
        <v>4.8000000000000001E-2</v>
      </c>
    </row>
    <row r="381" spans="1:1" x14ac:dyDescent="0.3">
      <c r="A381">
        <v>8.8999999999999996E-2</v>
      </c>
    </row>
    <row r="382" spans="1:1" x14ac:dyDescent="0.3">
      <c r="A382">
        <v>0.13300000000000001</v>
      </c>
    </row>
    <row r="383" spans="1:1" x14ac:dyDescent="0.3">
      <c r="A383">
        <v>0.182</v>
      </c>
    </row>
    <row r="384" spans="1:1" x14ac:dyDescent="0.3">
      <c r="A384">
        <v>0.22600000000000001</v>
      </c>
    </row>
    <row r="385" spans="1:1" x14ac:dyDescent="0.3">
      <c r="A385">
        <v>0.27500000000000002</v>
      </c>
    </row>
    <row r="386" spans="1:1" x14ac:dyDescent="0.3">
      <c r="A386">
        <v>0.32250000000000001</v>
      </c>
    </row>
    <row r="387" spans="1:1" x14ac:dyDescent="0.3">
      <c r="A387">
        <v>0.37459999999999999</v>
      </c>
    </row>
    <row r="388" spans="1:1" x14ac:dyDescent="0.3">
      <c r="A388">
        <v>0.42009999999999997</v>
      </c>
    </row>
    <row r="389" spans="1:1" x14ac:dyDescent="0.3">
      <c r="A389">
        <v>0.47910000000000003</v>
      </c>
    </row>
    <row r="390" spans="1:1" x14ac:dyDescent="0.3">
      <c r="A390">
        <v>0.53010000000000002</v>
      </c>
    </row>
    <row r="391" spans="1:1" x14ac:dyDescent="0.3">
      <c r="A391">
        <v>0.58260000000000001</v>
      </c>
    </row>
    <row r="392" spans="1:1" x14ac:dyDescent="0.3">
      <c r="A392">
        <v>0.63660000000000005</v>
      </c>
    </row>
    <row r="393" spans="1:1" x14ac:dyDescent="0.3">
      <c r="A393">
        <v>0.69259999999999999</v>
      </c>
    </row>
    <row r="394" spans="1:1" x14ac:dyDescent="0.3">
      <c r="A394">
        <v>8.2500000000000004E-2</v>
      </c>
    </row>
    <row r="395" spans="1:1" x14ac:dyDescent="0.3">
      <c r="A395">
        <v>0.13700000000000001</v>
      </c>
    </row>
    <row r="396" spans="1:1" x14ac:dyDescent="0.3">
      <c r="A396">
        <v>0.21249999999999999</v>
      </c>
    </row>
    <row r="397" spans="1:1" x14ac:dyDescent="0.3">
      <c r="A397">
        <v>0.29449999999999998</v>
      </c>
    </row>
    <row r="398" spans="1:1" x14ac:dyDescent="0.3">
      <c r="A398">
        <v>0.379</v>
      </c>
    </row>
    <row r="399" spans="1:1" x14ac:dyDescent="0.3">
      <c r="A399">
        <v>0.46110000000000001</v>
      </c>
    </row>
    <row r="400" spans="1:1" x14ac:dyDescent="0.3">
      <c r="A400">
        <v>0.55259999999999998</v>
      </c>
    </row>
    <row r="401" spans="1:1" x14ac:dyDescent="0.3">
      <c r="A401">
        <v>0.65010000000000001</v>
      </c>
    </row>
    <row r="402" spans="1:1" x14ac:dyDescent="0.3">
      <c r="A402">
        <v>0.75109999999999999</v>
      </c>
    </row>
    <row r="403" spans="1:1" x14ac:dyDescent="0.3">
      <c r="A403">
        <v>0.85360000000000003</v>
      </c>
    </row>
    <row r="404" spans="1:1" x14ac:dyDescent="0.3">
      <c r="A404">
        <v>0.96209999999999996</v>
      </c>
    </row>
    <row r="405" spans="1:1" x14ac:dyDescent="0.3">
      <c r="A405">
        <v>1.0766</v>
      </c>
    </row>
    <row r="406" spans="1:1" x14ac:dyDescent="0.3">
      <c r="A406">
        <v>1.1891</v>
      </c>
    </row>
    <row r="407" spans="1:1" x14ac:dyDescent="0.3">
      <c r="A407">
        <v>1.3017000000000001</v>
      </c>
    </row>
    <row r="408" spans="1:1" x14ac:dyDescent="0.3">
      <c r="A408">
        <v>0.10150000000000001</v>
      </c>
    </row>
    <row r="409" spans="1:1" x14ac:dyDescent="0.3">
      <c r="A409">
        <v>0.17050000000000001</v>
      </c>
    </row>
    <row r="410" spans="1:1" x14ac:dyDescent="0.3">
      <c r="A410">
        <v>0.28199999999999997</v>
      </c>
    </row>
    <row r="411" spans="1:1" x14ac:dyDescent="0.3">
      <c r="A411">
        <v>0.39800000000000002</v>
      </c>
    </row>
    <row r="412" spans="1:1" x14ac:dyDescent="0.3">
      <c r="A412">
        <v>0.5121</v>
      </c>
    </row>
    <row r="413" spans="1:1" x14ac:dyDescent="0.3">
      <c r="A413">
        <v>0.62860000000000005</v>
      </c>
    </row>
    <row r="414" spans="1:1" x14ac:dyDescent="0.3">
      <c r="A414">
        <v>0.7601</v>
      </c>
    </row>
    <row r="415" spans="1:1" x14ac:dyDescent="0.3">
      <c r="A415">
        <v>0.91510000000000002</v>
      </c>
    </row>
    <row r="416" spans="1:1" x14ac:dyDescent="0.3">
      <c r="A416">
        <v>1.0721000000000001</v>
      </c>
    </row>
    <row r="417" spans="1:1" x14ac:dyDescent="0.3">
      <c r="A417">
        <v>1.2205999999999999</v>
      </c>
    </row>
    <row r="418" spans="1:1" x14ac:dyDescent="0.3">
      <c r="A418">
        <v>1.3731</v>
      </c>
    </row>
    <row r="419" spans="1:1" x14ac:dyDescent="0.3">
      <c r="A419">
        <v>1.5367</v>
      </c>
    </row>
    <row r="420" spans="1:1" x14ac:dyDescent="0.3">
      <c r="A420">
        <v>1.6947000000000001</v>
      </c>
    </row>
    <row r="421" spans="1:1" x14ac:dyDescent="0.3">
      <c r="A421">
        <v>1.8627</v>
      </c>
    </row>
    <row r="422" spans="1:1" x14ac:dyDescent="0.3">
      <c r="A422">
        <v>1.2500000000000001E-2</v>
      </c>
    </row>
    <row r="423" spans="1:1" x14ac:dyDescent="0.3">
      <c r="A423">
        <v>5.6500000000000002E-2</v>
      </c>
    </row>
    <row r="424" spans="1:1" x14ac:dyDescent="0.3">
      <c r="A424">
        <v>8.2500000000000004E-2</v>
      </c>
    </row>
    <row r="425" spans="1:1" x14ac:dyDescent="0.3">
      <c r="A425">
        <v>0.13100000000000001</v>
      </c>
    </row>
    <row r="426" spans="1:1" x14ac:dyDescent="0.3">
      <c r="A426">
        <v>0.1875</v>
      </c>
    </row>
    <row r="427" spans="1:1" x14ac:dyDescent="0.3">
      <c r="A427">
        <v>0.253</v>
      </c>
    </row>
    <row r="428" spans="1:1" x14ac:dyDescent="0.3">
      <c r="A428">
        <v>0.32300000000000001</v>
      </c>
    </row>
    <row r="429" spans="1:1" x14ac:dyDescent="0.3">
      <c r="A429">
        <v>0.39050000000000001</v>
      </c>
    </row>
    <row r="430" spans="1:1" x14ac:dyDescent="0.3">
      <c r="A430">
        <v>0.43099999999999999</v>
      </c>
    </row>
    <row r="431" spans="1:1" x14ac:dyDescent="0.3">
      <c r="A431">
        <v>0.41749999999999998</v>
      </c>
    </row>
    <row r="432" spans="1:1" x14ac:dyDescent="0.3">
      <c r="A432">
        <v>0.47449999999999998</v>
      </c>
    </row>
    <row r="433" spans="1:1" x14ac:dyDescent="0.3">
      <c r="A433">
        <v>0.52949999999999997</v>
      </c>
    </row>
    <row r="434" spans="1:1" x14ac:dyDescent="0.3">
      <c r="A434">
        <v>0.58199999999999996</v>
      </c>
    </row>
    <row r="435" spans="1:1" x14ac:dyDescent="0.3">
      <c r="A435">
        <v>0.629</v>
      </c>
    </row>
    <row r="436" spans="1:1" x14ac:dyDescent="0.3">
      <c r="A436">
        <v>2.75E-2</v>
      </c>
    </row>
    <row r="437" spans="1:1" x14ac:dyDescent="0.3">
      <c r="A437">
        <v>6.9500000000000006E-2</v>
      </c>
    </row>
    <row r="438" spans="1:1" x14ac:dyDescent="0.3">
      <c r="A438">
        <v>0.1105</v>
      </c>
    </row>
    <row r="439" spans="1:1" x14ac:dyDescent="0.3">
      <c r="A439">
        <v>0.16700000000000001</v>
      </c>
    </row>
    <row r="440" spans="1:1" x14ac:dyDescent="0.3">
      <c r="A440">
        <v>0.223</v>
      </c>
    </row>
    <row r="441" spans="1:1" x14ac:dyDescent="0.3">
      <c r="A441">
        <v>0.29299999999999998</v>
      </c>
    </row>
    <row r="442" spans="1:1" x14ac:dyDescent="0.3">
      <c r="A442">
        <v>0.36599999999999999</v>
      </c>
    </row>
    <row r="443" spans="1:1" x14ac:dyDescent="0.3">
      <c r="A443">
        <v>0.45600000000000002</v>
      </c>
    </row>
    <row r="444" spans="1:1" x14ac:dyDescent="0.3">
      <c r="A444">
        <v>0.52849999999999997</v>
      </c>
    </row>
    <row r="445" spans="1:1" x14ac:dyDescent="0.3">
      <c r="A445">
        <v>0.52049999999999996</v>
      </c>
    </row>
    <row r="446" spans="1:1" x14ac:dyDescent="0.3">
      <c r="A446">
        <v>0.59099999999999997</v>
      </c>
    </row>
    <row r="447" spans="1:1" x14ac:dyDescent="0.3">
      <c r="A447">
        <v>0.66100000000000003</v>
      </c>
    </row>
    <row r="448" spans="1:1" x14ac:dyDescent="0.3">
      <c r="A448">
        <v>0.72550000000000003</v>
      </c>
    </row>
    <row r="449" spans="1:1" x14ac:dyDescent="0.3">
      <c r="A449">
        <v>0.78600000000000003</v>
      </c>
    </row>
    <row r="450" spans="1:1" x14ac:dyDescent="0.3">
      <c r="A450">
        <v>5.0999999999999997E-2</v>
      </c>
    </row>
    <row r="451" spans="1:1" x14ac:dyDescent="0.3">
      <c r="A451">
        <v>9.0999999999999998E-2</v>
      </c>
    </row>
    <row r="452" spans="1:1" x14ac:dyDescent="0.3">
      <c r="A452">
        <v>0.14599999999999999</v>
      </c>
    </row>
    <row r="453" spans="1:1" x14ac:dyDescent="0.3">
      <c r="A453">
        <v>0.2175</v>
      </c>
    </row>
    <row r="454" spans="1:1" x14ac:dyDescent="0.3">
      <c r="A454">
        <v>0.29449999999999998</v>
      </c>
    </row>
    <row r="455" spans="1:1" x14ac:dyDescent="0.3">
      <c r="A455">
        <v>0.39250000000000002</v>
      </c>
    </row>
    <row r="456" spans="1:1" x14ac:dyDescent="0.3">
      <c r="A456">
        <v>0.51200000000000001</v>
      </c>
    </row>
    <row r="457" spans="1:1" x14ac:dyDescent="0.3">
      <c r="A457">
        <v>0.66010000000000002</v>
      </c>
    </row>
    <row r="458" spans="1:1" x14ac:dyDescent="0.3">
      <c r="A458">
        <v>0.82210000000000005</v>
      </c>
    </row>
    <row r="459" spans="1:1" x14ac:dyDescent="0.3">
      <c r="A459">
        <v>0.98409999999999997</v>
      </c>
    </row>
    <row r="460" spans="1:1" x14ac:dyDescent="0.3">
      <c r="A460">
        <v>1.1831</v>
      </c>
    </row>
    <row r="461" spans="1:1" x14ac:dyDescent="0.3">
      <c r="A461">
        <v>1.4076</v>
      </c>
    </row>
    <row r="462" spans="1:1" x14ac:dyDescent="0.3">
      <c r="A462">
        <v>1.6631</v>
      </c>
    </row>
    <row r="463" spans="1:1" x14ac:dyDescent="0.3">
      <c r="A463">
        <v>1.9460999999999999</v>
      </c>
    </row>
    <row r="464" spans="1:1" x14ac:dyDescent="0.3">
      <c r="A464">
        <v>8.1500000000000003E-2</v>
      </c>
    </row>
    <row r="465" spans="1:1" x14ac:dyDescent="0.3">
      <c r="A465">
        <v>0.14099999999999999</v>
      </c>
    </row>
    <row r="466" spans="1:1" x14ac:dyDescent="0.3">
      <c r="A466">
        <v>0.2445</v>
      </c>
    </row>
    <row r="467" spans="1:1" x14ac:dyDescent="0.3">
      <c r="A467">
        <v>0.378</v>
      </c>
    </row>
    <row r="468" spans="1:1" x14ac:dyDescent="0.3">
      <c r="A468">
        <v>0.54659999999999997</v>
      </c>
    </row>
    <row r="469" spans="1:1" x14ac:dyDescent="0.3">
      <c r="A469">
        <v>0.74909999999999999</v>
      </c>
    </row>
    <row r="470" spans="1:1" x14ac:dyDescent="0.3">
      <c r="A470">
        <v>0.99009999999999998</v>
      </c>
    </row>
    <row r="471" spans="1:1" x14ac:dyDescent="0.3">
      <c r="A471">
        <v>1.2591000000000001</v>
      </c>
    </row>
    <row r="472" spans="1:1" x14ac:dyDescent="0.3">
      <c r="A472">
        <v>1.5426</v>
      </c>
    </row>
    <row r="473" spans="1:1" x14ac:dyDescent="0.3">
      <c r="A473">
        <v>1.8381000000000001</v>
      </c>
    </row>
    <row r="474" spans="1:1" x14ac:dyDescent="0.3">
      <c r="A474">
        <v>2.1985999999999999</v>
      </c>
    </row>
    <row r="475" spans="1:1" x14ac:dyDescent="0.3">
      <c r="A475">
        <v>2.9946999999999999</v>
      </c>
    </row>
    <row r="476" spans="1:1" x14ac:dyDescent="0.3">
      <c r="A476">
        <v>4.0736999999999997</v>
      </c>
    </row>
    <row r="477" spans="1:1" x14ac:dyDescent="0.3">
      <c r="A477">
        <v>5.2546999999999997</v>
      </c>
    </row>
    <row r="478" spans="1:1" x14ac:dyDescent="0.3">
      <c r="A478">
        <v>9.7500000000000003E-2</v>
      </c>
    </row>
    <row r="479" spans="1:1" x14ac:dyDescent="0.3">
      <c r="A479">
        <v>0.188</v>
      </c>
    </row>
    <row r="480" spans="1:1" x14ac:dyDescent="0.3">
      <c r="A480">
        <v>0.34599999999999997</v>
      </c>
    </row>
    <row r="481" spans="1:1" x14ac:dyDescent="0.3">
      <c r="A481">
        <v>0.53559999999999997</v>
      </c>
    </row>
    <row r="482" spans="1:1" x14ac:dyDescent="0.3">
      <c r="A482">
        <v>0.7581</v>
      </c>
    </row>
    <row r="483" spans="1:1" x14ac:dyDescent="0.3">
      <c r="A483">
        <v>1.0510999999999999</v>
      </c>
    </row>
    <row r="484" spans="1:1" x14ac:dyDescent="0.3">
      <c r="A484">
        <v>1.4211</v>
      </c>
    </row>
    <row r="485" spans="1:1" x14ac:dyDescent="0.3">
      <c r="A485">
        <v>1.8555999999999999</v>
      </c>
    </row>
    <row r="486" spans="1:1" x14ac:dyDescent="0.3">
      <c r="A486">
        <v>2.3517000000000001</v>
      </c>
    </row>
    <row r="487" spans="1:1" x14ac:dyDescent="0.3">
      <c r="A487">
        <v>2.9176000000000002</v>
      </c>
    </row>
    <row r="488" spans="1:1" x14ac:dyDescent="0.3">
      <c r="A488">
        <v>3.5427</v>
      </c>
    </row>
    <row r="489" spans="1:1" x14ac:dyDescent="0.3">
      <c r="A489">
        <v>4.2263000000000002</v>
      </c>
    </row>
    <row r="490" spans="1:1" x14ac:dyDescent="0.3">
      <c r="A490">
        <v>4.9328000000000003</v>
      </c>
    </row>
    <row r="491" spans="1:1" x14ac:dyDescent="0.3">
      <c r="A491">
        <v>5.9588000000000001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CB943-15E4-42C7-B41E-A4973BDD8A35}">
  <dimension ref="A1:AC36"/>
  <sheetViews>
    <sheetView workbookViewId="0">
      <selection activeCell="A2" sqref="A2"/>
    </sheetView>
  </sheetViews>
  <sheetFormatPr defaultRowHeight="14" x14ac:dyDescent="0.3"/>
  <sheetData>
    <row r="1" spans="1:29" x14ac:dyDescent="0.3">
      <c r="A1">
        <v>2020</v>
      </c>
      <c r="B1">
        <v>2030</v>
      </c>
      <c r="C1">
        <v>2040</v>
      </c>
      <c r="D1">
        <v>2050</v>
      </c>
      <c r="E1">
        <v>2060</v>
      </c>
      <c r="F1">
        <v>2070</v>
      </c>
      <c r="G1">
        <v>2080</v>
      </c>
      <c r="H1">
        <v>2090</v>
      </c>
      <c r="I1">
        <v>2100</v>
      </c>
      <c r="J1">
        <v>2110</v>
      </c>
      <c r="K1">
        <v>2120</v>
      </c>
      <c r="L1">
        <v>2130</v>
      </c>
      <c r="M1">
        <v>2140</v>
      </c>
      <c r="N1">
        <v>2150</v>
      </c>
      <c r="P1">
        <v>2020</v>
      </c>
      <c r="Q1">
        <v>2030</v>
      </c>
      <c r="R1">
        <v>2040</v>
      </c>
      <c r="S1">
        <v>2050</v>
      </c>
      <c r="T1">
        <v>2060</v>
      </c>
      <c r="U1">
        <v>2070</v>
      </c>
      <c r="V1">
        <v>2080</v>
      </c>
      <c r="W1">
        <v>2090</v>
      </c>
      <c r="X1">
        <v>2100</v>
      </c>
      <c r="Y1">
        <v>2110</v>
      </c>
      <c r="Z1">
        <v>2120</v>
      </c>
      <c r="AA1">
        <v>2130</v>
      </c>
      <c r="AB1">
        <v>2140</v>
      </c>
      <c r="AC1">
        <v>2150</v>
      </c>
    </row>
    <row r="2" spans="1:29" x14ac:dyDescent="0.3">
      <c r="A2">
        <v>1.9</v>
      </c>
      <c r="B2">
        <v>2.2000000000000002</v>
      </c>
      <c r="C2">
        <v>2</v>
      </c>
      <c r="D2">
        <v>1.8</v>
      </c>
      <c r="E2">
        <v>1.6</v>
      </c>
      <c r="F2">
        <v>1</v>
      </c>
      <c r="G2">
        <v>1.2</v>
      </c>
      <c r="H2">
        <v>1.3</v>
      </c>
      <c r="I2">
        <v>0.6</v>
      </c>
      <c r="J2">
        <v>0.8</v>
      </c>
      <c r="K2">
        <v>0.8</v>
      </c>
      <c r="L2">
        <v>0.7</v>
      </c>
      <c r="M2">
        <v>0.6</v>
      </c>
      <c r="N2">
        <v>0.6</v>
      </c>
      <c r="P2">
        <v>0.9</v>
      </c>
      <c r="Q2">
        <v>1.3</v>
      </c>
      <c r="R2">
        <v>1</v>
      </c>
      <c r="S2">
        <v>0.8</v>
      </c>
      <c r="T2">
        <v>0.6</v>
      </c>
      <c r="U2">
        <v>0</v>
      </c>
      <c r="V2">
        <v>0.1</v>
      </c>
      <c r="W2">
        <v>0.2</v>
      </c>
      <c r="X2">
        <v>-0.5</v>
      </c>
      <c r="Y2">
        <v>-0.2</v>
      </c>
      <c r="Z2">
        <v>-0.2</v>
      </c>
      <c r="AA2">
        <v>-0.3</v>
      </c>
      <c r="AB2">
        <v>-0.4</v>
      </c>
      <c r="AC2">
        <v>-0.4</v>
      </c>
    </row>
    <row r="3" spans="1:29" x14ac:dyDescent="0.3">
      <c r="A3">
        <v>2.6</v>
      </c>
      <c r="B3">
        <v>2.8</v>
      </c>
      <c r="C3">
        <v>2.6</v>
      </c>
      <c r="D3">
        <v>2.5</v>
      </c>
      <c r="E3">
        <v>2.6</v>
      </c>
      <c r="F3">
        <v>2.2000000000000002</v>
      </c>
      <c r="G3">
        <v>2</v>
      </c>
      <c r="H3">
        <v>2.2000000000000002</v>
      </c>
      <c r="I3">
        <v>1.9</v>
      </c>
      <c r="J3">
        <v>1.6</v>
      </c>
      <c r="K3">
        <v>1.5</v>
      </c>
      <c r="L3">
        <v>1.4</v>
      </c>
      <c r="M3">
        <v>1.4</v>
      </c>
      <c r="N3">
        <v>1.4</v>
      </c>
      <c r="P3">
        <v>1.6</v>
      </c>
      <c r="Q3">
        <v>1.8</v>
      </c>
      <c r="R3">
        <v>1.6</v>
      </c>
      <c r="S3">
        <v>1.4</v>
      </c>
      <c r="T3">
        <v>1.5</v>
      </c>
      <c r="U3">
        <v>1.1000000000000001</v>
      </c>
      <c r="V3">
        <v>1</v>
      </c>
      <c r="W3">
        <v>1.2</v>
      </c>
      <c r="X3">
        <v>0.8</v>
      </c>
      <c r="Y3">
        <v>0.6</v>
      </c>
      <c r="Z3">
        <v>0.5</v>
      </c>
      <c r="AA3">
        <v>0.4</v>
      </c>
      <c r="AB3">
        <v>0.4</v>
      </c>
      <c r="AC3">
        <v>0.3</v>
      </c>
    </row>
    <row r="4" spans="1:29" x14ac:dyDescent="0.3">
      <c r="A4">
        <v>3.8</v>
      </c>
      <c r="B4">
        <v>3.9</v>
      </c>
      <c r="C4">
        <v>3.9</v>
      </c>
      <c r="D4">
        <v>4</v>
      </c>
      <c r="E4">
        <v>4.4000000000000004</v>
      </c>
      <c r="F4">
        <v>4.4000000000000004</v>
      </c>
      <c r="G4">
        <v>4.0999999999999996</v>
      </c>
      <c r="H4">
        <v>4.5999999999999996</v>
      </c>
      <c r="I4">
        <v>4.5</v>
      </c>
      <c r="J4">
        <v>3.8</v>
      </c>
      <c r="K4">
        <v>3.7</v>
      </c>
      <c r="L4">
        <v>3.6</v>
      </c>
      <c r="M4">
        <v>3.6</v>
      </c>
      <c r="N4">
        <v>3.4</v>
      </c>
      <c r="P4">
        <v>2.8</v>
      </c>
      <c r="Q4">
        <v>2.9</v>
      </c>
      <c r="R4">
        <v>2.8</v>
      </c>
      <c r="S4">
        <v>2.9</v>
      </c>
      <c r="T4">
        <v>3.3</v>
      </c>
      <c r="U4">
        <v>3.4</v>
      </c>
      <c r="V4">
        <v>3</v>
      </c>
      <c r="W4">
        <v>3.4</v>
      </c>
      <c r="X4">
        <v>3.4</v>
      </c>
      <c r="Y4">
        <v>2.7</v>
      </c>
      <c r="Z4">
        <v>2.6</v>
      </c>
      <c r="AA4">
        <v>2.6</v>
      </c>
      <c r="AB4">
        <v>2.5</v>
      </c>
      <c r="AC4">
        <v>2.4</v>
      </c>
    </row>
    <row r="5" spans="1:29" x14ac:dyDescent="0.3">
      <c r="A5">
        <v>5.3</v>
      </c>
      <c r="B5">
        <v>5.6</v>
      </c>
      <c r="C5">
        <v>5.8</v>
      </c>
      <c r="D5">
        <v>6.2</v>
      </c>
      <c r="E5">
        <v>7</v>
      </c>
      <c r="F5">
        <v>7.3</v>
      </c>
      <c r="G5">
        <v>7</v>
      </c>
      <c r="H5">
        <v>7.5</v>
      </c>
      <c r="I5">
        <v>7.6</v>
      </c>
      <c r="J5">
        <v>6.6</v>
      </c>
      <c r="K5">
        <v>6.5</v>
      </c>
      <c r="L5">
        <v>6.4</v>
      </c>
      <c r="M5">
        <v>6.4</v>
      </c>
      <c r="N5">
        <v>6.3</v>
      </c>
      <c r="P5">
        <v>4.4000000000000004</v>
      </c>
      <c r="Q5">
        <v>4.5999999999999996</v>
      </c>
      <c r="R5">
        <v>4.8</v>
      </c>
      <c r="S5">
        <v>5.0999999999999996</v>
      </c>
      <c r="T5">
        <v>5.9</v>
      </c>
      <c r="U5">
        <v>6.2</v>
      </c>
      <c r="V5">
        <v>5.8</v>
      </c>
      <c r="W5">
        <v>6.4</v>
      </c>
      <c r="X5">
        <v>6.6</v>
      </c>
      <c r="Y5">
        <v>5.6</v>
      </c>
      <c r="Z5">
        <v>5.4</v>
      </c>
      <c r="AA5">
        <v>5.4</v>
      </c>
      <c r="AB5">
        <v>5.3</v>
      </c>
      <c r="AC5">
        <v>5.2</v>
      </c>
    </row>
    <row r="6" spans="1:29" x14ac:dyDescent="0.3">
      <c r="A6">
        <v>6.8</v>
      </c>
      <c r="B6">
        <v>7.1</v>
      </c>
      <c r="C6">
        <v>7.8</v>
      </c>
      <c r="D6">
        <v>8.1999999999999993</v>
      </c>
      <c r="E6">
        <v>9.1</v>
      </c>
      <c r="F6">
        <v>9.6999999999999993</v>
      </c>
      <c r="G6">
        <v>9.1999999999999993</v>
      </c>
      <c r="H6">
        <v>10</v>
      </c>
      <c r="I6">
        <v>10.1</v>
      </c>
      <c r="J6">
        <v>9</v>
      </c>
      <c r="K6">
        <v>8.9</v>
      </c>
      <c r="L6">
        <v>8.8000000000000007</v>
      </c>
      <c r="M6">
        <v>8.8000000000000007</v>
      </c>
      <c r="N6">
        <v>8.6999999999999993</v>
      </c>
      <c r="P6">
        <v>5.8</v>
      </c>
      <c r="Q6">
        <v>6.1</v>
      </c>
      <c r="R6">
        <v>6.8</v>
      </c>
      <c r="S6">
        <v>7.2</v>
      </c>
      <c r="T6">
        <v>8.1</v>
      </c>
      <c r="U6">
        <v>8.6</v>
      </c>
      <c r="V6">
        <v>8.1999999999999993</v>
      </c>
      <c r="W6">
        <v>8.8000000000000007</v>
      </c>
      <c r="X6">
        <v>9.1</v>
      </c>
      <c r="Y6">
        <v>8</v>
      </c>
      <c r="Z6">
        <v>7.8</v>
      </c>
      <c r="AA6">
        <v>7.8</v>
      </c>
      <c r="AB6">
        <v>7.7</v>
      </c>
      <c r="AC6">
        <v>7.6</v>
      </c>
    </row>
    <row r="7" spans="1:29" x14ac:dyDescent="0.3">
      <c r="A7">
        <v>2.5</v>
      </c>
      <c r="B7">
        <v>2.8</v>
      </c>
      <c r="C7">
        <v>2.7</v>
      </c>
      <c r="D7">
        <v>2.4</v>
      </c>
      <c r="E7">
        <v>2.2999999999999998</v>
      </c>
      <c r="F7">
        <v>2.1</v>
      </c>
      <c r="G7">
        <v>2.1</v>
      </c>
      <c r="H7">
        <v>1.4</v>
      </c>
      <c r="I7">
        <v>1</v>
      </c>
      <c r="J7">
        <v>1.4</v>
      </c>
      <c r="K7">
        <v>1.4</v>
      </c>
      <c r="L7">
        <v>1.3</v>
      </c>
      <c r="M7">
        <v>1.2</v>
      </c>
      <c r="N7">
        <v>1.2</v>
      </c>
      <c r="P7">
        <v>1.5</v>
      </c>
      <c r="Q7">
        <v>1.8</v>
      </c>
      <c r="R7">
        <v>1.6</v>
      </c>
      <c r="S7">
        <v>1.4</v>
      </c>
      <c r="T7">
        <v>1.3</v>
      </c>
      <c r="U7">
        <v>1</v>
      </c>
      <c r="V7">
        <v>1</v>
      </c>
      <c r="W7">
        <v>0.4</v>
      </c>
      <c r="X7">
        <v>0</v>
      </c>
      <c r="Y7">
        <v>0.4</v>
      </c>
      <c r="Z7">
        <v>0.3</v>
      </c>
      <c r="AA7">
        <v>0.3</v>
      </c>
      <c r="AB7">
        <v>0.2</v>
      </c>
      <c r="AC7">
        <v>0.2</v>
      </c>
    </row>
    <row r="8" spans="1:29" x14ac:dyDescent="0.3">
      <c r="A8">
        <v>3</v>
      </c>
      <c r="B8">
        <v>3.2</v>
      </c>
      <c r="C8">
        <v>3.2</v>
      </c>
      <c r="D8">
        <v>3.1</v>
      </c>
      <c r="E8">
        <v>3</v>
      </c>
      <c r="F8">
        <v>2.8</v>
      </c>
      <c r="G8">
        <v>3</v>
      </c>
      <c r="H8">
        <v>2.6</v>
      </c>
      <c r="I8">
        <v>2.2000000000000002</v>
      </c>
      <c r="J8">
        <v>2.2999999999999998</v>
      </c>
      <c r="K8">
        <v>2.2999999999999998</v>
      </c>
      <c r="L8">
        <v>2.2000000000000002</v>
      </c>
      <c r="M8">
        <v>2.2000000000000002</v>
      </c>
      <c r="N8">
        <v>2.1</v>
      </c>
      <c r="P8">
        <v>2</v>
      </c>
      <c r="Q8">
        <v>2.2000000000000002</v>
      </c>
      <c r="R8">
        <v>2.2000000000000002</v>
      </c>
      <c r="S8">
        <v>2</v>
      </c>
      <c r="T8">
        <v>2</v>
      </c>
      <c r="U8">
        <v>1.8</v>
      </c>
      <c r="V8">
        <v>1.9</v>
      </c>
      <c r="W8">
        <v>1.5</v>
      </c>
      <c r="X8">
        <v>1.2</v>
      </c>
      <c r="Y8">
        <v>1.3</v>
      </c>
      <c r="Z8">
        <v>1.2</v>
      </c>
      <c r="AA8">
        <v>1.2</v>
      </c>
      <c r="AB8">
        <v>1.2</v>
      </c>
      <c r="AC8">
        <v>1.1000000000000001</v>
      </c>
    </row>
    <row r="9" spans="1:29" x14ac:dyDescent="0.3">
      <c r="A9">
        <v>3.9</v>
      </c>
      <c r="B9">
        <v>4.2</v>
      </c>
      <c r="C9">
        <v>4.5</v>
      </c>
      <c r="D9">
        <v>4.7</v>
      </c>
      <c r="E9">
        <v>4.7</v>
      </c>
      <c r="F9">
        <v>4.8</v>
      </c>
      <c r="G9">
        <v>5.2</v>
      </c>
      <c r="H9">
        <v>5.2</v>
      </c>
      <c r="I9">
        <v>4.9000000000000004</v>
      </c>
      <c r="J9">
        <v>4.8</v>
      </c>
      <c r="K9">
        <v>4.8</v>
      </c>
      <c r="L9">
        <v>4.5999999999999996</v>
      </c>
      <c r="M9">
        <v>4.5999999999999996</v>
      </c>
      <c r="N9">
        <v>4.5999999999999996</v>
      </c>
      <c r="P9">
        <v>2.9</v>
      </c>
      <c r="Q9">
        <v>3.2</v>
      </c>
      <c r="R9">
        <v>3.5</v>
      </c>
      <c r="S9">
        <v>3.6</v>
      </c>
      <c r="T9">
        <v>3.6</v>
      </c>
      <c r="U9">
        <v>3.8</v>
      </c>
      <c r="V9">
        <v>4.2</v>
      </c>
      <c r="W9">
        <v>4.2</v>
      </c>
      <c r="X9">
        <v>3.9</v>
      </c>
      <c r="Y9">
        <v>3.8</v>
      </c>
      <c r="Z9">
        <v>3.6</v>
      </c>
      <c r="AA9">
        <v>3.6</v>
      </c>
      <c r="AB9">
        <v>3.6</v>
      </c>
      <c r="AC9">
        <v>3.5</v>
      </c>
    </row>
    <row r="10" spans="1:29" x14ac:dyDescent="0.3">
      <c r="A10">
        <v>5.4</v>
      </c>
      <c r="B10">
        <v>5.8</v>
      </c>
      <c r="C10">
        <v>6.6</v>
      </c>
      <c r="D10">
        <v>7.2</v>
      </c>
      <c r="E10">
        <v>7.4</v>
      </c>
      <c r="F10">
        <v>7.8</v>
      </c>
      <c r="G10">
        <v>8.5</v>
      </c>
      <c r="H10">
        <v>8.8000000000000007</v>
      </c>
      <c r="I10">
        <v>8.6</v>
      </c>
      <c r="J10">
        <v>8.1999999999999993</v>
      </c>
      <c r="K10">
        <v>8.1</v>
      </c>
      <c r="L10">
        <v>8</v>
      </c>
      <c r="M10">
        <v>8</v>
      </c>
      <c r="N10">
        <v>7.9</v>
      </c>
      <c r="P10">
        <v>4.4000000000000004</v>
      </c>
      <c r="Q10">
        <v>4.8</v>
      </c>
      <c r="R10">
        <v>5.5</v>
      </c>
      <c r="S10">
        <v>6.1</v>
      </c>
      <c r="T10">
        <v>6.3</v>
      </c>
      <c r="U10">
        <v>6.7</v>
      </c>
      <c r="V10">
        <v>7.4</v>
      </c>
      <c r="W10">
        <v>7.8</v>
      </c>
      <c r="X10">
        <v>7.4</v>
      </c>
      <c r="Y10">
        <v>7.2</v>
      </c>
      <c r="Z10">
        <v>7</v>
      </c>
      <c r="AA10">
        <v>7</v>
      </c>
      <c r="AB10">
        <v>7</v>
      </c>
      <c r="AC10">
        <v>6.9</v>
      </c>
    </row>
    <row r="11" spans="1:29" x14ac:dyDescent="0.3">
      <c r="A11">
        <v>6.7</v>
      </c>
      <c r="B11">
        <v>7.2</v>
      </c>
      <c r="C11">
        <v>8.4</v>
      </c>
      <c r="D11">
        <v>9.1999999999999993</v>
      </c>
      <c r="E11">
        <v>9.6</v>
      </c>
      <c r="F11">
        <v>10.1</v>
      </c>
      <c r="G11">
        <v>11</v>
      </c>
      <c r="H11">
        <v>11.6</v>
      </c>
      <c r="I11">
        <v>11.4</v>
      </c>
      <c r="J11">
        <v>10.9</v>
      </c>
      <c r="K11">
        <v>10.8</v>
      </c>
      <c r="L11">
        <v>10.8</v>
      </c>
      <c r="M11">
        <v>10.7</v>
      </c>
      <c r="N11">
        <v>10.6</v>
      </c>
      <c r="P11">
        <v>5.7</v>
      </c>
      <c r="Q11">
        <v>6.2</v>
      </c>
      <c r="R11">
        <v>7.4</v>
      </c>
      <c r="S11">
        <v>8.1</v>
      </c>
      <c r="T11">
        <v>8.5</v>
      </c>
      <c r="U11">
        <v>9.1</v>
      </c>
      <c r="V11">
        <v>10</v>
      </c>
      <c r="W11">
        <v>10.5</v>
      </c>
      <c r="X11">
        <v>10.199999999999999</v>
      </c>
      <c r="Y11">
        <v>9.8000000000000007</v>
      </c>
      <c r="Z11">
        <v>9.8000000000000007</v>
      </c>
      <c r="AA11">
        <v>9.6999999999999993</v>
      </c>
      <c r="AB11">
        <v>9.6</v>
      </c>
      <c r="AC11">
        <v>9.6</v>
      </c>
    </row>
    <row r="12" spans="1:29" x14ac:dyDescent="0.3">
      <c r="A12">
        <v>2.6</v>
      </c>
      <c r="B12">
        <v>2.8</v>
      </c>
      <c r="C12">
        <v>2.9</v>
      </c>
      <c r="D12">
        <v>3</v>
      </c>
      <c r="E12">
        <v>3.2</v>
      </c>
      <c r="F12">
        <v>3.6</v>
      </c>
      <c r="G12">
        <v>3.8</v>
      </c>
      <c r="H12">
        <v>2.2000000000000002</v>
      </c>
      <c r="I12">
        <v>1.6</v>
      </c>
      <c r="J12">
        <v>3</v>
      </c>
      <c r="K12">
        <v>2.8</v>
      </c>
      <c r="L12">
        <v>2.8</v>
      </c>
      <c r="M12">
        <v>2.6</v>
      </c>
      <c r="N12">
        <v>2.6</v>
      </c>
      <c r="P12">
        <v>1.6</v>
      </c>
      <c r="Q12">
        <v>1.8</v>
      </c>
      <c r="R12">
        <v>1.8</v>
      </c>
      <c r="S12">
        <v>2</v>
      </c>
      <c r="T12">
        <v>2.1</v>
      </c>
      <c r="U12">
        <v>2.5</v>
      </c>
      <c r="V12">
        <v>2.8</v>
      </c>
      <c r="W12">
        <v>1.2</v>
      </c>
      <c r="X12">
        <v>0.6</v>
      </c>
      <c r="Y12">
        <v>1.9</v>
      </c>
      <c r="Z12">
        <v>1.8</v>
      </c>
      <c r="AA12">
        <v>1.7</v>
      </c>
      <c r="AB12">
        <v>1.6</v>
      </c>
      <c r="AC12">
        <v>1.4</v>
      </c>
    </row>
    <row r="13" spans="1:29" x14ac:dyDescent="0.3">
      <c r="A13">
        <v>3</v>
      </c>
      <c r="B13">
        <v>3.2</v>
      </c>
      <c r="C13">
        <v>3.5</v>
      </c>
      <c r="D13">
        <v>3.7</v>
      </c>
      <c r="E13">
        <v>3.9</v>
      </c>
      <c r="F13">
        <v>4.4000000000000004</v>
      </c>
      <c r="G13">
        <v>4.8</v>
      </c>
      <c r="H13">
        <v>3.8</v>
      </c>
      <c r="I13">
        <v>3.3</v>
      </c>
      <c r="J13">
        <v>4</v>
      </c>
      <c r="K13">
        <v>3.9</v>
      </c>
      <c r="L13">
        <v>3.8</v>
      </c>
      <c r="M13">
        <v>3.7</v>
      </c>
      <c r="N13">
        <v>3.6</v>
      </c>
      <c r="P13">
        <v>2</v>
      </c>
      <c r="Q13">
        <v>2.2000000000000002</v>
      </c>
      <c r="R13">
        <v>2.4</v>
      </c>
      <c r="S13">
        <v>2.6</v>
      </c>
      <c r="T13">
        <v>2.8</v>
      </c>
      <c r="U13">
        <v>3.3</v>
      </c>
      <c r="V13">
        <v>3.7</v>
      </c>
      <c r="W13">
        <v>2.8</v>
      </c>
      <c r="X13">
        <v>2.2000000000000002</v>
      </c>
      <c r="Y13">
        <v>3</v>
      </c>
      <c r="Z13">
        <v>2.8</v>
      </c>
      <c r="AA13">
        <v>2.8</v>
      </c>
      <c r="AB13">
        <v>2.6</v>
      </c>
      <c r="AC13">
        <v>2.6</v>
      </c>
    </row>
    <row r="14" spans="1:29" x14ac:dyDescent="0.3">
      <c r="A14">
        <v>3.8</v>
      </c>
      <c r="B14">
        <v>4.0999999999999996</v>
      </c>
      <c r="C14">
        <v>4.8</v>
      </c>
      <c r="D14">
        <v>5.4</v>
      </c>
      <c r="E14">
        <v>5.8</v>
      </c>
      <c r="F14">
        <v>6.4</v>
      </c>
      <c r="G14">
        <v>7.2</v>
      </c>
      <c r="H14">
        <v>7.2</v>
      </c>
      <c r="I14">
        <v>6.9</v>
      </c>
      <c r="J14">
        <v>7</v>
      </c>
      <c r="K14">
        <v>6.8</v>
      </c>
      <c r="L14">
        <v>6.8</v>
      </c>
      <c r="M14">
        <v>6.6</v>
      </c>
      <c r="N14">
        <v>6.5</v>
      </c>
      <c r="P14">
        <v>2.8</v>
      </c>
      <c r="Q14">
        <v>3.1</v>
      </c>
      <c r="R14">
        <v>3.8</v>
      </c>
      <c r="S14">
        <v>4.3</v>
      </c>
      <c r="T14">
        <v>4.8</v>
      </c>
      <c r="U14">
        <v>5.4</v>
      </c>
      <c r="V14">
        <v>6.2</v>
      </c>
      <c r="W14">
        <v>6.2</v>
      </c>
      <c r="X14">
        <v>5.9</v>
      </c>
      <c r="Y14">
        <v>5.9</v>
      </c>
      <c r="Z14">
        <v>5.8</v>
      </c>
      <c r="AA14">
        <v>5.7</v>
      </c>
      <c r="AB14">
        <v>5.6</v>
      </c>
      <c r="AC14">
        <v>5.4</v>
      </c>
    </row>
    <row r="15" spans="1:29" x14ac:dyDescent="0.3">
      <c r="A15">
        <v>5.2</v>
      </c>
      <c r="B15">
        <v>5.7</v>
      </c>
      <c r="C15">
        <v>7</v>
      </c>
      <c r="D15">
        <v>8</v>
      </c>
      <c r="E15">
        <v>8.8000000000000007</v>
      </c>
      <c r="F15">
        <v>9.9</v>
      </c>
      <c r="G15">
        <v>11.2</v>
      </c>
      <c r="H15">
        <v>12</v>
      </c>
      <c r="I15">
        <v>11.8</v>
      </c>
      <c r="J15">
        <v>11.4</v>
      </c>
      <c r="K15">
        <v>11.2</v>
      </c>
      <c r="L15">
        <v>11.1</v>
      </c>
      <c r="M15">
        <v>11</v>
      </c>
      <c r="N15">
        <v>10.9</v>
      </c>
      <c r="P15">
        <v>4.2</v>
      </c>
      <c r="Q15">
        <v>4.7</v>
      </c>
      <c r="R15">
        <v>5.9</v>
      </c>
      <c r="S15">
        <v>6.9</v>
      </c>
      <c r="T15">
        <v>7.7</v>
      </c>
      <c r="U15">
        <v>8.8000000000000007</v>
      </c>
      <c r="V15">
        <v>10.1</v>
      </c>
      <c r="W15">
        <v>10.8</v>
      </c>
      <c r="X15">
        <v>10.7</v>
      </c>
      <c r="Y15">
        <v>10.199999999999999</v>
      </c>
      <c r="Z15">
        <v>10.1</v>
      </c>
      <c r="AA15">
        <v>10</v>
      </c>
      <c r="AB15">
        <v>10</v>
      </c>
      <c r="AC15">
        <v>9.8000000000000007</v>
      </c>
    </row>
    <row r="16" spans="1:29" x14ac:dyDescent="0.3">
      <c r="A16">
        <v>6.6</v>
      </c>
      <c r="B16">
        <v>7.2</v>
      </c>
      <c r="C16">
        <v>8.8000000000000007</v>
      </c>
      <c r="D16">
        <v>10.1</v>
      </c>
      <c r="E16">
        <v>11.2</v>
      </c>
      <c r="F16">
        <v>12.6</v>
      </c>
      <c r="G16">
        <v>14.2</v>
      </c>
      <c r="H16">
        <v>15.5</v>
      </c>
      <c r="I16">
        <v>15.4</v>
      </c>
      <c r="J16">
        <v>14.7</v>
      </c>
      <c r="K16">
        <v>14.6</v>
      </c>
      <c r="L16">
        <v>14.5</v>
      </c>
      <c r="M16">
        <v>14.4</v>
      </c>
      <c r="N16">
        <v>14.2</v>
      </c>
      <c r="P16">
        <v>5.6</v>
      </c>
      <c r="Q16">
        <v>6.2</v>
      </c>
      <c r="R16">
        <v>7.8</v>
      </c>
      <c r="S16">
        <v>9.1</v>
      </c>
      <c r="T16">
        <v>10.199999999999999</v>
      </c>
      <c r="U16">
        <v>11.6</v>
      </c>
      <c r="V16">
        <v>13.2</v>
      </c>
      <c r="W16">
        <v>14.4</v>
      </c>
      <c r="X16">
        <v>14.4</v>
      </c>
      <c r="Y16">
        <v>13.6</v>
      </c>
      <c r="Z16">
        <v>13.5</v>
      </c>
      <c r="AA16">
        <v>13.4</v>
      </c>
      <c r="AB16">
        <v>13.3</v>
      </c>
      <c r="AC16">
        <v>13.2</v>
      </c>
    </row>
    <row r="17" spans="1:29" x14ac:dyDescent="0.3">
      <c r="A17">
        <v>2.5</v>
      </c>
      <c r="B17">
        <v>2.6</v>
      </c>
      <c r="C17">
        <v>2.9</v>
      </c>
      <c r="D17">
        <v>3.6</v>
      </c>
      <c r="E17">
        <v>3.8</v>
      </c>
      <c r="F17">
        <v>4.2</v>
      </c>
      <c r="G17">
        <v>4.5</v>
      </c>
      <c r="H17">
        <v>3.6</v>
      </c>
      <c r="I17">
        <v>3.6</v>
      </c>
      <c r="J17">
        <v>4.7</v>
      </c>
      <c r="K17">
        <v>4.5999999999999996</v>
      </c>
      <c r="L17">
        <v>4.4000000000000004</v>
      </c>
      <c r="M17">
        <v>4</v>
      </c>
      <c r="N17">
        <v>3.6</v>
      </c>
      <c r="P17">
        <v>1.5</v>
      </c>
      <c r="Q17">
        <v>1.6</v>
      </c>
      <c r="R17">
        <v>1.8</v>
      </c>
      <c r="S17">
        <v>2.5</v>
      </c>
      <c r="T17">
        <v>2.8</v>
      </c>
      <c r="U17">
        <v>3.2</v>
      </c>
      <c r="V17">
        <v>3.4</v>
      </c>
      <c r="W17">
        <v>2.6</v>
      </c>
      <c r="X17">
        <v>2.6</v>
      </c>
      <c r="Y17">
        <v>3.6</v>
      </c>
      <c r="Z17">
        <v>3.6</v>
      </c>
      <c r="AA17">
        <v>3.3</v>
      </c>
      <c r="AB17">
        <v>2.9</v>
      </c>
      <c r="AC17">
        <v>2.4</v>
      </c>
    </row>
    <row r="18" spans="1:29" x14ac:dyDescent="0.3">
      <c r="A18">
        <v>2.9</v>
      </c>
      <c r="B18">
        <v>3.1</v>
      </c>
      <c r="C18">
        <v>3.6</v>
      </c>
      <c r="D18">
        <v>4.3</v>
      </c>
      <c r="E18">
        <v>4.7</v>
      </c>
      <c r="F18">
        <v>5.0999999999999996</v>
      </c>
      <c r="G18">
        <v>5.6</v>
      </c>
      <c r="H18">
        <v>5.5</v>
      </c>
      <c r="I18">
        <v>5.6</v>
      </c>
      <c r="J18">
        <v>6.2</v>
      </c>
      <c r="K18">
        <v>6.2</v>
      </c>
      <c r="L18">
        <v>5.9</v>
      </c>
      <c r="M18">
        <v>5.6</v>
      </c>
      <c r="N18">
        <v>5.2</v>
      </c>
      <c r="P18">
        <v>1.9</v>
      </c>
      <c r="Q18">
        <v>2.1</v>
      </c>
      <c r="R18">
        <v>2.5</v>
      </c>
      <c r="S18">
        <v>3.2</v>
      </c>
      <c r="T18">
        <v>3.6</v>
      </c>
      <c r="U18">
        <v>4</v>
      </c>
      <c r="V18">
        <v>4.5</v>
      </c>
      <c r="W18">
        <v>4.4000000000000004</v>
      </c>
      <c r="X18">
        <v>4.5999999999999996</v>
      </c>
      <c r="Y18">
        <v>5.0999999999999996</v>
      </c>
      <c r="Z18">
        <v>5</v>
      </c>
      <c r="AA18">
        <v>4.8</v>
      </c>
      <c r="AB18">
        <v>4.4000000000000004</v>
      </c>
      <c r="AC18">
        <v>4</v>
      </c>
    </row>
    <row r="19" spans="1:29" x14ac:dyDescent="0.3">
      <c r="A19">
        <v>3.7</v>
      </c>
      <c r="B19">
        <v>4</v>
      </c>
      <c r="C19">
        <v>5</v>
      </c>
      <c r="D19">
        <v>6</v>
      </c>
      <c r="E19">
        <v>6.8</v>
      </c>
      <c r="F19">
        <v>7.5</v>
      </c>
      <c r="G19">
        <v>8.4</v>
      </c>
      <c r="H19">
        <v>9.6</v>
      </c>
      <c r="I19">
        <v>10</v>
      </c>
      <c r="J19">
        <v>9.9</v>
      </c>
      <c r="K19">
        <v>9.9</v>
      </c>
      <c r="L19">
        <v>9.6999999999999993</v>
      </c>
      <c r="M19">
        <v>9.4</v>
      </c>
      <c r="N19">
        <v>9</v>
      </c>
      <c r="P19">
        <v>2.7</v>
      </c>
      <c r="Q19">
        <v>3</v>
      </c>
      <c r="R19">
        <v>3.9</v>
      </c>
      <c r="S19">
        <v>5</v>
      </c>
      <c r="T19">
        <v>5.6</v>
      </c>
      <c r="U19">
        <v>6.4</v>
      </c>
      <c r="V19">
        <v>7.4</v>
      </c>
      <c r="W19">
        <v>8.5</v>
      </c>
      <c r="X19">
        <v>9</v>
      </c>
      <c r="Y19">
        <v>8.9</v>
      </c>
      <c r="Z19">
        <v>8.8000000000000007</v>
      </c>
      <c r="AA19">
        <v>8.6</v>
      </c>
      <c r="AB19">
        <v>8.3000000000000007</v>
      </c>
      <c r="AC19">
        <v>7.9</v>
      </c>
    </row>
    <row r="20" spans="1:29" x14ac:dyDescent="0.3">
      <c r="A20">
        <v>5</v>
      </c>
      <c r="B20">
        <v>5.6</v>
      </c>
      <c r="C20">
        <v>7</v>
      </c>
      <c r="D20">
        <v>8.4</v>
      </c>
      <c r="E20">
        <v>9.8000000000000007</v>
      </c>
      <c r="F20">
        <v>11</v>
      </c>
      <c r="G20">
        <v>12.8</v>
      </c>
      <c r="H20">
        <v>15</v>
      </c>
      <c r="I20">
        <v>15.8</v>
      </c>
      <c r="J20">
        <v>15.1</v>
      </c>
      <c r="K20">
        <v>15.1</v>
      </c>
      <c r="L20">
        <v>15</v>
      </c>
      <c r="M20">
        <v>14.8</v>
      </c>
      <c r="N20">
        <v>14.6</v>
      </c>
      <c r="P20">
        <v>4</v>
      </c>
      <c r="Q20">
        <v>4.5999999999999996</v>
      </c>
      <c r="R20">
        <v>5.9</v>
      </c>
      <c r="S20">
        <v>7.4</v>
      </c>
      <c r="T20">
        <v>8.6999999999999993</v>
      </c>
      <c r="U20">
        <v>10</v>
      </c>
      <c r="V20">
        <v>11.6</v>
      </c>
      <c r="W20">
        <v>14</v>
      </c>
      <c r="X20">
        <v>14.8</v>
      </c>
      <c r="Y20">
        <v>14</v>
      </c>
      <c r="Z20">
        <v>14</v>
      </c>
      <c r="AA20">
        <v>13.9</v>
      </c>
      <c r="AB20">
        <v>13.8</v>
      </c>
      <c r="AC20">
        <v>13.5</v>
      </c>
    </row>
    <row r="21" spans="1:29" x14ac:dyDescent="0.3">
      <c r="A21">
        <v>6.4</v>
      </c>
      <c r="B21">
        <v>7.1</v>
      </c>
      <c r="C21">
        <v>8.8000000000000007</v>
      </c>
      <c r="D21">
        <v>10.8</v>
      </c>
      <c r="E21">
        <v>12.5</v>
      </c>
      <c r="F21">
        <v>14.2</v>
      </c>
      <c r="G21">
        <v>16.399999999999999</v>
      </c>
      <c r="H21">
        <v>19.399999999999999</v>
      </c>
      <c r="I21">
        <v>20.399999999999999</v>
      </c>
      <c r="J21">
        <v>19.399999999999999</v>
      </c>
      <c r="K21">
        <v>19.399999999999999</v>
      </c>
      <c r="L21">
        <v>19.3</v>
      </c>
      <c r="M21">
        <v>19</v>
      </c>
      <c r="N21">
        <v>18.8</v>
      </c>
      <c r="P21">
        <v>5.4</v>
      </c>
      <c r="Q21">
        <v>6.1</v>
      </c>
      <c r="R21">
        <v>7.8</v>
      </c>
      <c r="S21">
        <v>9.8000000000000007</v>
      </c>
      <c r="T21">
        <v>11.4</v>
      </c>
      <c r="U21">
        <v>13.2</v>
      </c>
      <c r="V21">
        <v>15.3</v>
      </c>
      <c r="W21">
        <v>18.3</v>
      </c>
      <c r="X21">
        <v>19.2</v>
      </c>
      <c r="Y21">
        <v>18.3</v>
      </c>
      <c r="Z21">
        <v>18.3</v>
      </c>
      <c r="AA21">
        <v>18.2</v>
      </c>
      <c r="AB21">
        <v>17.899999999999999</v>
      </c>
      <c r="AC21">
        <v>17.600000000000001</v>
      </c>
    </row>
    <row r="22" spans="1:29" x14ac:dyDescent="0.3">
      <c r="A22">
        <v>2.1</v>
      </c>
      <c r="B22">
        <v>3</v>
      </c>
      <c r="C22">
        <v>3.4</v>
      </c>
      <c r="D22">
        <v>3.8</v>
      </c>
      <c r="E22">
        <v>4.4000000000000004</v>
      </c>
      <c r="F22">
        <v>5.2</v>
      </c>
      <c r="G22">
        <v>5.6</v>
      </c>
      <c r="H22">
        <v>4</v>
      </c>
      <c r="I22">
        <v>4.0999999999999996</v>
      </c>
      <c r="J22">
        <v>5.7</v>
      </c>
      <c r="K22">
        <v>5.4</v>
      </c>
      <c r="L22">
        <v>4.9000000000000004</v>
      </c>
      <c r="M22">
        <v>4.4000000000000004</v>
      </c>
      <c r="N22">
        <v>4</v>
      </c>
      <c r="P22">
        <v>1.1000000000000001</v>
      </c>
      <c r="Q22">
        <v>2</v>
      </c>
      <c r="R22">
        <v>2.2999999999999998</v>
      </c>
      <c r="S22">
        <v>2.8</v>
      </c>
      <c r="T22">
        <v>3.4</v>
      </c>
      <c r="U22">
        <v>4.2</v>
      </c>
      <c r="V22">
        <v>4.5999999999999996</v>
      </c>
      <c r="W22">
        <v>2.9</v>
      </c>
      <c r="X22">
        <v>3</v>
      </c>
      <c r="Y22">
        <v>4.5999999999999996</v>
      </c>
      <c r="Z22">
        <v>4.4000000000000004</v>
      </c>
      <c r="AA22">
        <v>3.9</v>
      </c>
      <c r="AB22">
        <v>3.4</v>
      </c>
      <c r="AC22">
        <v>3</v>
      </c>
    </row>
    <row r="23" spans="1:29" x14ac:dyDescent="0.3">
      <c r="A23">
        <v>2.8</v>
      </c>
      <c r="B23">
        <v>3.5</v>
      </c>
      <c r="C23">
        <v>4.2</v>
      </c>
      <c r="D23">
        <v>4.7</v>
      </c>
      <c r="E23">
        <v>5.4</v>
      </c>
      <c r="F23">
        <v>6.2</v>
      </c>
      <c r="G23">
        <v>6.9</v>
      </c>
      <c r="H23">
        <v>6.1</v>
      </c>
      <c r="I23">
        <v>6.3</v>
      </c>
      <c r="J23">
        <v>7.2</v>
      </c>
      <c r="K23">
        <v>7</v>
      </c>
      <c r="L23">
        <v>6.6</v>
      </c>
      <c r="M23">
        <v>6.1</v>
      </c>
      <c r="N23">
        <v>5.7</v>
      </c>
      <c r="P23">
        <v>1.7</v>
      </c>
      <c r="Q23">
        <v>2.4</v>
      </c>
      <c r="R23">
        <v>3.2</v>
      </c>
      <c r="S23">
        <v>3.6</v>
      </c>
      <c r="T23">
        <v>4.3</v>
      </c>
      <c r="U23">
        <v>5.2</v>
      </c>
      <c r="V23">
        <v>5.8</v>
      </c>
      <c r="W23">
        <v>5</v>
      </c>
      <c r="X23">
        <v>5.2</v>
      </c>
      <c r="Y23">
        <v>6.2</v>
      </c>
      <c r="Z23">
        <v>5.9</v>
      </c>
      <c r="AA23">
        <v>5.5</v>
      </c>
      <c r="AB23">
        <v>5.0999999999999996</v>
      </c>
      <c r="AC23">
        <v>4.5999999999999996</v>
      </c>
    </row>
    <row r="24" spans="1:29" x14ac:dyDescent="0.3">
      <c r="A24">
        <v>3.8</v>
      </c>
      <c r="B24">
        <v>4.5</v>
      </c>
      <c r="C24">
        <v>5.8</v>
      </c>
      <c r="D24">
        <v>6.6</v>
      </c>
      <c r="E24">
        <v>7.6</v>
      </c>
      <c r="F24">
        <v>8.9</v>
      </c>
      <c r="G24">
        <v>10.199999999999999</v>
      </c>
      <c r="H24">
        <v>11</v>
      </c>
      <c r="I24">
        <v>11.4</v>
      </c>
      <c r="J24">
        <v>11.4</v>
      </c>
      <c r="K24">
        <v>11.2</v>
      </c>
      <c r="L24">
        <v>10.9</v>
      </c>
      <c r="M24">
        <v>10.4</v>
      </c>
      <c r="N24">
        <v>10</v>
      </c>
      <c r="P24">
        <v>2.9</v>
      </c>
      <c r="Q24">
        <v>3.5</v>
      </c>
      <c r="R24">
        <v>4.7</v>
      </c>
      <c r="S24">
        <v>5.6</v>
      </c>
      <c r="T24">
        <v>6.6</v>
      </c>
      <c r="U24">
        <v>7.9</v>
      </c>
      <c r="V24">
        <v>9.1999999999999993</v>
      </c>
      <c r="W24">
        <v>10</v>
      </c>
      <c r="X24">
        <v>10.4</v>
      </c>
      <c r="Y24">
        <v>10.4</v>
      </c>
      <c r="Z24">
        <v>10.199999999999999</v>
      </c>
      <c r="AA24">
        <v>9.8000000000000007</v>
      </c>
      <c r="AB24">
        <v>9.4</v>
      </c>
      <c r="AC24">
        <v>9</v>
      </c>
    </row>
    <row r="25" spans="1:29" x14ac:dyDescent="0.3">
      <c r="A25">
        <v>5.5</v>
      </c>
      <c r="B25">
        <v>6.2</v>
      </c>
      <c r="C25">
        <v>8</v>
      </c>
      <c r="D25">
        <v>9.6</v>
      </c>
      <c r="E25">
        <v>11.1</v>
      </c>
      <c r="F25">
        <v>13.3</v>
      </c>
      <c r="G25">
        <v>15.7</v>
      </c>
      <c r="H25">
        <v>18</v>
      </c>
      <c r="I25">
        <v>18.600000000000001</v>
      </c>
      <c r="J25">
        <v>18</v>
      </c>
      <c r="K25">
        <v>17.8</v>
      </c>
      <c r="L25">
        <v>17.5</v>
      </c>
      <c r="M25">
        <v>17.100000000000001</v>
      </c>
      <c r="N25">
        <v>16.8</v>
      </c>
      <c r="P25">
        <v>4.5</v>
      </c>
      <c r="Q25">
        <v>5.2</v>
      </c>
      <c r="R25">
        <v>7</v>
      </c>
      <c r="S25">
        <v>8.6</v>
      </c>
      <c r="T25">
        <v>10.1</v>
      </c>
      <c r="U25">
        <v>12.2</v>
      </c>
      <c r="V25">
        <v>14.6</v>
      </c>
      <c r="W25">
        <v>17</v>
      </c>
      <c r="X25">
        <v>17.5</v>
      </c>
      <c r="Y25">
        <v>17</v>
      </c>
      <c r="Z25">
        <v>16.8</v>
      </c>
      <c r="AA25">
        <v>16.399999999999999</v>
      </c>
      <c r="AB25">
        <v>16</v>
      </c>
      <c r="AC25">
        <v>15.6</v>
      </c>
    </row>
    <row r="26" spans="1:29" x14ac:dyDescent="0.3">
      <c r="A26">
        <v>7</v>
      </c>
      <c r="B26">
        <v>7.8</v>
      </c>
      <c r="C26">
        <v>10.1</v>
      </c>
      <c r="D26">
        <v>12.2</v>
      </c>
      <c r="E26">
        <v>14.2</v>
      </c>
      <c r="F26">
        <v>16.8</v>
      </c>
      <c r="G26">
        <v>19.899999999999999</v>
      </c>
      <c r="H26">
        <v>23.4</v>
      </c>
      <c r="I26">
        <v>24.2</v>
      </c>
      <c r="J26">
        <v>23</v>
      </c>
      <c r="K26">
        <v>22.8</v>
      </c>
      <c r="L26">
        <v>22.6</v>
      </c>
      <c r="M26">
        <v>22.4</v>
      </c>
      <c r="N26">
        <v>22</v>
      </c>
      <c r="P26">
        <v>6</v>
      </c>
      <c r="Q26">
        <v>6.8</v>
      </c>
      <c r="R26">
        <v>9.1</v>
      </c>
      <c r="S26">
        <v>11.1</v>
      </c>
      <c r="T26">
        <v>13</v>
      </c>
      <c r="U26">
        <v>15.8</v>
      </c>
      <c r="V26">
        <v>18.8</v>
      </c>
      <c r="W26">
        <v>22.3</v>
      </c>
      <c r="X26">
        <v>23.1</v>
      </c>
      <c r="Y26">
        <v>22</v>
      </c>
      <c r="Z26">
        <v>21.8</v>
      </c>
      <c r="AA26">
        <v>21.6</v>
      </c>
      <c r="AB26">
        <v>21.3</v>
      </c>
      <c r="AC26">
        <v>21</v>
      </c>
    </row>
    <row r="27" spans="1:29" x14ac:dyDescent="0.3">
      <c r="A27">
        <v>2</v>
      </c>
      <c r="B27">
        <v>2.2000000000000002</v>
      </c>
      <c r="C27">
        <v>2.2000000000000002</v>
      </c>
      <c r="D27">
        <v>2.2999999999999998</v>
      </c>
      <c r="E27">
        <v>2.1</v>
      </c>
      <c r="F27">
        <v>1</v>
      </c>
      <c r="G27">
        <v>0.4</v>
      </c>
      <c r="H27">
        <v>-0.3</v>
      </c>
      <c r="I27">
        <v>-0.4</v>
      </c>
      <c r="J27">
        <v>0.3</v>
      </c>
      <c r="K27">
        <v>0.6</v>
      </c>
      <c r="L27">
        <v>0.6</v>
      </c>
      <c r="M27">
        <v>0.6</v>
      </c>
      <c r="N27">
        <v>0.6</v>
      </c>
      <c r="P27">
        <v>1</v>
      </c>
      <c r="Q27">
        <v>1.2</v>
      </c>
      <c r="R27">
        <v>1.2</v>
      </c>
      <c r="S27">
        <v>1.3</v>
      </c>
      <c r="T27">
        <v>1</v>
      </c>
      <c r="U27">
        <v>0</v>
      </c>
      <c r="V27">
        <v>-0.6</v>
      </c>
      <c r="W27">
        <v>-1.4</v>
      </c>
      <c r="X27">
        <v>-1.4</v>
      </c>
      <c r="Y27">
        <v>-0.8</v>
      </c>
      <c r="Z27">
        <v>-0.5</v>
      </c>
      <c r="AA27">
        <v>-0.4</v>
      </c>
      <c r="AB27">
        <v>-0.4</v>
      </c>
      <c r="AC27">
        <v>-0.4</v>
      </c>
    </row>
    <row r="28" spans="1:29" x14ac:dyDescent="0.3">
      <c r="A28">
        <v>3</v>
      </c>
      <c r="B28">
        <v>3.2</v>
      </c>
      <c r="C28">
        <v>3.2</v>
      </c>
      <c r="D28">
        <v>3.1</v>
      </c>
      <c r="E28">
        <v>3</v>
      </c>
      <c r="F28">
        <v>2.8</v>
      </c>
      <c r="G28">
        <v>2.7</v>
      </c>
      <c r="H28">
        <v>2.2000000000000002</v>
      </c>
      <c r="I28">
        <v>2.1</v>
      </c>
      <c r="J28">
        <v>2.2999999999999998</v>
      </c>
      <c r="K28">
        <v>2.2999999999999998</v>
      </c>
      <c r="L28">
        <v>2.2000000000000002</v>
      </c>
      <c r="M28">
        <v>2.2000000000000002</v>
      </c>
      <c r="N28">
        <v>2.1</v>
      </c>
      <c r="P28">
        <v>2</v>
      </c>
      <c r="Q28">
        <v>2.2000000000000002</v>
      </c>
      <c r="R28">
        <v>2.2000000000000002</v>
      </c>
      <c r="S28">
        <v>2</v>
      </c>
      <c r="T28">
        <v>2</v>
      </c>
      <c r="U28">
        <v>1.8</v>
      </c>
      <c r="V28">
        <v>1.6</v>
      </c>
      <c r="W28">
        <v>1.2</v>
      </c>
      <c r="X28">
        <v>1</v>
      </c>
      <c r="Y28">
        <v>1.3</v>
      </c>
      <c r="Z28">
        <v>1.2</v>
      </c>
      <c r="AA28">
        <v>1.2</v>
      </c>
      <c r="AB28">
        <v>1.2</v>
      </c>
      <c r="AC28">
        <v>1.1000000000000001</v>
      </c>
    </row>
    <row r="29" spans="1:29" x14ac:dyDescent="0.3">
      <c r="A29">
        <v>4.0999999999999996</v>
      </c>
      <c r="B29">
        <v>4.4000000000000004</v>
      </c>
      <c r="C29">
        <v>4.8</v>
      </c>
      <c r="D29">
        <v>4.9000000000000004</v>
      </c>
      <c r="E29">
        <v>4.8</v>
      </c>
      <c r="F29">
        <v>5</v>
      </c>
      <c r="G29">
        <v>5.4</v>
      </c>
      <c r="H29">
        <v>5.4</v>
      </c>
      <c r="I29">
        <v>5.2</v>
      </c>
      <c r="J29">
        <v>5.3</v>
      </c>
      <c r="K29">
        <v>5.4</v>
      </c>
      <c r="L29">
        <v>5.5</v>
      </c>
      <c r="M29">
        <v>5.7</v>
      </c>
      <c r="N29">
        <v>6.1</v>
      </c>
      <c r="P29">
        <v>3.1</v>
      </c>
      <c r="Q29">
        <v>3.4</v>
      </c>
      <c r="R29">
        <v>3.8</v>
      </c>
      <c r="S29">
        <v>3.9</v>
      </c>
      <c r="T29">
        <v>3.8</v>
      </c>
      <c r="U29">
        <v>3.9</v>
      </c>
      <c r="V29">
        <v>4.3</v>
      </c>
      <c r="W29">
        <v>4.4000000000000004</v>
      </c>
      <c r="X29">
        <v>4.2</v>
      </c>
      <c r="Y29">
        <v>4.3</v>
      </c>
      <c r="Z29">
        <v>4.4000000000000004</v>
      </c>
      <c r="AA29">
        <v>4.5</v>
      </c>
      <c r="AB29">
        <v>4.7</v>
      </c>
      <c r="AC29">
        <v>5</v>
      </c>
    </row>
    <row r="30" spans="1:29" x14ac:dyDescent="0.3">
      <c r="A30">
        <v>6.8</v>
      </c>
      <c r="B30">
        <v>7.6</v>
      </c>
      <c r="C30">
        <v>8.6</v>
      </c>
      <c r="D30">
        <v>9.1</v>
      </c>
      <c r="E30">
        <v>9.4</v>
      </c>
      <c r="F30">
        <v>10</v>
      </c>
      <c r="G30">
        <v>11</v>
      </c>
      <c r="H30">
        <v>11.3</v>
      </c>
      <c r="I30">
        <v>11.2</v>
      </c>
      <c r="J30">
        <v>11.4</v>
      </c>
      <c r="K30">
        <v>11.6</v>
      </c>
      <c r="L30">
        <v>12</v>
      </c>
      <c r="M30">
        <v>12.2</v>
      </c>
      <c r="N30">
        <v>12.8</v>
      </c>
      <c r="P30">
        <v>5.8</v>
      </c>
      <c r="Q30">
        <v>6.6</v>
      </c>
      <c r="R30">
        <v>7.6</v>
      </c>
      <c r="S30">
        <v>8</v>
      </c>
      <c r="T30">
        <v>8.3000000000000007</v>
      </c>
      <c r="U30">
        <v>9</v>
      </c>
      <c r="V30">
        <v>9.9</v>
      </c>
      <c r="W30">
        <v>10.199999999999999</v>
      </c>
      <c r="X30">
        <v>10.199999999999999</v>
      </c>
      <c r="Y30">
        <v>10.3</v>
      </c>
      <c r="Z30">
        <v>10.6</v>
      </c>
      <c r="AA30">
        <v>11</v>
      </c>
      <c r="AB30">
        <v>11.1</v>
      </c>
      <c r="AC30">
        <v>11.8</v>
      </c>
    </row>
    <row r="31" spans="1:29" x14ac:dyDescent="0.3">
      <c r="A31">
        <v>9.6999999999999993</v>
      </c>
      <c r="B31">
        <v>10.9</v>
      </c>
      <c r="C31">
        <v>12.3</v>
      </c>
      <c r="D31">
        <v>12.9</v>
      </c>
      <c r="E31">
        <v>14.2</v>
      </c>
      <c r="F31">
        <v>15.8</v>
      </c>
      <c r="G31">
        <v>17.2</v>
      </c>
      <c r="H31">
        <v>17.5</v>
      </c>
      <c r="I31">
        <v>17.399999999999999</v>
      </c>
      <c r="J31">
        <v>17.399999999999999</v>
      </c>
      <c r="K31">
        <v>17.8</v>
      </c>
      <c r="L31">
        <v>18.2</v>
      </c>
      <c r="M31">
        <v>18.5</v>
      </c>
      <c r="N31">
        <v>19</v>
      </c>
      <c r="P31">
        <v>8.6999999999999993</v>
      </c>
      <c r="Q31">
        <v>9.9</v>
      </c>
      <c r="R31">
        <v>11.2</v>
      </c>
      <c r="S31">
        <v>11.8</v>
      </c>
      <c r="T31">
        <v>13.2</v>
      </c>
      <c r="U31">
        <v>14.7</v>
      </c>
      <c r="V31">
        <v>16.100000000000001</v>
      </c>
      <c r="W31">
        <v>16.399999999999999</v>
      </c>
      <c r="X31">
        <v>16.3</v>
      </c>
      <c r="Y31">
        <v>16.399999999999999</v>
      </c>
      <c r="Z31">
        <v>16.7</v>
      </c>
      <c r="AA31">
        <v>17.2</v>
      </c>
      <c r="AB31">
        <v>17.5</v>
      </c>
      <c r="AC31">
        <v>18</v>
      </c>
    </row>
    <row r="32" spans="1:29" x14ac:dyDescent="0.3">
      <c r="A32">
        <v>1.3</v>
      </c>
      <c r="B32">
        <v>2.2000000000000002</v>
      </c>
      <c r="C32">
        <v>3.4</v>
      </c>
      <c r="D32">
        <v>3.8</v>
      </c>
      <c r="E32">
        <v>4.4000000000000004</v>
      </c>
      <c r="F32">
        <v>4.9000000000000004</v>
      </c>
      <c r="G32">
        <v>4.8</v>
      </c>
      <c r="H32">
        <v>3.6</v>
      </c>
      <c r="I32">
        <v>3.8</v>
      </c>
      <c r="J32">
        <v>5</v>
      </c>
      <c r="K32">
        <v>4.8</v>
      </c>
      <c r="L32">
        <v>4.3</v>
      </c>
      <c r="M32">
        <v>3.6</v>
      </c>
      <c r="N32">
        <v>3</v>
      </c>
      <c r="P32">
        <v>0.3</v>
      </c>
      <c r="Q32">
        <v>1.2</v>
      </c>
      <c r="R32">
        <v>2.2999999999999998</v>
      </c>
      <c r="S32">
        <v>2.8</v>
      </c>
      <c r="T32">
        <v>3.4</v>
      </c>
      <c r="U32">
        <v>4</v>
      </c>
      <c r="V32">
        <v>3.7</v>
      </c>
      <c r="W32">
        <v>2.6</v>
      </c>
      <c r="X32">
        <v>2.7</v>
      </c>
      <c r="Y32">
        <v>4</v>
      </c>
      <c r="Z32">
        <v>3.8</v>
      </c>
      <c r="AA32">
        <v>3.2</v>
      </c>
      <c r="AB32">
        <v>2.6</v>
      </c>
      <c r="AC32">
        <v>2</v>
      </c>
    </row>
    <row r="33" spans="1:29" x14ac:dyDescent="0.3">
      <c r="A33">
        <v>2.6</v>
      </c>
      <c r="B33">
        <v>3.5</v>
      </c>
      <c r="C33">
        <v>4.2</v>
      </c>
      <c r="D33">
        <v>4.7</v>
      </c>
      <c r="E33">
        <v>5.4</v>
      </c>
      <c r="F33">
        <v>6.2</v>
      </c>
      <c r="G33">
        <v>6.9</v>
      </c>
      <c r="H33">
        <v>6.1</v>
      </c>
      <c r="I33">
        <v>6.3</v>
      </c>
      <c r="J33">
        <v>7.2</v>
      </c>
      <c r="K33">
        <v>7</v>
      </c>
      <c r="L33">
        <v>6.6</v>
      </c>
      <c r="M33">
        <v>6.1</v>
      </c>
      <c r="N33">
        <v>5.7</v>
      </c>
      <c r="P33">
        <v>1.6</v>
      </c>
      <c r="Q33">
        <v>2.4</v>
      </c>
      <c r="R33">
        <v>3.2</v>
      </c>
      <c r="S33">
        <v>3.6</v>
      </c>
      <c r="T33">
        <v>4.3</v>
      </c>
      <c r="U33">
        <v>5.2</v>
      </c>
      <c r="V33">
        <v>5.8</v>
      </c>
      <c r="W33">
        <v>5</v>
      </c>
      <c r="X33">
        <v>5.2</v>
      </c>
      <c r="Y33">
        <v>6.2</v>
      </c>
      <c r="Z33">
        <v>5.9</v>
      </c>
      <c r="AA33">
        <v>5.5</v>
      </c>
      <c r="AB33">
        <v>5.0999999999999996</v>
      </c>
      <c r="AC33">
        <v>4.5999999999999996</v>
      </c>
    </row>
    <row r="34" spans="1:29" x14ac:dyDescent="0.3">
      <c r="A34">
        <v>4</v>
      </c>
      <c r="B34">
        <v>4.7</v>
      </c>
      <c r="C34">
        <v>6.2</v>
      </c>
      <c r="D34">
        <v>7.4</v>
      </c>
      <c r="E34">
        <v>8.6999999999999993</v>
      </c>
      <c r="F34">
        <v>10.7</v>
      </c>
      <c r="G34">
        <v>13.2</v>
      </c>
      <c r="H34">
        <v>15.3</v>
      </c>
      <c r="I34">
        <v>17.2</v>
      </c>
      <c r="J34">
        <v>19.3</v>
      </c>
      <c r="K34">
        <v>21.4</v>
      </c>
      <c r="L34">
        <v>24.2</v>
      </c>
      <c r="M34">
        <v>27</v>
      </c>
      <c r="N34">
        <v>29.1</v>
      </c>
      <c r="P34">
        <v>3</v>
      </c>
      <c r="Q34">
        <v>3.7</v>
      </c>
      <c r="R34">
        <v>5.2</v>
      </c>
      <c r="S34">
        <v>6.3</v>
      </c>
      <c r="T34">
        <v>7.6</v>
      </c>
      <c r="U34">
        <v>9.6</v>
      </c>
      <c r="V34">
        <v>12.2</v>
      </c>
      <c r="W34">
        <v>14.2</v>
      </c>
      <c r="X34">
        <v>16.2</v>
      </c>
      <c r="Y34">
        <v>18.2</v>
      </c>
      <c r="Z34">
        <v>20.399999999999999</v>
      </c>
      <c r="AA34">
        <v>23.1</v>
      </c>
      <c r="AB34">
        <v>26</v>
      </c>
      <c r="AC34">
        <v>28</v>
      </c>
    </row>
    <row r="35" spans="1:29" x14ac:dyDescent="0.3">
      <c r="A35">
        <v>7.6</v>
      </c>
      <c r="B35">
        <v>9.1</v>
      </c>
      <c r="C35">
        <v>12.6</v>
      </c>
      <c r="D35">
        <v>16</v>
      </c>
      <c r="E35">
        <v>19.899999999999999</v>
      </c>
      <c r="F35">
        <v>23.8</v>
      </c>
      <c r="G35">
        <v>27.2</v>
      </c>
      <c r="H35">
        <v>31.4</v>
      </c>
      <c r="I35">
        <v>40.1</v>
      </c>
      <c r="J35">
        <v>53.2</v>
      </c>
      <c r="K35">
        <v>71.2</v>
      </c>
      <c r="L35">
        <v>95.6</v>
      </c>
      <c r="M35">
        <v>113.2</v>
      </c>
      <c r="N35">
        <v>114.8</v>
      </c>
      <c r="P35">
        <v>6.6</v>
      </c>
      <c r="Q35">
        <v>8.1</v>
      </c>
      <c r="R35">
        <v>11.6</v>
      </c>
      <c r="S35">
        <v>15</v>
      </c>
      <c r="T35">
        <v>18.8</v>
      </c>
      <c r="U35">
        <v>22.8</v>
      </c>
      <c r="V35">
        <v>26.2</v>
      </c>
      <c r="W35">
        <v>30.3</v>
      </c>
      <c r="X35">
        <v>38.9</v>
      </c>
      <c r="Y35">
        <v>52.1</v>
      </c>
      <c r="Z35">
        <v>70</v>
      </c>
      <c r="AA35">
        <v>94.4</v>
      </c>
      <c r="AB35">
        <v>112</v>
      </c>
      <c r="AC35">
        <v>113.5</v>
      </c>
    </row>
    <row r="36" spans="1:29" x14ac:dyDescent="0.3">
      <c r="A36">
        <v>11.6</v>
      </c>
      <c r="B36">
        <v>13.8</v>
      </c>
      <c r="C36">
        <v>18.2</v>
      </c>
      <c r="D36">
        <v>23.2</v>
      </c>
      <c r="E36">
        <v>30.2</v>
      </c>
      <c r="F36">
        <v>37</v>
      </c>
      <c r="G36">
        <v>43.8</v>
      </c>
      <c r="H36">
        <v>50.2</v>
      </c>
      <c r="I36">
        <v>57</v>
      </c>
      <c r="J36">
        <v>64.2</v>
      </c>
      <c r="K36">
        <v>83.2</v>
      </c>
      <c r="L36">
        <v>111.6</v>
      </c>
      <c r="M36">
        <v>129.4</v>
      </c>
      <c r="N36">
        <v>130.1</v>
      </c>
      <c r="P36">
        <v>10.5</v>
      </c>
      <c r="Q36">
        <v>12.8</v>
      </c>
      <c r="R36">
        <v>17.2</v>
      </c>
      <c r="S36">
        <v>22</v>
      </c>
      <c r="T36">
        <v>29.2</v>
      </c>
      <c r="U36">
        <v>35.9</v>
      </c>
      <c r="V36">
        <v>42.6</v>
      </c>
      <c r="W36">
        <v>49.1</v>
      </c>
      <c r="X36">
        <v>55.8</v>
      </c>
      <c r="Y36">
        <v>63</v>
      </c>
      <c r="Z36">
        <v>81.8</v>
      </c>
      <c r="AA36">
        <v>110.2</v>
      </c>
      <c r="AB36">
        <v>128</v>
      </c>
      <c r="AC36">
        <v>128.80000000000001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70A9-2090-468B-9BD6-8F9E67F56543}">
  <dimension ref="A1:T491"/>
  <sheetViews>
    <sheetView workbookViewId="0">
      <selection activeCell="D5" sqref="D5"/>
    </sheetView>
  </sheetViews>
  <sheetFormatPr defaultRowHeight="14" x14ac:dyDescent="0.3"/>
  <cols>
    <col min="4" max="4" width="9.5" customWidth="1"/>
  </cols>
  <sheetData>
    <row r="1" spans="1:20" x14ac:dyDescent="0.3">
      <c r="D1" t="s">
        <v>46</v>
      </c>
      <c r="E1" t="s">
        <v>4</v>
      </c>
      <c r="F1" t="s">
        <v>5</v>
      </c>
      <c r="G1">
        <v>2020</v>
      </c>
      <c r="H1">
        <v>2030</v>
      </c>
      <c r="I1">
        <v>2040</v>
      </c>
      <c r="J1">
        <v>2050</v>
      </c>
      <c r="K1">
        <v>2060</v>
      </c>
      <c r="L1">
        <v>2070</v>
      </c>
      <c r="M1">
        <v>2080</v>
      </c>
      <c r="N1">
        <v>2090</v>
      </c>
      <c r="O1">
        <v>2100</v>
      </c>
      <c r="P1">
        <v>2110</v>
      </c>
      <c r="Q1">
        <v>2120</v>
      </c>
      <c r="R1">
        <v>2130</v>
      </c>
      <c r="S1">
        <v>2140</v>
      </c>
      <c r="T1">
        <v>2150</v>
      </c>
    </row>
    <row r="2" spans="1:20" x14ac:dyDescent="0.3">
      <c r="A2">
        <v>1.4106000000000001</v>
      </c>
      <c r="E2" t="s">
        <v>6</v>
      </c>
      <c r="F2">
        <v>5</v>
      </c>
      <c r="G2">
        <f ca="1">OFFSET($A$1,MOD(COLUMN(A1)+13,14)+ROW(A1)*14-13,)</f>
        <v>1.4106000000000001</v>
      </c>
      <c r="H2">
        <f t="shared" ref="H2:T17" ca="1" si="0">OFFSET($A$1,MOD(COLUMN(B1)+13,14)+ROW(B1)*14-13,)</f>
        <v>1.7595000000000001</v>
      </c>
      <c r="I2">
        <f t="shared" ca="1" si="0"/>
        <v>1.5105999999999999</v>
      </c>
      <c r="J2">
        <f t="shared" ca="1" si="0"/>
        <v>1.3106</v>
      </c>
      <c r="K2">
        <f t="shared" ca="1" si="0"/>
        <v>1.1106</v>
      </c>
      <c r="L2">
        <f t="shared" ca="1" si="0"/>
        <v>0.51060000000000005</v>
      </c>
      <c r="M2">
        <f t="shared" ca="1" si="0"/>
        <v>0.66159999999999997</v>
      </c>
      <c r="N2">
        <f t="shared" ca="1" si="0"/>
        <v>0.76160000000000005</v>
      </c>
      <c r="O2">
        <f t="shared" ca="1" si="0"/>
        <v>6.1600000000000002E-2</v>
      </c>
      <c r="P2">
        <f t="shared" ca="1" si="0"/>
        <v>0.31059999999999999</v>
      </c>
      <c r="Q2">
        <f t="shared" ca="1" si="0"/>
        <v>0.31059999999999999</v>
      </c>
      <c r="R2">
        <f t="shared" ca="1" si="0"/>
        <v>0.21060000000000001</v>
      </c>
      <c r="S2">
        <f t="shared" ca="1" si="0"/>
        <v>0.1106</v>
      </c>
      <c r="T2">
        <f t="shared" ca="1" si="0"/>
        <v>0.1106</v>
      </c>
    </row>
    <row r="3" spans="1:20" x14ac:dyDescent="0.3">
      <c r="A3">
        <v>1.7595000000000001</v>
      </c>
      <c r="E3" t="s">
        <v>6</v>
      </c>
      <c r="F3">
        <v>17</v>
      </c>
      <c r="G3">
        <f t="shared" ref="G3:T35" ca="1" si="1">OFFSET($A$1,MOD(COLUMN(A2)+13,14)+ROW(A2)*14-13,)</f>
        <v>2.1105999999999998</v>
      </c>
      <c r="H3">
        <f t="shared" ca="1" si="0"/>
        <v>2.3106</v>
      </c>
      <c r="I3">
        <f t="shared" ca="1" si="0"/>
        <v>2.1105999999999998</v>
      </c>
      <c r="J3">
        <f t="shared" ca="1" si="0"/>
        <v>1.9616</v>
      </c>
      <c r="K3">
        <f t="shared" ca="1" si="0"/>
        <v>2.0615999999999999</v>
      </c>
      <c r="L3">
        <f t="shared" ca="1" si="0"/>
        <v>1.6616</v>
      </c>
      <c r="M3">
        <f t="shared" ca="1" si="0"/>
        <v>1.5105999999999999</v>
      </c>
      <c r="N3">
        <f t="shared" ca="1" si="0"/>
        <v>1.7105999999999999</v>
      </c>
      <c r="O3">
        <f t="shared" ca="1" si="0"/>
        <v>1.3615999999999999</v>
      </c>
      <c r="P3">
        <f t="shared" ca="1" si="0"/>
        <v>1.1106</v>
      </c>
      <c r="Q3">
        <f t="shared" ca="1" si="0"/>
        <v>1.0105999999999999</v>
      </c>
      <c r="R3">
        <f t="shared" ca="1" si="0"/>
        <v>0.91059999999999997</v>
      </c>
      <c r="S3">
        <f t="shared" ca="1" si="0"/>
        <v>0.91059999999999997</v>
      </c>
      <c r="T3">
        <f t="shared" ca="1" si="0"/>
        <v>0.86160000000000003</v>
      </c>
    </row>
    <row r="4" spans="1:20" x14ac:dyDescent="0.3">
      <c r="A4">
        <v>1.5105999999999999</v>
      </c>
      <c r="E4" t="s">
        <v>6</v>
      </c>
      <c r="F4">
        <v>50</v>
      </c>
      <c r="G4">
        <f t="shared" ca="1" si="1"/>
        <v>3.3106</v>
      </c>
      <c r="H4">
        <f t="shared" ca="1" si="0"/>
        <v>3.4106000000000001</v>
      </c>
      <c r="I4">
        <f t="shared" ca="1" si="0"/>
        <v>3.3616000000000001</v>
      </c>
      <c r="J4">
        <f t="shared" ca="1" si="0"/>
        <v>3.4615999999999998</v>
      </c>
      <c r="K4">
        <f t="shared" ca="1" si="0"/>
        <v>3.8616000000000001</v>
      </c>
      <c r="L4">
        <f t="shared" ca="1" si="0"/>
        <v>3.9106000000000001</v>
      </c>
      <c r="M4">
        <f t="shared" ca="1" si="0"/>
        <v>3.5615999999999999</v>
      </c>
      <c r="N4">
        <f t="shared" ca="1" si="0"/>
        <v>4.0126999999999997</v>
      </c>
      <c r="O4">
        <f t="shared" ca="1" si="0"/>
        <v>3.9615999999999998</v>
      </c>
      <c r="P4">
        <f t="shared" ca="1" si="0"/>
        <v>3.2616000000000001</v>
      </c>
      <c r="Q4">
        <f t="shared" ca="1" si="0"/>
        <v>3.1616</v>
      </c>
      <c r="R4">
        <f t="shared" ca="1" si="0"/>
        <v>3.1105999999999998</v>
      </c>
      <c r="S4">
        <f t="shared" ca="1" si="0"/>
        <v>3.0615999999999999</v>
      </c>
      <c r="T4">
        <f t="shared" ca="1" si="0"/>
        <v>2.9106000000000001</v>
      </c>
    </row>
    <row r="5" spans="1:20" x14ac:dyDescent="0.3">
      <c r="A5">
        <v>1.3106</v>
      </c>
      <c r="E5" t="s">
        <v>6</v>
      </c>
      <c r="F5">
        <v>83</v>
      </c>
      <c r="G5">
        <f t="shared" ca="1" si="1"/>
        <v>4.8594999999999997</v>
      </c>
      <c r="H5">
        <f t="shared" ca="1" si="0"/>
        <v>5.1105999999999998</v>
      </c>
      <c r="I5">
        <f t="shared" ca="1" si="0"/>
        <v>5.3106</v>
      </c>
      <c r="J5">
        <f t="shared" ca="1" si="0"/>
        <v>5.6616</v>
      </c>
      <c r="K5">
        <f t="shared" ca="1" si="0"/>
        <v>6.4615999999999998</v>
      </c>
      <c r="L5">
        <f t="shared" ca="1" si="0"/>
        <v>6.7615999999999996</v>
      </c>
      <c r="M5">
        <f t="shared" ca="1" si="0"/>
        <v>6.4127000000000001</v>
      </c>
      <c r="N5">
        <f t="shared" ca="1" si="0"/>
        <v>6.9615999999999998</v>
      </c>
      <c r="O5">
        <f t="shared" ca="1" si="0"/>
        <v>7.1105999999999998</v>
      </c>
      <c r="P5">
        <f t="shared" ca="1" si="0"/>
        <v>6.1105999999999998</v>
      </c>
      <c r="Q5">
        <f t="shared" ca="1" si="0"/>
        <v>5.9615999999999998</v>
      </c>
      <c r="R5">
        <f t="shared" ca="1" si="0"/>
        <v>5.9105999999999996</v>
      </c>
      <c r="S5">
        <f t="shared" ca="1" si="0"/>
        <v>5.8616000000000001</v>
      </c>
      <c r="T5">
        <f t="shared" ca="1" si="0"/>
        <v>5.7615999999999996</v>
      </c>
    </row>
    <row r="6" spans="1:20" x14ac:dyDescent="0.3">
      <c r="A6">
        <v>1.1106</v>
      </c>
      <c r="E6" t="s">
        <v>6</v>
      </c>
      <c r="F6">
        <v>95</v>
      </c>
      <c r="G6">
        <f t="shared" ca="1" si="1"/>
        <v>6.3106</v>
      </c>
      <c r="H6">
        <f t="shared" ca="1" si="0"/>
        <v>6.6105999999999998</v>
      </c>
      <c r="I6">
        <f t="shared" ca="1" si="0"/>
        <v>7.3106</v>
      </c>
      <c r="J6">
        <f t="shared" ca="1" si="0"/>
        <v>7.7106000000000003</v>
      </c>
      <c r="K6">
        <f t="shared" ca="1" si="0"/>
        <v>8.6105999999999998</v>
      </c>
      <c r="L6">
        <f t="shared" ca="1" si="0"/>
        <v>9.1616</v>
      </c>
      <c r="M6">
        <f t="shared" ca="1" si="0"/>
        <v>8.7105999999999995</v>
      </c>
      <c r="N6">
        <f t="shared" ca="1" si="0"/>
        <v>9.4126999999999992</v>
      </c>
      <c r="O6">
        <f t="shared" ca="1" si="0"/>
        <v>9.6105999999999998</v>
      </c>
      <c r="P6">
        <f t="shared" ca="1" si="0"/>
        <v>8.5106000000000002</v>
      </c>
      <c r="Q6">
        <f t="shared" ca="1" si="0"/>
        <v>8.3615999999999993</v>
      </c>
      <c r="R6">
        <f t="shared" ca="1" si="0"/>
        <v>8.3106000000000009</v>
      </c>
      <c r="S6">
        <f t="shared" ca="1" si="0"/>
        <v>8.2615999999999996</v>
      </c>
      <c r="T6">
        <f t="shared" ca="1" si="0"/>
        <v>8.1616</v>
      </c>
    </row>
    <row r="7" spans="1:20" x14ac:dyDescent="0.3">
      <c r="A7">
        <v>0.51060000000000005</v>
      </c>
      <c r="E7" t="s">
        <v>7</v>
      </c>
      <c r="F7">
        <v>5</v>
      </c>
      <c r="G7">
        <f t="shared" ca="1" si="1"/>
        <v>2.0106000000000002</v>
      </c>
      <c r="H7">
        <f t="shared" ca="1" si="0"/>
        <v>2.3106</v>
      </c>
      <c r="I7">
        <f t="shared" ca="1" si="0"/>
        <v>2.1616</v>
      </c>
      <c r="J7">
        <f t="shared" ca="1" si="0"/>
        <v>1.9106000000000001</v>
      </c>
      <c r="K7">
        <f t="shared" ca="1" si="0"/>
        <v>1.8106</v>
      </c>
      <c r="L7">
        <f t="shared" ca="1" si="0"/>
        <v>1.5616000000000001</v>
      </c>
      <c r="M7">
        <f t="shared" ca="1" si="0"/>
        <v>1.5616000000000001</v>
      </c>
      <c r="N7">
        <f t="shared" ca="1" si="0"/>
        <v>0.91059999999999997</v>
      </c>
      <c r="O7">
        <f t="shared" ca="1" si="0"/>
        <v>0.51060000000000005</v>
      </c>
      <c r="P7">
        <f t="shared" ca="1" si="0"/>
        <v>0.91059999999999997</v>
      </c>
      <c r="Q7">
        <f t="shared" ca="1" si="0"/>
        <v>0.86160000000000003</v>
      </c>
      <c r="R7">
        <f t="shared" ca="1" si="0"/>
        <v>0.81059999999999999</v>
      </c>
      <c r="S7">
        <f t="shared" ca="1" si="0"/>
        <v>0.71060000000000001</v>
      </c>
      <c r="T7">
        <f t="shared" ca="1" si="0"/>
        <v>0.71060000000000001</v>
      </c>
    </row>
    <row r="8" spans="1:20" x14ac:dyDescent="0.3">
      <c r="A8">
        <v>0.66159999999999997</v>
      </c>
      <c r="E8" t="s">
        <v>7</v>
      </c>
      <c r="F8">
        <v>17</v>
      </c>
      <c r="G8">
        <f t="shared" ca="1" si="1"/>
        <v>2.5106000000000002</v>
      </c>
      <c r="H8">
        <f t="shared" ca="1" si="0"/>
        <v>2.7105999999999999</v>
      </c>
      <c r="I8">
        <f t="shared" ca="1" si="0"/>
        <v>2.7105999999999999</v>
      </c>
      <c r="J8">
        <f t="shared" ca="1" si="0"/>
        <v>2.5615999999999999</v>
      </c>
      <c r="K8">
        <f t="shared" ca="1" si="0"/>
        <v>2.5106000000000002</v>
      </c>
      <c r="L8">
        <f t="shared" ca="1" si="0"/>
        <v>2.3106</v>
      </c>
      <c r="M8">
        <f t="shared" ca="1" si="0"/>
        <v>2.4615999999999998</v>
      </c>
      <c r="N8">
        <f t="shared" ca="1" si="0"/>
        <v>2.0615999999999999</v>
      </c>
      <c r="O8">
        <f t="shared" ca="1" si="0"/>
        <v>1.7105999999999999</v>
      </c>
      <c r="P8">
        <f t="shared" ca="1" si="0"/>
        <v>1.8106</v>
      </c>
      <c r="Q8">
        <f t="shared" ca="1" si="0"/>
        <v>1.7616000000000001</v>
      </c>
      <c r="R8">
        <f t="shared" ca="1" si="0"/>
        <v>1.7105999999999999</v>
      </c>
      <c r="S8">
        <f t="shared" ca="1" si="0"/>
        <v>1.7105999999999999</v>
      </c>
      <c r="T8">
        <f t="shared" ca="1" si="0"/>
        <v>1.6106</v>
      </c>
    </row>
    <row r="9" spans="1:20" x14ac:dyDescent="0.3">
      <c r="A9">
        <v>0.76160000000000005</v>
      </c>
      <c r="E9" t="s">
        <v>7</v>
      </c>
      <c r="F9">
        <v>50</v>
      </c>
      <c r="G9">
        <f t="shared" ca="1" si="1"/>
        <v>3.4106000000000001</v>
      </c>
      <c r="H9">
        <f t="shared" ca="1" si="0"/>
        <v>3.7105999999999999</v>
      </c>
      <c r="I9">
        <f t="shared" ca="1" si="0"/>
        <v>4.0106000000000002</v>
      </c>
      <c r="J9">
        <f t="shared" ca="1" si="0"/>
        <v>4.1616</v>
      </c>
      <c r="K9">
        <f t="shared" ca="1" si="0"/>
        <v>4.1616</v>
      </c>
      <c r="L9">
        <f t="shared" ca="1" si="0"/>
        <v>4.3106</v>
      </c>
      <c r="M9">
        <f t="shared" ca="1" si="0"/>
        <v>4.7106000000000003</v>
      </c>
      <c r="N9">
        <f t="shared" ca="1" si="0"/>
        <v>4.7106000000000003</v>
      </c>
      <c r="O9">
        <f t="shared" ca="1" si="0"/>
        <v>4.4105999999999996</v>
      </c>
      <c r="P9">
        <f t="shared" ca="1" si="0"/>
        <v>4.3106</v>
      </c>
      <c r="Q9">
        <f t="shared" ca="1" si="0"/>
        <v>4.2126999999999999</v>
      </c>
      <c r="R9">
        <f t="shared" ca="1" si="0"/>
        <v>4.1105999999999998</v>
      </c>
      <c r="S9">
        <f t="shared" ca="1" si="0"/>
        <v>4.1105999999999998</v>
      </c>
      <c r="T9">
        <f t="shared" ca="1" si="0"/>
        <v>4.0616000000000003</v>
      </c>
    </row>
    <row r="10" spans="1:20" x14ac:dyDescent="0.3">
      <c r="A10">
        <v>6.1600000000000002E-2</v>
      </c>
      <c r="E10" t="s">
        <v>7</v>
      </c>
      <c r="F10">
        <v>83</v>
      </c>
      <c r="G10">
        <f t="shared" ca="1" si="1"/>
        <v>4.9105999999999996</v>
      </c>
      <c r="H10">
        <f t="shared" ca="1" si="0"/>
        <v>5.3106</v>
      </c>
      <c r="I10">
        <f t="shared" ca="1" si="0"/>
        <v>6.0616000000000003</v>
      </c>
      <c r="J10">
        <f t="shared" ca="1" si="0"/>
        <v>6.6616</v>
      </c>
      <c r="K10">
        <f t="shared" ca="1" si="0"/>
        <v>6.8616000000000001</v>
      </c>
      <c r="L10">
        <f t="shared" ca="1" si="0"/>
        <v>7.2615999999999996</v>
      </c>
      <c r="M10">
        <f t="shared" ca="1" si="0"/>
        <v>7.9615999999999998</v>
      </c>
      <c r="N10">
        <f t="shared" ca="1" si="0"/>
        <v>8.3106000000000009</v>
      </c>
      <c r="O10">
        <f t="shared" ca="1" si="0"/>
        <v>8.0127000000000006</v>
      </c>
      <c r="P10">
        <f t="shared" ca="1" si="0"/>
        <v>7.7106000000000003</v>
      </c>
      <c r="Q10">
        <f t="shared" ca="1" si="0"/>
        <v>7.5616000000000003</v>
      </c>
      <c r="R10">
        <f t="shared" ca="1" si="0"/>
        <v>7.5106000000000002</v>
      </c>
      <c r="S10">
        <f t="shared" ca="1" si="0"/>
        <v>7.5106000000000002</v>
      </c>
      <c r="T10">
        <f t="shared" ca="1" si="0"/>
        <v>7.4105999999999996</v>
      </c>
    </row>
    <row r="11" spans="1:20" x14ac:dyDescent="0.3">
      <c r="A11">
        <v>0.31059999999999999</v>
      </c>
      <c r="E11" t="s">
        <v>7</v>
      </c>
      <c r="F11">
        <v>95</v>
      </c>
      <c r="G11">
        <f t="shared" ca="1" si="1"/>
        <v>6.2106000000000003</v>
      </c>
      <c r="H11">
        <f t="shared" ca="1" si="0"/>
        <v>6.7106000000000003</v>
      </c>
      <c r="I11">
        <f t="shared" ca="1" si="0"/>
        <v>7.9105999999999996</v>
      </c>
      <c r="J11">
        <f t="shared" ca="1" si="0"/>
        <v>8.6616</v>
      </c>
      <c r="K11">
        <f t="shared" ca="1" si="0"/>
        <v>9.0616000000000003</v>
      </c>
      <c r="L11">
        <f t="shared" ca="1" si="0"/>
        <v>9.6105999999999998</v>
      </c>
      <c r="M11">
        <f t="shared" ca="1" si="0"/>
        <v>10.5106</v>
      </c>
      <c r="N11">
        <f t="shared" ca="1" si="0"/>
        <v>11.0616</v>
      </c>
      <c r="O11">
        <f t="shared" ca="1" si="0"/>
        <v>10.8127</v>
      </c>
      <c r="P11">
        <f t="shared" ca="1" si="0"/>
        <v>10.361599999999999</v>
      </c>
      <c r="Q11">
        <f t="shared" ca="1" si="0"/>
        <v>10.310600000000001</v>
      </c>
      <c r="R11">
        <f t="shared" ca="1" si="0"/>
        <v>10.2616</v>
      </c>
      <c r="S11">
        <f t="shared" ca="1" si="0"/>
        <v>10.1616</v>
      </c>
      <c r="T11">
        <f t="shared" ca="1" si="0"/>
        <v>10.1106</v>
      </c>
    </row>
    <row r="12" spans="1:20" x14ac:dyDescent="0.3">
      <c r="A12">
        <v>0.31059999999999999</v>
      </c>
      <c r="E12" t="s">
        <v>8</v>
      </c>
      <c r="F12">
        <v>5</v>
      </c>
      <c r="G12">
        <f t="shared" ca="1" si="1"/>
        <v>2.1105999999999998</v>
      </c>
      <c r="H12">
        <f t="shared" ca="1" si="0"/>
        <v>2.3106</v>
      </c>
      <c r="I12">
        <f t="shared" ca="1" si="0"/>
        <v>2.3616000000000001</v>
      </c>
      <c r="J12">
        <f t="shared" ca="1" si="0"/>
        <v>2.5106000000000002</v>
      </c>
      <c r="K12">
        <f t="shared" ca="1" si="0"/>
        <v>2.6616</v>
      </c>
      <c r="L12">
        <f t="shared" ca="1" si="0"/>
        <v>3.0615999999999999</v>
      </c>
      <c r="M12">
        <f t="shared" ca="1" si="0"/>
        <v>3.3106</v>
      </c>
      <c r="N12">
        <f t="shared" ca="1" si="0"/>
        <v>1.7105999999999999</v>
      </c>
      <c r="O12">
        <f t="shared" ca="1" si="0"/>
        <v>1.1106</v>
      </c>
      <c r="P12">
        <f t="shared" ca="1" si="0"/>
        <v>2.4615999999999998</v>
      </c>
      <c r="Q12">
        <f t="shared" ca="1" si="0"/>
        <v>2.3106</v>
      </c>
      <c r="R12">
        <f t="shared" ca="1" si="0"/>
        <v>2.2616000000000001</v>
      </c>
      <c r="S12">
        <f t="shared" ca="1" si="0"/>
        <v>2.1105999999999998</v>
      </c>
      <c r="T12">
        <f t="shared" ca="1" si="0"/>
        <v>2.0127000000000002</v>
      </c>
    </row>
    <row r="13" spans="1:20" x14ac:dyDescent="0.3">
      <c r="A13">
        <v>0.21060000000000001</v>
      </c>
      <c r="E13" t="s">
        <v>8</v>
      </c>
      <c r="F13">
        <v>17</v>
      </c>
      <c r="G13">
        <f t="shared" ca="1" si="1"/>
        <v>2.5106000000000002</v>
      </c>
      <c r="H13">
        <f t="shared" ca="1" si="0"/>
        <v>2.7105999999999999</v>
      </c>
      <c r="I13">
        <f t="shared" ca="1" si="0"/>
        <v>2.9615999999999998</v>
      </c>
      <c r="J13">
        <f t="shared" ca="1" si="0"/>
        <v>3.1616</v>
      </c>
      <c r="K13">
        <f t="shared" ca="1" si="0"/>
        <v>3.3616000000000001</v>
      </c>
      <c r="L13">
        <f t="shared" ca="1" si="0"/>
        <v>3.8616000000000001</v>
      </c>
      <c r="M13">
        <f t="shared" ca="1" si="0"/>
        <v>4.2615999999999996</v>
      </c>
      <c r="N13">
        <f t="shared" ca="1" si="0"/>
        <v>3.3106</v>
      </c>
      <c r="O13">
        <f t="shared" ca="1" si="0"/>
        <v>2.7616000000000001</v>
      </c>
      <c r="P13">
        <f t="shared" ca="1" si="0"/>
        <v>3.5106000000000002</v>
      </c>
      <c r="Q13">
        <f t="shared" ca="1" si="0"/>
        <v>3.3616000000000001</v>
      </c>
      <c r="R13">
        <f t="shared" ca="1" si="0"/>
        <v>3.3106</v>
      </c>
      <c r="S13">
        <f t="shared" ca="1" si="0"/>
        <v>3.1616</v>
      </c>
      <c r="T13">
        <f t="shared" ca="1" si="0"/>
        <v>3.1105999999999998</v>
      </c>
    </row>
    <row r="14" spans="1:20" x14ac:dyDescent="0.3">
      <c r="A14">
        <v>0.1106</v>
      </c>
      <c r="E14" t="s">
        <v>8</v>
      </c>
      <c r="F14">
        <v>50</v>
      </c>
      <c r="G14">
        <f t="shared" ca="1" si="1"/>
        <v>3.3106</v>
      </c>
      <c r="H14">
        <f t="shared" ca="1" si="0"/>
        <v>3.6105999999999998</v>
      </c>
      <c r="I14">
        <f t="shared" ca="1" si="0"/>
        <v>4.3106</v>
      </c>
      <c r="J14">
        <f t="shared" ca="1" si="0"/>
        <v>4.8616000000000001</v>
      </c>
      <c r="K14">
        <f t="shared" ca="1" si="0"/>
        <v>5.3106</v>
      </c>
      <c r="L14">
        <f t="shared" ca="1" si="0"/>
        <v>5.9105999999999996</v>
      </c>
      <c r="M14">
        <f t="shared" ca="1" si="0"/>
        <v>6.7106000000000003</v>
      </c>
      <c r="N14">
        <f t="shared" ca="1" si="0"/>
        <v>6.7106000000000003</v>
      </c>
      <c r="O14">
        <f t="shared" ca="1" si="0"/>
        <v>6.4105999999999996</v>
      </c>
      <c r="P14">
        <f t="shared" ca="1" si="0"/>
        <v>6.4615999999999998</v>
      </c>
      <c r="Q14">
        <f t="shared" ca="1" si="0"/>
        <v>6.3106</v>
      </c>
      <c r="R14">
        <f t="shared" ca="1" si="0"/>
        <v>6.2615999999999996</v>
      </c>
      <c r="S14">
        <f t="shared" ca="1" si="0"/>
        <v>6.1105999999999998</v>
      </c>
      <c r="T14">
        <f t="shared" ca="1" si="0"/>
        <v>5.9615999999999998</v>
      </c>
    </row>
    <row r="15" spans="1:20" x14ac:dyDescent="0.3">
      <c r="A15">
        <v>0.1106</v>
      </c>
      <c r="E15" t="s">
        <v>8</v>
      </c>
      <c r="F15">
        <v>83</v>
      </c>
      <c r="G15">
        <f t="shared" ca="1" si="1"/>
        <v>4.7106000000000003</v>
      </c>
      <c r="H15">
        <f t="shared" ca="1" si="0"/>
        <v>5.2106000000000003</v>
      </c>
      <c r="I15">
        <f t="shared" ca="1" si="0"/>
        <v>6.4615999999999998</v>
      </c>
      <c r="J15">
        <f t="shared" ca="1" si="0"/>
        <v>7.4615999999999998</v>
      </c>
      <c r="K15">
        <f t="shared" ca="1" si="0"/>
        <v>8.2615999999999996</v>
      </c>
      <c r="L15">
        <f t="shared" ca="1" si="0"/>
        <v>9.3615999999999993</v>
      </c>
      <c r="M15">
        <f t="shared" ca="1" si="0"/>
        <v>10.6616</v>
      </c>
      <c r="N15">
        <f t="shared" ca="1" si="0"/>
        <v>11.412699999999999</v>
      </c>
      <c r="O15">
        <f t="shared" ca="1" si="0"/>
        <v>11.2616</v>
      </c>
      <c r="P15">
        <f t="shared" ca="1" si="0"/>
        <v>10.8127</v>
      </c>
      <c r="Q15">
        <f t="shared" ca="1" si="0"/>
        <v>10.6616</v>
      </c>
      <c r="R15">
        <f t="shared" ca="1" si="0"/>
        <v>10.5616</v>
      </c>
      <c r="S15">
        <f t="shared" ca="1" si="0"/>
        <v>10.5106</v>
      </c>
      <c r="T15">
        <f t="shared" ca="1" si="0"/>
        <v>10.361599999999999</v>
      </c>
    </row>
    <row r="16" spans="1:20" x14ac:dyDescent="0.3">
      <c r="A16">
        <v>2.1105999999999998</v>
      </c>
      <c r="E16" t="s">
        <v>8</v>
      </c>
      <c r="F16">
        <v>95</v>
      </c>
      <c r="G16">
        <f t="shared" ca="1" si="1"/>
        <v>6.1105999999999998</v>
      </c>
      <c r="H16">
        <f t="shared" ca="1" si="0"/>
        <v>6.7106000000000003</v>
      </c>
      <c r="I16">
        <f t="shared" ca="1" si="0"/>
        <v>8.3106000000000009</v>
      </c>
      <c r="J16">
        <f t="shared" ca="1" si="0"/>
        <v>9.6105999999999998</v>
      </c>
      <c r="K16">
        <f t="shared" ca="1" si="0"/>
        <v>10.710599999999999</v>
      </c>
      <c r="L16">
        <f t="shared" ca="1" si="0"/>
        <v>12.1106</v>
      </c>
      <c r="M16">
        <f t="shared" ca="1" si="0"/>
        <v>13.710599999999999</v>
      </c>
      <c r="N16">
        <f t="shared" ca="1" si="0"/>
        <v>14.961600000000001</v>
      </c>
      <c r="O16">
        <f t="shared" ca="1" si="0"/>
        <v>14.910600000000001</v>
      </c>
      <c r="P16">
        <f t="shared" ca="1" si="0"/>
        <v>14.1616</v>
      </c>
      <c r="Q16">
        <f t="shared" ca="1" si="0"/>
        <v>14.0616</v>
      </c>
      <c r="R16">
        <f t="shared" ca="1" si="0"/>
        <v>13.961600000000001</v>
      </c>
      <c r="S16">
        <f t="shared" ca="1" si="0"/>
        <v>13.861599999999999</v>
      </c>
      <c r="T16">
        <f t="shared" ca="1" si="0"/>
        <v>13.710599999999999</v>
      </c>
    </row>
    <row r="17" spans="1:20" x14ac:dyDescent="0.3">
      <c r="A17">
        <v>2.3106</v>
      </c>
      <c r="E17" t="s">
        <v>9</v>
      </c>
      <c r="F17">
        <v>5</v>
      </c>
      <c r="G17">
        <f t="shared" ca="1" si="1"/>
        <v>2.0106000000000002</v>
      </c>
      <c r="H17">
        <f t="shared" ca="1" si="0"/>
        <v>2.1105999999999998</v>
      </c>
      <c r="I17">
        <f t="shared" ca="1" si="0"/>
        <v>2.3616000000000001</v>
      </c>
      <c r="J17">
        <f t="shared" ca="1" si="0"/>
        <v>3.0615999999999999</v>
      </c>
      <c r="K17">
        <f t="shared" ca="1" si="0"/>
        <v>3.3106</v>
      </c>
      <c r="L17">
        <f t="shared" ca="1" si="0"/>
        <v>3.7105999999999999</v>
      </c>
      <c r="M17">
        <f t="shared" ca="1" si="0"/>
        <v>3.9615999999999998</v>
      </c>
      <c r="N17">
        <f t="shared" ca="1" si="0"/>
        <v>3.1105999999999998</v>
      </c>
      <c r="O17">
        <f t="shared" ca="1" si="0"/>
        <v>3.1105999999999998</v>
      </c>
      <c r="P17">
        <f t="shared" ca="1" si="0"/>
        <v>4.1616</v>
      </c>
      <c r="Q17">
        <f t="shared" ca="1" si="0"/>
        <v>4.1105999999999998</v>
      </c>
      <c r="R17">
        <f t="shared" ca="1" si="0"/>
        <v>3.8616000000000001</v>
      </c>
      <c r="S17">
        <f t="shared" ca="1" si="0"/>
        <v>3.4615999999999998</v>
      </c>
      <c r="T17">
        <f t="shared" ca="1" si="0"/>
        <v>3.0127000000000002</v>
      </c>
    </row>
    <row r="18" spans="1:20" x14ac:dyDescent="0.3">
      <c r="A18">
        <v>2.1105999999999998</v>
      </c>
      <c r="E18" t="s">
        <v>9</v>
      </c>
      <c r="F18">
        <v>17</v>
      </c>
      <c r="G18">
        <f t="shared" ca="1" si="1"/>
        <v>2.4106000000000001</v>
      </c>
      <c r="H18">
        <f t="shared" ca="1" si="1"/>
        <v>2.6105999999999998</v>
      </c>
      <c r="I18">
        <f t="shared" ca="1" si="1"/>
        <v>3.0615999999999999</v>
      </c>
      <c r="J18">
        <f t="shared" ca="1" si="1"/>
        <v>3.7616000000000001</v>
      </c>
      <c r="K18">
        <f t="shared" ca="1" si="1"/>
        <v>4.1616</v>
      </c>
      <c r="L18">
        <f t="shared" ca="1" si="1"/>
        <v>4.5616000000000003</v>
      </c>
      <c r="M18">
        <f t="shared" ca="1" si="1"/>
        <v>5.0616000000000003</v>
      </c>
      <c r="N18">
        <f t="shared" ca="1" si="1"/>
        <v>4.9615999999999998</v>
      </c>
      <c r="O18">
        <f t="shared" ca="1" si="1"/>
        <v>5.1105999999999998</v>
      </c>
      <c r="P18">
        <f t="shared" ca="1" si="1"/>
        <v>5.6616</v>
      </c>
      <c r="Q18">
        <f t="shared" ca="1" si="1"/>
        <v>5.6127000000000002</v>
      </c>
      <c r="R18">
        <f t="shared" ca="1" si="1"/>
        <v>5.3616000000000001</v>
      </c>
      <c r="S18">
        <f t="shared" ca="1" si="1"/>
        <v>5.0126999999999997</v>
      </c>
      <c r="T18">
        <f t="shared" ca="1" si="1"/>
        <v>4.6127000000000002</v>
      </c>
    </row>
    <row r="19" spans="1:20" x14ac:dyDescent="0.3">
      <c r="A19">
        <v>1.9616</v>
      </c>
      <c r="E19" t="s">
        <v>9</v>
      </c>
      <c r="F19">
        <v>50</v>
      </c>
      <c r="G19">
        <f t="shared" ca="1" si="1"/>
        <v>3.2105999999999999</v>
      </c>
      <c r="H19">
        <f t="shared" ca="1" si="1"/>
        <v>3.5106000000000002</v>
      </c>
      <c r="I19">
        <f t="shared" ca="1" si="1"/>
        <v>4.4615999999999998</v>
      </c>
      <c r="J19">
        <f t="shared" ca="1" si="1"/>
        <v>5.5106000000000002</v>
      </c>
      <c r="K19">
        <f t="shared" ca="1" si="1"/>
        <v>6.2126999999999999</v>
      </c>
      <c r="L19">
        <f t="shared" ca="1" si="1"/>
        <v>6.9615999999999998</v>
      </c>
      <c r="M19">
        <f t="shared" ca="1" si="1"/>
        <v>7.9105999999999996</v>
      </c>
      <c r="N19">
        <f t="shared" ca="1" si="1"/>
        <v>9.0616000000000003</v>
      </c>
      <c r="O19">
        <f t="shared" ca="1" si="1"/>
        <v>9.5106000000000002</v>
      </c>
      <c r="P19">
        <f t="shared" ca="1" si="1"/>
        <v>9.4106000000000005</v>
      </c>
      <c r="Q19">
        <f t="shared" ca="1" si="1"/>
        <v>9.3615999999999993</v>
      </c>
      <c r="R19">
        <f t="shared" ca="1" si="1"/>
        <v>9.1616</v>
      </c>
      <c r="S19">
        <f t="shared" ca="1" si="1"/>
        <v>8.8615999999999993</v>
      </c>
      <c r="T19">
        <f t="shared" ca="1" si="1"/>
        <v>8.4616000000000007</v>
      </c>
    </row>
    <row r="20" spans="1:20" x14ac:dyDescent="0.3">
      <c r="A20">
        <v>2.0615999999999999</v>
      </c>
      <c r="E20" t="s">
        <v>9</v>
      </c>
      <c r="F20">
        <v>83</v>
      </c>
      <c r="G20">
        <f t="shared" ca="1" si="1"/>
        <v>4.5106000000000002</v>
      </c>
      <c r="H20">
        <f t="shared" ca="1" si="1"/>
        <v>5.1105999999999998</v>
      </c>
      <c r="I20">
        <f t="shared" ca="1" si="1"/>
        <v>6.4615999999999998</v>
      </c>
      <c r="J20">
        <f t="shared" ca="1" si="1"/>
        <v>7.9105999999999996</v>
      </c>
      <c r="K20">
        <f t="shared" ca="1" si="1"/>
        <v>9.2615999999999996</v>
      </c>
      <c r="L20">
        <f t="shared" ca="1" si="1"/>
        <v>10.5106</v>
      </c>
      <c r="M20">
        <f t="shared" ca="1" si="1"/>
        <v>12.2127</v>
      </c>
      <c r="N20">
        <f t="shared" ca="1" si="1"/>
        <v>14.5106</v>
      </c>
      <c r="O20">
        <f t="shared" ca="1" si="1"/>
        <v>15.310600000000001</v>
      </c>
      <c r="P20">
        <f t="shared" ca="1" si="1"/>
        <v>14.5616</v>
      </c>
      <c r="Q20">
        <f t="shared" ca="1" si="1"/>
        <v>14.5616</v>
      </c>
      <c r="R20">
        <f t="shared" ca="1" si="1"/>
        <v>14.461600000000001</v>
      </c>
      <c r="S20">
        <f t="shared" ca="1" si="1"/>
        <v>14.310600000000001</v>
      </c>
      <c r="T20">
        <f t="shared" ca="1" si="1"/>
        <v>14.0616</v>
      </c>
    </row>
    <row r="21" spans="1:20" x14ac:dyDescent="0.3">
      <c r="A21">
        <v>1.6616</v>
      </c>
      <c r="E21" t="s">
        <v>9</v>
      </c>
      <c r="F21">
        <v>95</v>
      </c>
      <c r="G21">
        <f t="shared" ca="1" si="1"/>
        <v>5.9105999999999996</v>
      </c>
      <c r="H21">
        <f t="shared" ca="1" si="1"/>
        <v>6.6105999999999998</v>
      </c>
      <c r="I21">
        <f t="shared" ca="1" si="1"/>
        <v>8.3106000000000009</v>
      </c>
      <c r="J21">
        <f t="shared" ca="1" si="1"/>
        <v>10.310600000000001</v>
      </c>
      <c r="K21">
        <f t="shared" ca="1" si="1"/>
        <v>11.961600000000001</v>
      </c>
      <c r="L21">
        <f t="shared" ca="1" si="1"/>
        <v>13.710599999999999</v>
      </c>
      <c r="M21">
        <f t="shared" ca="1" si="1"/>
        <v>15.861599999999999</v>
      </c>
      <c r="N21">
        <f t="shared" ca="1" si="1"/>
        <v>18.861599999999999</v>
      </c>
      <c r="O21">
        <f t="shared" ca="1" si="1"/>
        <v>19.8127</v>
      </c>
      <c r="P21">
        <f t="shared" ca="1" si="1"/>
        <v>18.861599999999999</v>
      </c>
      <c r="Q21">
        <f t="shared" ca="1" si="1"/>
        <v>18.861599999999999</v>
      </c>
      <c r="R21">
        <f t="shared" ca="1" si="1"/>
        <v>18.761600000000001</v>
      </c>
      <c r="S21">
        <f t="shared" ca="1" si="1"/>
        <v>18.461600000000001</v>
      </c>
      <c r="T21">
        <f t="shared" ca="1" si="1"/>
        <v>18.212700000000002</v>
      </c>
    </row>
    <row r="22" spans="1:20" x14ac:dyDescent="0.3">
      <c r="A22">
        <v>1.5105999999999999</v>
      </c>
      <c r="E22" t="s">
        <v>10</v>
      </c>
      <c r="F22">
        <v>5</v>
      </c>
      <c r="G22">
        <f t="shared" ca="1" si="1"/>
        <v>1.6106</v>
      </c>
      <c r="H22">
        <f t="shared" ca="1" si="1"/>
        <v>2.5106000000000002</v>
      </c>
      <c r="I22">
        <f t="shared" ca="1" si="1"/>
        <v>2.8616000000000001</v>
      </c>
      <c r="J22">
        <f t="shared" ca="1" si="1"/>
        <v>3.3106</v>
      </c>
      <c r="K22">
        <f t="shared" ca="1" si="1"/>
        <v>3.9106000000000001</v>
      </c>
      <c r="L22">
        <f t="shared" ca="1" si="1"/>
        <v>4.7106000000000003</v>
      </c>
      <c r="M22">
        <f t="shared" ca="1" si="1"/>
        <v>5.1105999999999998</v>
      </c>
      <c r="N22">
        <f t="shared" ca="1" si="1"/>
        <v>3.4615999999999998</v>
      </c>
      <c r="O22">
        <f t="shared" ca="1" si="1"/>
        <v>3.5615999999999999</v>
      </c>
      <c r="P22">
        <f t="shared" ca="1" si="1"/>
        <v>5.1616</v>
      </c>
      <c r="Q22">
        <f t="shared" ca="1" si="1"/>
        <v>4.9105999999999996</v>
      </c>
      <c r="R22">
        <f t="shared" ca="1" si="1"/>
        <v>4.4105999999999996</v>
      </c>
      <c r="S22">
        <f t="shared" ca="1" si="1"/>
        <v>3.9106000000000001</v>
      </c>
      <c r="T22">
        <f t="shared" ca="1" si="1"/>
        <v>3.5106000000000002</v>
      </c>
    </row>
    <row r="23" spans="1:20" x14ac:dyDescent="0.3">
      <c r="A23">
        <v>1.7105999999999999</v>
      </c>
      <c r="E23" t="s">
        <v>10</v>
      </c>
      <c r="F23">
        <v>17</v>
      </c>
      <c r="G23">
        <f t="shared" ca="1" si="1"/>
        <v>2.2616000000000001</v>
      </c>
      <c r="H23">
        <f t="shared" ca="1" si="1"/>
        <v>2.9615999999999998</v>
      </c>
      <c r="I23">
        <f t="shared" ca="1" si="1"/>
        <v>3.7105999999999999</v>
      </c>
      <c r="J23">
        <f t="shared" ca="1" si="1"/>
        <v>4.1616</v>
      </c>
      <c r="K23">
        <f t="shared" ca="1" si="1"/>
        <v>4.8616000000000001</v>
      </c>
      <c r="L23">
        <f t="shared" ca="1" si="1"/>
        <v>5.7106000000000003</v>
      </c>
      <c r="M23">
        <f t="shared" ca="1" si="1"/>
        <v>6.3616000000000001</v>
      </c>
      <c r="N23">
        <f t="shared" ca="1" si="1"/>
        <v>5.5616000000000003</v>
      </c>
      <c r="O23">
        <f t="shared" ca="1" si="1"/>
        <v>5.7615999999999996</v>
      </c>
      <c r="P23">
        <f t="shared" ca="1" si="1"/>
        <v>6.7106000000000003</v>
      </c>
      <c r="Q23">
        <f t="shared" ca="1" si="1"/>
        <v>6.4615999999999998</v>
      </c>
      <c r="R23">
        <f t="shared" ca="1" si="1"/>
        <v>6.0616000000000003</v>
      </c>
      <c r="S23">
        <f t="shared" ca="1" si="1"/>
        <v>5.6105999999999998</v>
      </c>
      <c r="T23">
        <f t="shared" ca="1" si="1"/>
        <v>5.1616</v>
      </c>
    </row>
    <row r="24" spans="1:20" x14ac:dyDescent="0.3">
      <c r="A24">
        <v>1.3615999999999999</v>
      </c>
      <c r="E24" t="s">
        <v>10</v>
      </c>
      <c r="F24">
        <v>50</v>
      </c>
      <c r="G24">
        <f t="shared" ca="1" si="1"/>
        <v>3.3595000000000002</v>
      </c>
      <c r="H24">
        <f t="shared" ca="1" si="1"/>
        <v>4.0106000000000002</v>
      </c>
      <c r="I24">
        <f t="shared" ca="1" si="1"/>
        <v>5.2615999999999996</v>
      </c>
      <c r="J24">
        <f t="shared" ca="1" si="1"/>
        <v>6.1105999999999998</v>
      </c>
      <c r="K24">
        <f t="shared" ca="1" si="1"/>
        <v>7.1105999999999998</v>
      </c>
      <c r="L24">
        <f t="shared" ca="1" si="1"/>
        <v>8.4106000000000005</v>
      </c>
      <c r="M24">
        <f t="shared" ca="1" si="1"/>
        <v>9.7105999999999995</v>
      </c>
      <c r="N24">
        <f t="shared" ca="1" si="1"/>
        <v>10.5106</v>
      </c>
      <c r="O24">
        <f t="shared" ca="1" si="1"/>
        <v>10.910600000000001</v>
      </c>
      <c r="P24">
        <f t="shared" ca="1" si="1"/>
        <v>10.910600000000001</v>
      </c>
      <c r="Q24">
        <f t="shared" ca="1" si="1"/>
        <v>10.710599999999999</v>
      </c>
      <c r="R24">
        <f t="shared" ca="1" si="1"/>
        <v>10.361599999999999</v>
      </c>
      <c r="S24">
        <f t="shared" ca="1" si="1"/>
        <v>9.9106000000000005</v>
      </c>
      <c r="T24">
        <f t="shared" ca="1" si="1"/>
        <v>9.5106000000000002</v>
      </c>
    </row>
    <row r="25" spans="1:20" x14ac:dyDescent="0.3">
      <c r="A25">
        <v>1.1106</v>
      </c>
      <c r="E25" t="s">
        <v>10</v>
      </c>
      <c r="F25">
        <v>83</v>
      </c>
      <c r="G25">
        <f t="shared" ca="1" si="1"/>
        <v>5.0106000000000002</v>
      </c>
      <c r="H25">
        <f t="shared" ca="1" si="1"/>
        <v>5.7106000000000003</v>
      </c>
      <c r="I25">
        <f t="shared" ca="1" si="1"/>
        <v>7.5106000000000002</v>
      </c>
      <c r="J25">
        <f t="shared" ca="1" si="1"/>
        <v>9.1105999999999998</v>
      </c>
      <c r="K25">
        <f t="shared" ca="1" si="1"/>
        <v>10.6106</v>
      </c>
      <c r="L25">
        <f t="shared" ca="1" si="1"/>
        <v>12.7616</v>
      </c>
      <c r="M25">
        <f t="shared" ca="1" si="1"/>
        <v>15.1616</v>
      </c>
      <c r="N25">
        <f t="shared" ca="1" si="1"/>
        <v>17.5106</v>
      </c>
      <c r="O25">
        <f t="shared" ca="1" si="1"/>
        <v>18.061599999999999</v>
      </c>
      <c r="P25">
        <f t="shared" ca="1" si="1"/>
        <v>17.5106</v>
      </c>
      <c r="Q25">
        <f t="shared" ca="1" si="1"/>
        <v>17.310600000000001</v>
      </c>
      <c r="R25">
        <f t="shared" ca="1" si="1"/>
        <v>16.961600000000001</v>
      </c>
      <c r="S25">
        <f t="shared" ca="1" si="1"/>
        <v>16.561599999999999</v>
      </c>
      <c r="T25">
        <f t="shared" ca="1" si="1"/>
        <v>16.212700000000002</v>
      </c>
    </row>
    <row r="26" spans="1:20" x14ac:dyDescent="0.3">
      <c r="A26">
        <v>1.0105999999999999</v>
      </c>
      <c r="E26" t="s">
        <v>10</v>
      </c>
      <c r="F26">
        <v>95</v>
      </c>
      <c r="G26">
        <f t="shared" ca="1" si="1"/>
        <v>6.5106000000000002</v>
      </c>
      <c r="H26">
        <f t="shared" ca="1" si="1"/>
        <v>7.3106</v>
      </c>
      <c r="I26">
        <f t="shared" ca="1" si="1"/>
        <v>9.6105999999999998</v>
      </c>
      <c r="J26">
        <f t="shared" ca="1" si="1"/>
        <v>11.6616</v>
      </c>
      <c r="K26">
        <f t="shared" ca="1" si="1"/>
        <v>13.6127</v>
      </c>
      <c r="L26">
        <f t="shared" ca="1" si="1"/>
        <v>16.310600000000001</v>
      </c>
      <c r="M26">
        <f t="shared" ca="1" si="1"/>
        <v>19.361599999999999</v>
      </c>
      <c r="N26">
        <f t="shared" ca="1" si="1"/>
        <v>22.861599999999999</v>
      </c>
      <c r="O26">
        <f t="shared" ca="1" si="1"/>
        <v>23.6616</v>
      </c>
      <c r="P26">
        <f t="shared" ca="1" si="1"/>
        <v>22.5106</v>
      </c>
      <c r="Q26">
        <f t="shared" ca="1" si="1"/>
        <v>22.310600000000001</v>
      </c>
      <c r="R26">
        <f t="shared" ca="1" si="1"/>
        <v>22.110600000000002</v>
      </c>
      <c r="S26">
        <f t="shared" ca="1" si="1"/>
        <v>21.861599999999999</v>
      </c>
      <c r="T26">
        <f t="shared" ca="1" si="1"/>
        <v>21.5106</v>
      </c>
    </row>
    <row r="27" spans="1:20" x14ac:dyDescent="0.3">
      <c r="A27">
        <v>0.91059999999999997</v>
      </c>
      <c r="E27" t="s">
        <v>7</v>
      </c>
      <c r="F27">
        <v>5</v>
      </c>
      <c r="G27">
        <f t="shared" ca="1" si="1"/>
        <v>1.5105999999999999</v>
      </c>
      <c r="H27">
        <f t="shared" ca="1" si="1"/>
        <v>1.7105999999999999</v>
      </c>
      <c r="I27">
        <f t="shared" ca="1" si="1"/>
        <v>1.7105999999999999</v>
      </c>
      <c r="J27">
        <f t="shared" ca="1" si="1"/>
        <v>1.8106</v>
      </c>
      <c r="K27">
        <f t="shared" ca="1" si="1"/>
        <v>1.5616000000000001</v>
      </c>
      <c r="L27">
        <f t="shared" ca="1" si="1"/>
        <v>0.51060000000000005</v>
      </c>
      <c r="M27">
        <f t="shared" ca="1" si="1"/>
        <v>-8.9399999999999993E-2</v>
      </c>
      <c r="N27">
        <f t="shared" ca="1" si="1"/>
        <v>-0.83840000000000003</v>
      </c>
      <c r="O27">
        <f t="shared" ca="1" si="1"/>
        <v>-0.88939999999999997</v>
      </c>
      <c r="P27">
        <f t="shared" ca="1" si="1"/>
        <v>-0.2384</v>
      </c>
      <c r="Q27">
        <f t="shared" ca="1" si="1"/>
        <v>6.1600000000000002E-2</v>
      </c>
      <c r="R27">
        <f t="shared" ca="1" si="1"/>
        <v>0.1106</v>
      </c>
      <c r="S27">
        <f t="shared" ca="1" si="1"/>
        <v>0.1106</v>
      </c>
      <c r="T27">
        <f t="shared" ca="1" si="1"/>
        <v>0.1106</v>
      </c>
    </row>
    <row r="28" spans="1:20" x14ac:dyDescent="0.3">
      <c r="A28">
        <v>0.91059999999999997</v>
      </c>
      <c r="E28" t="s">
        <v>7</v>
      </c>
      <c r="F28">
        <v>17</v>
      </c>
      <c r="G28">
        <f t="shared" ca="1" si="1"/>
        <v>2.5106000000000002</v>
      </c>
      <c r="H28">
        <f t="shared" ca="1" si="1"/>
        <v>2.7105999999999999</v>
      </c>
      <c r="I28">
        <f t="shared" ca="1" si="1"/>
        <v>2.7105999999999999</v>
      </c>
      <c r="J28">
        <f t="shared" ca="1" si="1"/>
        <v>2.5615999999999999</v>
      </c>
      <c r="K28">
        <f t="shared" ca="1" si="1"/>
        <v>2.5106000000000002</v>
      </c>
      <c r="L28">
        <f t="shared" ca="1" si="1"/>
        <v>2.3106</v>
      </c>
      <c r="M28">
        <f t="shared" ca="1" si="1"/>
        <v>2.1616</v>
      </c>
      <c r="N28">
        <f t="shared" ca="1" si="1"/>
        <v>1.7105999999999999</v>
      </c>
      <c r="O28">
        <f t="shared" ca="1" si="1"/>
        <v>1.5616000000000001</v>
      </c>
      <c r="P28">
        <f t="shared" ca="1" si="1"/>
        <v>1.8106</v>
      </c>
      <c r="Q28">
        <f t="shared" ca="1" si="1"/>
        <v>1.7616000000000001</v>
      </c>
      <c r="R28">
        <f t="shared" ca="1" si="1"/>
        <v>1.7105999999999999</v>
      </c>
      <c r="S28">
        <f t="shared" ca="1" si="1"/>
        <v>1.7105999999999999</v>
      </c>
      <c r="T28">
        <f t="shared" ca="1" si="1"/>
        <v>1.6106</v>
      </c>
    </row>
    <row r="29" spans="1:20" x14ac:dyDescent="0.3">
      <c r="A29">
        <v>0.86160000000000003</v>
      </c>
      <c r="E29" t="s">
        <v>7</v>
      </c>
      <c r="F29">
        <v>50</v>
      </c>
      <c r="G29">
        <f t="shared" ca="1" si="1"/>
        <v>3.6105999999999998</v>
      </c>
      <c r="H29">
        <f t="shared" ca="1" si="1"/>
        <v>3.9106000000000001</v>
      </c>
      <c r="I29">
        <f t="shared" ca="1" si="1"/>
        <v>4.3106</v>
      </c>
      <c r="J29">
        <f t="shared" ca="1" si="1"/>
        <v>4.4105999999999996</v>
      </c>
      <c r="K29">
        <f t="shared" ca="1" si="1"/>
        <v>4.3106</v>
      </c>
      <c r="L29">
        <f t="shared" ca="1" si="1"/>
        <v>4.4615999999999998</v>
      </c>
      <c r="M29">
        <f t="shared" ca="1" si="1"/>
        <v>4.8616000000000001</v>
      </c>
      <c r="N29">
        <f t="shared" ca="1" si="1"/>
        <v>4.9105999999999996</v>
      </c>
      <c r="O29">
        <f t="shared" ca="1" si="1"/>
        <v>4.7106000000000003</v>
      </c>
      <c r="P29">
        <f t="shared" ca="1" si="1"/>
        <v>4.8106</v>
      </c>
      <c r="Q29">
        <f t="shared" ca="1" si="1"/>
        <v>4.9105999999999996</v>
      </c>
      <c r="R29">
        <f t="shared" ca="1" si="1"/>
        <v>5.0106000000000002</v>
      </c>
      <c r="S29">
        <f t="shared" ca="1" si="1"/>
        <v>5.2106000000000003</v>
      </c>
      <c r="T29">
        <f t="shared" ca="1" si="1"/>
        <v>5.5616000000000003</v>
      </c>
    </row>
    <row r="30" spans="1:20" x14ac:dyDescent="0.3">
      <c r="A30">
        <v>3.3106</v>
      </c>
      <c r="E30" t="s">
        <v>7</v>
      </c>
      <c r="F30">
        <v>83</v>
      </c>
      <c r="G30">
        <f t="shared" ca="1" si="1"/>
        <v>6.3106</v>
      </c>
      <c r="H30">
        <f t="shared" ca="1" si="1"/>
        <v>7.1105999999999998</v>
      </c>
      <c r="I30">
        <f t="shared" ca="1" si="1"/>
        <v>8.1105999999999998</v>
      </c>
      <c r="J30">
        <f t="shared" ca="1" si="1"/>
        <v>8.5616000000000003</v>
      </c>
      <c r="K30">
        <f t="shared" ca="1" si="1"/>
        <v>8.8615999999999993</v>
      </c>
      <c r="L30">
        <f t="shared" ca="1" si="1"/>
        <v>9.5106000000000002</v>
      </c>
      <c r="M30">
        <f t="shared" ca="1" si="1"/>
        <v>10.461600000000001</v>
      </c>
      <c r="N30">
        <f t="shared" ca="1" si="1"/>
        <v>10.7616</v>
      </c>
      <c r="O30">
        <f t="shared" ca="1" si="1"/>
        <v>10.710599999999999</v>
      </c>
      <c r="P30">
        <f t="shared" ca="1" si="1"/>
        <v>10.861599999999999</v>
      </c>
      <c r="Q30">
        <f t="shared" ca="1" si="1"/>
        <v>11.1106</v>
      </c>
      <c r="R30">
        <f t="shared" ca="1" si="1"/>
        <v>11.5106</v>
      </c>
      <c r="S30">
        <f t="shared" ca="1" si="1"/>
        <v>11.6616</v>
      </c>
      <c r="T30">
        <f t="shared" ca="1" si="1"/>
        <v>12.310600000000001</v>
      </c>
    </row>
    <row r="31" spans="1:20" x14ac:dyDescent="0.3">
      <c r="A31">
        <v>3.4106000000000001</v>
      </c>
      <c r="E31" t="s">
        <v>7</v>
      </c>
      <c r="F31">
        <v>95</v>
      </c>
      <c r="G31">
        <f t="shared" ca="1" si="1"/>
        <v>9.2105999999999995</v>
      </c>
      <c r="H31">
        <f t="shared" ca="1" si="1"/>
        <v>10.410600000000001</v>
      </c>
      <c r="I31">
        <f t="shared" ca="1" si="1"/>
        <v>11.7616</v>
      </c>
      <c r="J31">
        <f t="shared" ca="1" si="1"/>
        <v>12.361599999999999</v>
      </c>
      <c r="K31">
        <f t="shared" ca="1" si="1"/>
        <v>13.710599999999999</v>
      </c>
      <c r="L31">
        <f t="shared" ca="1" si="1"/>
        <v>15.2616</v>
      </c>
      <c r="M31">
        <f t="shared" ca="1" si="1"/>
        <v>16.6616</v>
      </c>
      <c r="N31">
        <f t="shared" ca="1" si="1"/>
        <v>16.961600000000001</v>
      </c>
      <c r="O31">
        <f t="shared" ca="1" si="1"/>
        <v>16.861599999999999</v>
      </c>
      <c r="P31">
        <f t="shared" ca="1" si="1"/>
        <v>16.910599999999999</v>
      </c>
      <c r="Q31">
        <f t="shared" ca="1" si="1"/>
        <v>17.261600000000001</v>
      </c>
      <c r="R31">
        <f t="shared" ca="1" si="1"/>
        <v>17.710599999999999</v>
      </c>
      <c r="S31">
        <f t="shared" ca="1" si="1"/>
        <v>18.0106</v>
      </c>
      <c r="T31">
        <f t="shared" ca="1" si="1"/>
        <v>18.5106</v>
      </c>
    </row>
    <row r="32" spans="1:20" x14ac:dyDescent="0.3">
      <c r="A32">
        <v>3.3616000000000001</v>
      </c>
      <c r="E32" t="s">
        <v>10</v>
      </c>
      <c r="F32">
        <v>5</v>
      </c>
      <c r="G32">
        <f t="shared" ca="1" si="1"/>
        <v>0.81059999999999999</v>
      </c>
      <c r="H32">
        <f t="shared" ca="1" si="1"/>
        <v>1.7105999999999999</v>
      </c>
      <c r="I32">
        <f t="shared" ca="1" si="1"/>
        <v>2.8616000000000001</v>
      </c>
      <c r="J32">
        <f t="shared" ca="1" si="1"/>
        <v>3.3106</v>
      </c>
      <c r="K32">
        <f t="shared" ca="1" si="1"/>
        <v>3.9106000000000001</v>
      </c>
      <c r="L32">
        <f t="shared" ca="1" si="1"/>
        <v>4.4595000000000002</v>
      </c>
      <c r="M32">
        <f t="shared" ca="1" si="1"/>
        <v>4.2615999999999996</v>
      </c>
      <c r="N32">
        <f t="shared" ca="1" si="1"/>
        <v>3.1105999999999998</v>
      </c>
      <c r="O32">
        <f t="shared" ca="1" si="1"/>
        <v>3.2616000000000001</v>
      </c>
      <c r="P32">
        <f t="shared" ca="1" si="1"/>
        <v>4.5106000000000002</v>
      </c>
      <c r="Q32">
        <f t="shared" ca="1" si="1"/>
        <v>4.3106</v>
      </c>
      <c r="R32">
        <f t="shared" ca="1" si="1"/>
        <v>3.7616000000000001</v>
      </c>
      <c r="S32">
        <f t="shared" ca="1" si="1"/>
        <v>3.1105999999999998</v>
      </c>
      <c r="T32">
        <f t="shared" ca="1" si="1"/>
        <v>2.5106000000000002</v>
      </c>
    </row>
    <row r="33" spans="1:20" x14ac:dyDescent="0.3">
      <c r="A33">
        <v>3.4615999999999998</v>
      </c>
      <c r="E33" t="s">
        <v>10</v>
      </c>
      <c r="F33">
        <v>17</v>
      </c>
      <c r="G33">
        <f t="shared" ca="1" si="1"/>
        <v>2.1105999999999998</v>
      </c>
      <c r="H33">
        <f t="shared" ca="1" si="1"/>
        <v>2.9615999999999998</v>
      </c>
      <c r="I33">
        <f t="shared" ca="1" si="1"/>
        <v>3.7105999999999999</v>
      </c>
      <c r="J33">
        <f t="shared" ca="1" si="1"/>
        <v>4.1616</v>
      </c>
      <c r="K33">
        <f t="shared" ca="1" si="1"/>
        <v>4.8616000000000001</v>
      </c>
      <c r="L33">
        <f t="shared" ca="1" si="1"/>
        <v>5.7106000000000003</v>
      </c>
      <c r="M33">
        <f t="shared" ca="1" si="1"/>
        <v>6.3616000000000001</v>
      </c>
      <c r="N33">
        <f t="shared" ca="1" si="1"/>
        <v>5.5616000000000003</v>
      </c>
      <c r="O33">
        <f t="shared" ca="1" si="1"/>
        <v>5.7615999999999996</v>
      </c>
      <c r="P33">
        <f t="shared" ca="1" si="1"/>
        <v>6.7106000000000003</v>
      </c>
      <c r="Q33">
        <f t="shared" ca="1" si="1"/>
        <v>6.4615999999999998</v>
      </c>
      <c r="R33">
        <f t="shared" ca="1" si="1"/>
        <v>6.0616000000000003</v>
      </c>
      <c r="S33">
        <f t="shared" ca="1" si="1"/>
        <v>5.6105999999999998</v>
      </c>
      <c r="T33">
        <f t="shared" ca="1" si="1"/>
        <v>5.1616</v>
      </c>
    </row>
    <row r="34" spans="1:20" x14ac:dyDescent="0.3">
      <c r="A34">
        <v>3.8616000000000001</v>
      </c>
      <c r="E34" t="s">
        <v>10</v>
      </c>
      <c r="F34">
        <v>50</v>
      </c>
      <c r="G34">
        <f t="shared" ca="1" si="1"/>
        <v>3.5106000000000002</v>
      </c>
      <c r="H34">
        <f t="shared" ca="1" si="1"/>
        <v>4.2106000000000003</v>
      </c>
      <c r="I34">
        <f t="shared" ca="1" si="1"/>
        <v>5.7106000000000003</v>
      </c>
      <c r="J34">
        <f t="shared" ca="1" si="1"/>
        <v>6.8616000000000001</v>
      </c>
      <c r="K34">
        <f t="shared" ca="1" si="1"/>
        <v>8.1616</v>
      </c>
      <c r="L34">
        <f t="shared" ca="1" si="1"/>
        <v>10.1616</v>
      </c>
      <c r="M34">
        <f t="shared" ca="1" si="1"/>
        <v>12.710599999999999</v>
      </c>
      <c r="N34">
        <f t="shared" ca="1" si="1"/>
        <v>14.7616</v>
      </c>
      <c r="O34">
        <f t="shared" ca="1" si="1"/>
        <v>16.710599999999999</v>
      </c>
      <c r="P34">
        <f t="shared" ca="1" si="1"/>
        <v>18.761600000000001</v>
      </c>
      <c r="Q34">
        <f t="shared" ca="1" si="1"/>
        <v>20.910599999999999</v>
      </c>
      <c r="R34">
        <f t="shared" ca="1" si="1"/>
        <v>23.6616</v>
      </c>
      <c r="S34">
        <f t="shared" ca="1" si="1"/>
        <v>26.5106</v>
      </c>
      <c r="T34">
        <f t="shared" ca="1" si="1"/>
        <v>28.561599999999999</v>
      </c>
    </row>
    <row r="35" spans="1:20" x14ac:dyDescent="0.3">
      <c r="A35">
        <v>3.9106000000000001</v>
      </c>
      <c r="E35" t="s">
        <v>10</v>
      </c>
      <c r="F35">
        <v>83</v>
      </c>
      <c r="G35">
        <f t="shared" ca="1" si="1"/>
        <v>7.1105999999999998</v>
      </c>
      <c r="H35">
        <f t="shared" ca="1" si="1"/>
        <v>8.6105999999999998</v>
      </c>
      <c r="I35">
        <f t="shared" ref="I35:T36" ca="1" si="2">OFFSET($A$1,MOD(COLUMN(C34)+13,14)+ROW(C34)*14-13,)</f>
        <v>12.1106</v>
      </c>
      <c r="J35">
        <f t="shared" ca="1" si="2"/>
        <v>15.5106</v>
      </c>
      <c r="K35">
        <f t="shared" ca="1" si="2"/>
        <v>19.361599999999999</v>
      </c>
      <c r="L35">
        <f t="shared" ca="1" si="2"/>
        <v>23.310600000000001</v>
      </c>
      <c r="M35">
        <f t="shared" ca="1" si="2"/>
        <v>26.710599999999999</v>
      </c>
      <c r="N35">
        <f t="shared" ca="1" si="2"/>
        <v>30.861599999999999</v>
      </c>
      <c r="O35">
        <f t="shared" ca="1" si="2"/>
        <v>39.512700000000002</v>
      </c>
      <c r="P35">
        <f t="shared" ca="1" si="2"/>
        <v>52.6616</v>
      </c>
      <c r="Q35">
        <f t="shared" ca="1" si="2"/>
        <v>70.612700000000004</v>
      </c>
      <c r="R35">
        <f t="shared" ca="1" si="2"/>
        <v>95.012699999999995</v>
      </c>
      <c r="S35">
        <f t="shared" ca="1" si="2"/>
        <v>112.6127</v>
      </c>
      <c r="T35">
        <f t="shared" ca="1" si="2"/>
        <v>114.16370000000001</v>
      </c>
    </row>
    <row r="36" spans="1:20" x14ac:dyDescent="0.3">
      <c r="A36">
        <v>3.5615999999999999</v>
      </c>
      <c r="E36" t="s">
        <v>10</v>
      </c>
      <c r="F36">
        <v>95</v>
      </c>
      <c r="G36">
        <f t="shared" ref="G36:H36" ca="1" si="3">OFFSET($A$1,MOD(COLUMN(A35)+13,14)+ROW(A35)*14-13,)</f>
        <v>11.0616</v>
      </c>
      <c r="H36">
        <f t="shared" ca="1" si="3"/>
        <v>13.310600000000001</v>
      </c>
      <c r="I36">
        <f t="shared" ca="1" si="2"/>
        <v>17.710599999999999</v>
      </c>
      <c r="J36">
        <f t="shared" ca="1" si="2"/>
        <v>22.6127</v>
      </c>
      <c r="K36">
        <f t="shared" ca="1" si="2"/>
        <v>29.710599999999999</v>
      </c>
      <c r="L36">
        <f t="shared" ca="1" si="2"/>
        <v>36.461599999999997</v>
      </c>
      <c r="M36">
        <f t="shared" ca="1" si="2"/>
        <v>43.212699999999998</v>
      </c>
      <c r="N36">
        <f t="shared" ca="1" si="2"/>
        <v>49.6616</v>
      </c>
      <c r="O36">
        <f t="shared" ca="1" si="2"/>
        <v>56.412700000000001</v>
      </c>
      <c r="P36">
        <f t="shared" ca="1" si="2"/>
        <v>63.612699999999997</v>
      </c>
      <c r="Q36">
        <f t="shared" ca="1" si="2"/>
        <v>82.514799999999994</v>
      </c>
      <c r="R36">
        <f t="shared" ca="1" si="2"/>
        <v>110.9148</v>
      </c>
      <c r="S36">
        <f t="shared" ca="1" si="2"/>
        <v>128.7148</v>
      </c>
      <c r="T36">
        <f t="shared" ca="1" si="2"/>
        <v>129.46369999999999</v>
      </c>
    </row>
    <row r="37" spans="1:20" x14ac:dyDescent="0.3">
      <c r="A37">
        <v>4.0126999999999997</v>
      </c>
    </row>
    <row r="38" spans="1:20" x14ac:dyDescent="0.3">
      <c r="A38">
        <v>3.9615999999999998</v>
      </c>
    </row>
    <row r="39" spans="1:20" x14ac:dyDescent="0.3">
      <c r="A39">
        <v>3.2616000000000001</v>
      </c>
    </row>
    <row r="40" spans="1:20" x14ac:dyDescent="0.3">
      <c r="A40">
        <v>3.1616</v>
      </c>
    </row>
    <row r="41" spans="1:20" x14ac:dyDescent="0.3">
      <c r="A41">
        <v>3.1105999999999998</v>
      </c>
    </row>
    <row r="42" spans="1:20" x14ac:dyDescent="0.3">
      <c r="A42">
        <v>3.0615999999999999</v>
      </c>
    </row>
    <row r="43" spans="1:20" x14ac:dyDescent="0.3">
      <c r="A43">
        <v>2.9106000000000001</v>
      </c>
    </row>
    <row r="44" spans="1:20" x14ac:dyDescent="0.3">
      <c r="A44">
        <v>4.8594999999999997</v>
      </c>
    </row>
    <row r="45" spans="1:20" x14ac:dyDescent="0.3">
      <c r="A45">
        <v>5.1105999999999998</v>
      </c>
    </row>
    <row r="46" spans="1:20" x14ac:dyDescent="0.3">
      <c r="A46">
        <v>5.3106</v>
      </c>
    </row>
    <row r="47" spans="1:20" x14ac:dyDescent="0.3">
      <c r="A47">
        <v>5.6616</v>
      </c>
    </row>
    <row r="48" spans="1:20" x14ac:dyDescent="0.3">
      <c r="A48">
        <v>6.4615999999999998</v>
      </c>
    </row>
    <row r="49" spans="1:1" x14ac:dyDescent="0.3">
      <c r="A49">
        <v>6.7615999999999996</v>
      </c>
    </row>
    <row r="50" spans="1:1" x14ac:dyDescent="0.3">
      <c r="A50">
        <v>6.4127000000000001</v>
      </c>
    </row>
    <row r="51" spans="1:1" x14ac:dyDescent="0.3">
      <c r="A51">
        <v>6.9615999999999998</v>
      </c>
    </row>
    <row r="52" spans="1:1" x14ac:dyDescent="0.3">
      <c r="A52">
        <v>7.1105999999999998</v>
      </c>
    </row>
    <row r="53" spans="1:1" x14ac:dyDescent="0.3">
      <c r="A53">
        <v>6.1105999999999998</v>
      </c>
    </row>
    <row r="54" spans="1:1" x14ac:dyDescent="0.3">
      <c r="A54">
        <v>5.9615999999999998</v>
      </c>
    </row>
    <row r="55" spans="1:1" x14ac:dyDescent="0.3">
      <c r="A55">
        <v>5.9105999999999996</v>
      </c>
    </row>
    <row r="56" spans="1:1" x14ac:dyDescent="0.3">
      <c r="A56">
        <v>5.8616000000000001</v>
      </c>
    </row>
    <row r="57" spans="1:1" x14ac:dyDescent="0.3">
      <c r="A57">
        <v>5.7615999999999996</v>
      </c>
    </row>
    <row r="58" spans="1:1" x14ac:dyDescent="0.3">
      <c r="A58">
        <v>6.3106</v>
      </c>
    </row>
    <row r="59" spans="1:1" x14ac:dyDescent="0.3">
      <c r="A59">
        <v>6.6105999999999998</v>
      </c>
    </row>
    <row r="60" spans="1:1" x14ac:dyDescent="0.3">
      <c r="A60">
        <v>7.3106</v>
      </c>
    </row>
    <row r="61" spans="1:1" x14ac:dyDescent="0.3">
      <c r="A61">
        <v>7.7106000000000003</v>
      </c>
    </row>
    <row r="62" spans="1:1" x14ac:dyDescent="0.3">
      <c r="A62">
        <v>8.6105999999999998</v>
      </c>
    </row>
    <row r="63" spans="1:1" x14ac:dyDescent="0.3">
      <c r="A63">
        <v>9.1616</v>
      </c>
    </row>
    <row r="64" spans="1:1" x14ac:dyDescent="0.3">
      <c r="A64">
        <v>8.7105999999999995</v>
      </c>
    </row>
    <row r="65" spans="1:1" x14ac:dyDescent="0.3">
      <c r="A65">
        <v>9.4126999999999992</v>
      </c>
    </row>
    <row r="66" spans="1:1" x14ac:dyDescent="0.3">
      <c r="A66">
        <v>9.6105999999999998</v>
      </c>
    </row>
    <row r="67" spans="1:1" x14ac:dyDescent="0.3">
      <c r="A67">
        <v>8.5106000000000002</v>
      </c>
    </row>
    <row r="68" spans="1:1" x14ac:dyDescent="0.3">
      <c r="A68">
        <v>8.3615999999999993</v>
      </c>
    </row>
    <row r="69" spans="1:1" x14ac:dyDescent="0.3">
      <c r="A69">
        <v>8.3106000000000009</v>
      </c>
    </row>
    <row r="70" spans="1:1" x14ac:dyDescent="0.3">
      <c r="A70">
        <v>8.2615999999999996</v>
      </c>
    </row>
    <row r="71" spans="1:1" x14ac:dyDescent="0.3">
      <c r="A71">
        <v>8.1616</v>
      </c>
    </row>
    <row r="72" spans="1:1" x14ac:dyDescent="0.3">
      <c r="A72">
        <v>2.0106000000000002</v>
      </c>
    </row>
    <row r="73" spans="1:1" x14ac:dyDescent="0.3">
      <c r="A73">
        <v>2.3106</v>
      </c>
    </row>
    <row r="74" spans="1:1" x14ac:dyDescent="0.3">
      <c r="A74">
        <v>2.1616</v>
      </c>
    </row>
    <row r="75" spans="1:1" x14ac:dyDescent="0.3">
      <c r="A75">
        <v>1.9106000000000001</v>
      </c>
    </row>
    <row r="76" spans="1:1" x14ac:dyDescent="0.3">
      <c r="A76">
        <v>1.8106</v>
      </c>
    </row>
    <row r="77" spans="1:1" x14ac:dyDescent="0.3">
      <c r="A77">
        <v>1.5616000000000001</v>
      </c>
    </row>
    <row r="78" spans="1:1" x14ac:dyDescent="0.3">
      <c r="A78">
        <v>1.5616000000000001</v>
      </c>
    </row>
    <row r="79" spans="1:1" x14ac:dyDescent="0.3">
      <c r="A79">
        <v>0.91059999999999997</v>
      </c>
    </row>
    <row r="80" spans="1:1" x14ac:dyDescent="0.3">
      <c r="A80">
        <v>0.51060000000000005</v>
      </c>
    </row>
    <row r="81" spans="1:1" x14ac:dyDescent="0.3">
      <c r="A81">
        <v>0.91059999999999997</v>
      </c>
    </row>
    <row r="82" spans="1:1" x14ac:dyDescent="0.3">
      <c r="A82">
        <v>0.86160000000000003</v>
      </c>
    </row>
    <row r="83" spans="1:1" x14ac:dyDescent="0.3">
      <c r="A83">
        <v>0.81059999999999999</v>
      </c>
    </row>
    <row r="84" spans="1:1" x14ac:dyDescent="0.3">
      <c r="A84">
        <v>0.71060000000000001</v>
      </c>
    </row>
    <row r="85" spans="1:1" x14ac:dyDescent="0.3">
      <c r="A85">
        <v>0.71060000000000001</v>
      </c>
    </row>
    <row r="86" spans="1:1" x14ac:dyDescent="0.3">
      <c r="A86">
        <v>2.5106000000000002</v>
      </c>
    </row>
    <row r="87" spans="1:1" x14ac:dyDescent="0.3">
      <c r="A87">
        <v>2.7105999999999999</v>
      </c>
    </row>
    <row r="88" spans="1:1" x14ac:dyDescent="0.3">
      <c r="A88">
        <v>2.7105999999999999</v>
      </c>
    </row>
    <row r="89" spans="1:1" x14ac:dyDescent="0.3">
      <c r="A89">
        <v>2.5615999999999999</v>
      </c>
    </row>
    <row r="90" spans="1:1" x14ac:dyDescent="0.3">
      <c r="A90">
        <v>2.5106000000000002</v>
      </c>
    </row>
    <row r="91" spans="1:1" x14ac:dyDescent="0.3">
      <c r="A91">
        <v>2.3106</v>
      </c>
    </row>
    <row r="92" spans="1:1" x14ac:dyDescent="0.3">
      <c r="A92">
        <v>2.4615999999999998</v>
      </c>
    </row>
    <row r="93" spans="1:1" x14ac:dyDescent="0.3">
      <c r="A93">
        <v>2.0615999999999999</v>
      </c>
    </row>
    <row r="94" spans="1:1" x14ac:dyDescent="0.3">
      <c r="A94">
        <v>1.7105999999999999</v>
      </c>
    </row>
    <row r="95" spans="1:1" x14ac:dyDescent="0.3">
      <c r="A95">
        <v>1.8106</v>
      </c>
    </row>
    <row r="96" spans="1:1" x14ac:dyDescent="0.3">
      <c r="A96">
        <v>1.7616000000000001</v>
      </c>
    </row>
    <row r="97" spans="1:1" x14ac:dyDescent="0.3">
      <c r="A97">
        <v>1.7105999999999999</v>
      </c>
    </row>
    <row r="98" spans="1:1" x14ac:dyDescent="0.3">
      <c r="A98">
        <v>1.7105999999999999</v>
      </c>
    </row>
    <row r="99" spans="1:1" x14ac:dyDescent="0.3">
      <c r="A99">
        <v>1.6106</v>
      </c>
    </row>
    <row r="100" spans="1:1" x14ac:dyDescent="0.3">
      <c r="A100">
        <v>3.4106000000000001</v>
      </c>
    </row>
    <row r="101" spans="1:1" x14ac:dyDescent="0.3">
      <c r="A101">
        <v>3.7105999999999999</v>
      </c>
    </row>
    <row r="102" spans="1:1" x14ac:dyDescent="0.3">
      <c r="A102">
        <v>4.0106000000000002</v>
      </c>
    </row>
    <row r="103" spans="1:1" x14ac:dyDescent="0.3">
      <c r="A103">
        <v>4.1616</v>
      </c>
    </row>
    <row r="104" spans="1:1" x14ac:dyDescent="0.3">
      <c r="A104">
        <v>4.1616</v>
      </c>
    </row>
    <row r="105" spans="1:1" x14ac:dyDescent="0.3">
      <c r="A105">
        <v>4.3106</v>
      </c>
    </row>
    <row r="106" spans="1:1" x14ac:dyDescent="0.3">
      <c r="A106">
        <v>4.7106000000000003</v>
      </c>
    </row>
    <row r="107" spans="1:1" x14ac:dyDescent="0.3">
      <c r="A107">
        <v>4.7106000000000003</v>
      </c>
    </row>
    <row r="108" spans="1:1" x14ac:dyDescent="0.3">
      <c r="A108">
        <v>4.4105999999999996</v>
      </c>
    </row>
    <row r="109" spans="1:1" x14ac:dyDescent="0.3">
      <c r="A109">
        <v>4.3106</v>
      </c>
    </row>
    <row r="110" spans="1:1" x14ac:dyDescent="0.3">
      <c r="A110">
        <v>4.2126999999999999</v>
      </c>
    </row>
    <row r="111" spans="1:1" x14ac:dyDescent="0.3">
      <c r="A111">
        <v>4.1105999999999998</v>
      </c>
    </row>
    <row r="112" spans="1:1" x14ac:dyDescent="0.3">
      <c r="A112">
        <v>4.1105999999999998</v>
      </c>
    </row>
    <row r="113" spans="1:1" x14ac:dyDescent="0.3">
      <c r="A113">
        <v>4.0616000000000003</v>
      </c>
    </row>
    <row r="114" spans="1:1" x14ac:dyDescent="0.3">
      <c r="A114">
        <v>4.9105999999999996</v>
      </c>
    </row>
    <row r="115" spans="1:1" x14ac:dyDescent="0.3">
      <c r="A115">
        <v>5.3106</v>
      </c>
    </row>
    <row r="116" spans="1:1" x14ac:dyDescent="0.3">
      <c r="A116">
        <v>6.0616000000000003</v>
      </c>
    </row>
    <row r="117" spans="1:1" x14ac:dyDescent="0.3">
      <c r="A117">
        <v>6.6616</v>
      </c>
    </row>
    <row r="118" spans="1:1" x14ac:dyDescent="0.3">
      <c r="A118">
        <v>6.8616000000000001</v>
      </c>
    </row>
    <row r="119" spans="1:1" x14ac:dyDescent="0.3">
      <c r="A119">
        <v>7.2615999999999996</v>
      </c>
    </row>
    <row r="120" spans="1:1" x14ac:dyDescent="0.3">
      <c r="A120">
        <v>7.9615999999999998</v>
      </c>
    </row>
    <row r="121" spans="1:1" x14ac:dyDescent="0.3">
      <c r="A121">
        <v>8.3106000000000009</v>
      </c>
    </row>
    <row r="122" spans="1:1" x14ac:dyDescent="0.3">
      <c r="A122">
        <v>8.0127000000000006</v>
      </c>
    </row>
    <row r="123" spans="1:1" x14ac:dyDescent="0.3">
      <c r="A123">
        <v>7.7106000000000003</v>
      </c>
    </row>
    <row r="124" spans="1:1" x14ac:dyDescent="0.3">
      <c r="A124">
        <v>7.5616000000000003</v>
      </c>
    </row>
    <row r="125" spans="1:1" x14ac:dyDescent="0.3">
      <c r="A125">
        <v>7.5106000000000002</v>
      </c>
    </row>
    <row r="126" spans="1:1" x14ac:dyDescent="0.3">
      <c r="A126">
        <v>7.5106000000000002</v>
      </c>
    </row>
    <row r="127" spans="1:1" x14ac:dyDescent="0.3">
      <c r="A127">
        <v>7.4105999999999996</v>
      </c>
    </row>
    <row r="128" spans="1:1" x14ac:dyDescent="0.3">
      <c r="A128">
        <v>6.2106000000000003</v>
      </c>
    </row>
    <row r="129" spans="1:1" x14ac:dyDescent="0.3">
      <c r="A129">
        <v>6.7106000000000003</v>
      </c>
    </row>
    <row r="130" spans="1:1" x14ac:dyDescent="0.3">
      <c r="A130">
        <v>7.9105999999999996</v>
      </c>
    </row>
    <row r="131" spans="1:1" x14ac:dyDescent="0.3">
      <c r="A131">
        <v>8.6616</v>
      </c>
    </row>
    <row r="132" spans="1:1" x14ac:dyDescent="0.3">
      <c r="A132">
        <v>9.0616000000000003</v>
      </c>
    </row>
    <row r="133" spans="1:1" x14ac:dyDescent="0.3">
      <c r="A133">
        <v>9.6105999999999998</v>
      </c>
    </row>
    <row r="134" spans="1:1" x14ac:dyDescent="0.3">
      <c r="A134">
        <v>10.5106</v>
      </c>
    </row>
    <row r="135" spans="1:1" x14ac:dyDescent="0.3">
      <c r="A135">
        <v>11.0616</v>
      </c>
    </row>
    <row r="136" spans="1:1" x14ac:dyDescent="0.3">
      <c r="A136">
        <v>10.8127</v>
      </c>
    </row>
    <row r="137" spans="1:1" x14ac:dyDescent="0.3">
      <c r="A137">
        <v>10.361599999999999</v>
      </c>
    </row>
    <row r="138" spans="1:1" x14ac:dyDescent="0.3">
      <c r="A138">
        <v>10.310600000000001</v>
      </c>
    </row>
    <row r="139" spans="1:1" x14ac:dyDescent="0.3">
      <c r="A139">
        <v>10.2616</v>
      </c>
    </row>
    <row r="140" spans="1:1" x14ac:dyDescent="0.3">
      <c r="A140">
        <v>10.1616</v>
      </c>
    </row>
    <row r="141" spans="1:1" x14ac:dyDescent="0.3">
      <c r="A141">
        <v>10.1106</v>
      </c>
    </row>
    <row r="142" spans="1:1" x14ac:dyDescent="0.3">
      <c r="A142">
        <v>2.1105999999999998</v>
      </c>
    </row>
    <row r="143" spans="1:1" x14ac:dyDescent="0.3">
      <c r="A143">
        <v>2.3106</v>
      </c>
    </row>
    <row r="144" spans="1:1" x14ac:dyDescent="0.3">
      <c r="A144">
        <v>2.3616000000000001</v>
      </c>
    </row>
    <row r="145" spans="1:1" x14ac:dyDescent="0.3">
      <c r="A145">
        <v>2.5106000000000002</v>
      </c>
    </row>
    <row r="146" spans="1:1" x14ac:dyDescent="0.3">
      <c r="A146">
        <v>2.6616</v>
      </c>
    </row>
    <row r="147" spans="1:1" x14ac:dyDescent="0.3">
      <c r="A147">
        <v>3.0615999999999999</v>
      </c>
    </row>
    <row r="148" spans="1:1" x14ac:dyDescent="0.3">
      <c r="A148">
        <v>3.3106</v>
      </c>
    </row>
    <row r="149" spans="1:1" x14ac:dyDescent="0.3">
      <c r="A149">
        <v>1.7105999999999999</v>
      </c>
    </row>
    <row r="150" spans="1:1" x14ac:dyDescent="0.3">
      <c r="A150">
        <v>1.1106</v>
      </c>
    </row>
    <row r="151" spans="1:1" x14ac:dyDescent="0.3">
      <c r="A151">
        <v>2.4615999999999998</v>
      </c>
    </row>
    <row r="152" spans="1:1" x14ac:dyDescent="0.3">
      <c r="A152">
        <v>2.3106</v>
      </c>
    </row>
    <row r="153" spans="1:1" x14ac:dyDescent="0.3">
      <c r="A153">
        <v>2.2616000000000001</v>
      </c>
    </row>
    <row r="154" spans="1:1" x14ac:dyDescent="0.3">
      <c r="A154">
        <v>2.1105999999999998</v>
      </c>
    </row>
    <row r="155" spans="1:1" x14ac:dyDescent="0.3">
      <c r="A155">
        <v>2.0127000000000002</v>
      </c>
    </row>
    <row r="156" spans="1:1" x14ac:dyDescent="0.3">
      <c r="A156">
        <v>2.5106000000000002</v>
      </c>
    </row>
    <row r="157" spans="1:1" x14ac:dyDescent="0.3">
      <c r="A157">
        <v>2.7105999999999999</v>
      </c>
    </row>
    <row r="158" spans="1:1" x14ac:dyDescent="0.3">
      <c r="A158">
        <v>2.9615999999999998</v>
      </c>
    </row>
    <row r="159" spans="1:1" x14ac:dyDescent="0.3">
      <c r="A159">
        <v>3.1616</v>
      </c>
    </row>
    <row r="160" spans="1:1" x14ac:dyDescent="0.3">
      <c r="A160">
        <v>3.3616000000000001</v>
      </c>
    </row>
    <row r="161" spans="1:1" x14ac:dyDescent="0.3">
      <c r="A161">
        <v>3.8616000000000001</v>
      </c>
    </row>
    <row r="162" spans="1:1" x14ac:dyDescent="0.3">
      <c r="A162">
        <v>4.2615999999999996</v>
      </c>
    </row>
    <row r="163" spans="1:1" x14ac:dyDescent="0.3">
      <c r="A163">
        <v>3.3106</v>
      </c>
    </row>
    <row r="164" spans="1:1" x14ac:dyDescent="0.3">
      <c r="A164">
        <v>2.7616000000000001</v>
      </c>
    </row>
    <row r="165" spans="1:1" x14ac:dyDescent="0.3">
      <c r="A165">
        <v>3.5106000000000002</v>
      </c>
    </row>
    <row r="166" spans="1:1" x14ac:dyDescent="0.3">
      <c r="A166">
        <v>3.3616000000000001</v>
      </c>
    </row>
    <row r="167" spans="1:1" x14ac:dyDescent="0.3">
      <c r="A167">
        <v>3.3106</v>
      </c>
    </row>
    <row r="168" spans="1:1" x14ac:dyDescent="0.3">
      <c r="A168">
        <v>3.1616</v>
      </c>
    </row>
    <row r="169" spans="1:1" x14ac:dyDescent="0.3">
      <c r="A169">
        <v>3.1105999999999998</v>
      </c>
    </row>
    <row r="170" spans="1:1" x14ac:dyDescent="0.3">
      <c r="A170">
        <v>3.3106</v>
      </c>
    </row>
    <row r="171" spans="1:1" x14ac:dyDescent="0.3">
      <c r="A171">
        <v>3.6105999999999998</v>
      </c>
    </row>
    <row r="172" spans="1:1" x14ac:dyDescent="0.3">
      <c r="A172">
        <v>4.3106</v>
      </c>
    </row>
    <row r="173" spans="1:1" x14ac:dyDescent="0.3">
      <c r="A173">
        <v>4.8616000000000001</v>
      </c>
    </row>
    <row r="174" spans="1:1" x14ac:dyDescent="0.3">
      <c r="A174">
        <v>5.3106</v>
      </c>
    </row>
    <row r="175" spans="1:1" x14ac:dyDescent="0.3">
      <c r="A175">
        <v>5.9105999999999996</v>
      </c>
    </row>
    <row r="176" spans="1:1" x14ac:dyDescent="0.3">
      <c r="A176">
        <v>6.7106000000000003</v>
      </c>
    </row>
    <row r="177" spans="1:1" x14ac:dyDescent="0.3">
      <c r="A177">
        <v>6.7106000000000003</v>
      </c>
    </row>
    <row r="178" spans="1:1" x14ac:dyDescent="0.3">
      <c r="A178">
        <v>6.4105999999999996</v>
      </c>
    </row>
    <row r="179" spans="1:1" x14ac:dyDescent="0.3">
      <c r="A179">
        <v>6.4615999999999998</v>
      </c>
    </row>
    <row r="180" spans="1:1" x14ac:dyDescent="0.3">
      <c r="A180">
        <v>6.3106</v>
      </c>
    </row>
    <row r="181" spans="1:1" x14ac:dyDescent="0.3">
      <c r="A181">
        <v>6.2615999999999996</v>
      </c>
    </row>
    <row r="182" spans="1:1" x14ac:dyDescent="0.3">
      <c r="A182">
        <v>6.1105999999999998</v>
      </c>
    </row>
    <row r="183" spans="1:1" x14ac:dyDescent="0.3">
      <c r="A183">
        <v>5.9615999999999998</v>
      </c>
    </row>
    <row r="184" spans="1:1" x14ac:dyDescent="0.3">
      <c r="A184">
        <v>4.7106000000000003</v>
      </c>
    </row>
    <row r="185" spans="1:1" x14ac:dyDescent="0.3">
      <c r="A185">
        <v>5.2106000000000003</v>
      </c>
    </row>
    <row r="186" spans="1:1" x14ac:dyDescent="0.3">
      <c r="A186">
        <v>6.4615999999999998</v>
      </c>
    </row>
    <row r="187" spans="1:1" x14ac:dyDescent="0.3">
      <c r="A187">
        <v>7.4615999999999998</v>
      </c>
    </row>
    <row r="188" spans="1:1" x14ac:dyDescent="0.3">
      <c r="A188">
        <v>8.2615999999999996</v>
      </c>
    </row>
    <row r="189" spans="1:1" x14ac:dyDescent="0.3">
      <c r="A189">
        <v>9.3615999999999993</v>
      </c>
    </row>
    <row r="190" spans="1:1" x14ac:dyDescent="0.3">
      <c r="A190">
        <v>10.6616</v>
      </c>
    </row>
    <row r="191" spans="1:1" x14ac:dyDescent="0.3">
      <c r="A191">
        <v>11.412699999999999</v>
      </c>
    </row>
    <row r="192" spans="1:1" x14ac:dyDescent="0.3">
      <c r="A192">
        <v>11.2616</v>
      </c>
    </row>
    <row r="193" spans="1:1" x14ac:dyDescent="0.3">
      <c r="A193">
        <v>10.8127</v>
      </c>
    </row>
    <row r="194" spans="1:1" x14ac:dyDescent="0.3">
      <c r="A194">
        <v>10.6616</v>
      </c>
    </row>
    <row r="195" spans="1:1" x14ac:dyDescent="0.3">
      <c r="A195">
        <v>10.5616</v>
      </c>
    </row>
    <row r="196" spans="1:1" x14ac:dyDescent="0.3">
      <c r="A196">
        <v>10.5106</v>
      </c>
    </row>
    <row r="197" spans="1:1" x14ac:dyDescent="0.3">
      <c r="A197">
        <v>10.361599999999999</v>
      </c>
    </row>
    <row r="198" spans="1:1" x14ac:dyDescent="0.3">
      <c r="A198">
        <v>6.1105999999999998</v>
      </c>
    </row>
    <row r="199" spans="1:1" x14ac:dyDescent="0.3">
      <c r="A199">
        <v>6.7106000000000003</v>
      </c>
    </row>
    <row r="200" spans="1:1" x14ac:dyDescent="0.3">
      <c r="A200">
        <v>8.3106000000000009</v>
      </c>
    </row>
    <row r="201" spans="1:1" x14ac:dyDescent="0.3">
      <c r="A201">
        <v>9.6105999999999998</v>
      </c>
    </row>
    <row r="202" spans="1:1" x14ac:dyDescent="0.3">
      <c r="A202">
        <v>10.710599999999999</v>
      </c>
    </row>
    <row r="203" spans="1:1" x14ac:dyDescent="0.3">
      <c r="A203">
        <v>12.1106</v>
      </c>
    </row>
    <row r="204" spans="1:1" x14ac:dyDescent="0.3">
      <c r="A204">
        <v>13.710599999999999</v>
      </c>
    </row>
    <row r="205" spans="1:1" x14ac:dyDescent="0.3">
      <c r="A205">
        <v>14.961600000000001</v>
      </c>
    </row>
    <row r="206" spans="1:1" x14ac:dyDescent="0.3">
      <c r="A206">
        <v>14.910600000000001</v>
      </c>
    </row>
    <row r="207" spans="1:1" x14ac:dyDescent="0.3">
      <c r="A207">
        <v>14.1616</v>
      </c>
    </row>
    <row r="208" spans="1:1" x14ac:dyDescent="0.3">
      <c r="A208">
        <v>14.0616</v>
      </c>
    </row>
    <row r="209" spans="1:1" x14ac:dyDescent="0.3">
      <c r="A209">
        <v>13.961600000000001</v>
      </c>
    </row>
    <row r="210" spans="1:1" x14ac:dyDescent="0.3">
      <c r="A210">
        <v>13.861599999999999</v>
      </c>
    </row>
    <row r="211" spans="1:1" x14ac:dyDescent="0.3">
      <c r="A211">
        <v>13.710599999999999</v>
      </c>
    </row>
    <row r="212" spans="1:1" x14ac:dyDescent="0.3">
      <c r="A212">
        <v>2.0106000000000002</v>
      </c>
    </row>
    <row r="213" spans="1:1" x14ac:dyDescent="0.3">
      <c r="A213">
        <v>2.1105999999999998</v>
      </c>
    </row>
    <row r="214" spans="1:1" x14ac:dyDescent="0.3">
      <c r="A214">
        <v>2.3616000000000001</v>
      </c>
    </row>
    <row r="215" spans="1:1" x14ac:dyDescent="0.3">
      <c r="A215">
        <v>3.0615999999999999</v>
      </c>
    </row>
    <row r="216" spans="1:1" x14ac:dyDescent="0.3">
      <c r="A216">
        <v>3.3106</v>
      </c>
    </row>
    <row r="217" spans="1:1" x14ac:dyDescent="0.3">
      <c r="A217">
        <v>3.7105999999999999</v>
      </c>
    </row>
    <row r="218" spans="1:1" x14ac:dyDescent="0.3">
      <c r="A218">
        <v>3.9615999999999998</v>
      </c>
    </row>
    <row r="219" spans="1:1" x14ac:dyDescent="0.3">
      <c r="A219">
        <v>3.1105999999999998</v>
      </c>
    </row>
    <row r="220" spans="1:1" x14ac:dyDescent="0.3">
      <c r="A220">
        <v>3.1105999999999998</v>
      </c>
    </row>
    <row r="221" spans="1:1" x14ac:dyDescent="0.3">
      <c r="A221">
        <v>4.1616</v>
      </c>
    </row>
    <row r="222" spans="1:1" x14ac:dyDescent="0.3">
      <c r="A222">
        <v>4.1105999999999998</v>
      </c>
    </row>
    <row r="223" spans="1:1" x14ac:dyDescent="0.3">
      <c r="A223">
        <v>3.8616000000000001</v>
      </c>
    </row>
    <row r="224" spans="1:1" x14ac:dyDescent="0.3">
      <c r="A224">
        <v>3.4615999999999998</v>
      </c>
    </row>
    <row r="225" spans="1:1" x14ac:dyDescent="0.3">
      <c r="A225">
        <v>3.0127000000000002</v>
      </c>
    </row>
    <row r="226" spans="1:1" x14ac:dyDescent="0.3">
      <c r="A226">
        <v>2.4106000000000001</v>
      </c>
    </row>
    <row r="227" spans="1:1" x14ac:dyDescent="0.3">
      <c r="A227">
        <v>2.6105999999999998</v>
      </c>
    </row>
    <row r="228" spans="1:1" x14ac:dyDescent="0.3">
      <c r="A228">
        <v>3.0615999999999999</v>
      </c>
    </row>
    <row r="229" spans="1:1" x14ac:dyDescent="0.3">
      <c r="A229">
        <v>3.7616000000000001</v>
      </c>
    </row>
    <row r="230" spans="1:1" x14ac:dyDescent="0.3">
      <c r="A230">
        <v>4.1616</v>
      </c>
    </row>
    <row r="231" spans="1:1" x14ac:dyDescent="0.3">
      <c r="A231">
        <v>4.5616000000000003</v>
      </c>
    </row>
    <row r="232" spans="1:1" x14ac:dyDescent="0.3">
      <c r="A232">
        <v>5.0616000000000003</v>
      </c>
    </row>
    <row r="233" spans="1:1" x14ac:dyDescent="0.3">
      <c r="A233">
        <v>4.9615999999999998</v>
      </c>
    </row>
    <row r="234" spans="1:1" x14ac:dyDescent="0.3">
      <c r="A234">
        <v>5.1105999999999998</v>
      </c>
    </row>
    <row r="235" spans="1:1" x14ac:dyDescent="0.3">
      <c r="A235">
        <v>5.6616</v>
      </c>
    </row>
    <row r="236" spans="1:1" x14ac:dyDescent="0.3">
      <c r="A236">
        <v>5.6127000000000002</v>
      </c>
    </row>
    <row r="237" spans="1:1" x14ac:dyDescent="0.3">
      <c r="A237">
        <v>5.3616000000000001</v>
      </c>
    </row>
    <row r="238" spans="1:1" x14ac:dyDescent="0.3">
      <c r="A238">
        <v>5.0126999999999997</v>
      </c>
    </row>
    <row r="239" spans="1:1" x14ac:dyDescent="0.3">
      <c r="A239">
        <v>4.6127000000000002</v>
      </c>
    </row>
    <row r="240" spans="1:1" x14ac:dyDescent="0.3">
      <c r="A240">
        <v>3.2105999999999999</v>
      </c>
    </row>
    <row r="241" spans="1:1" x14ac:dyDescent="0.3">
      <c r="A241">
        <v>3.5106000000000002</v>
      </c>
    </row>
    <row r="242" spans="1:1" x14ac:dyDescent="0.3">
      <c r="A242">
        <v>4.4615999999999998</v>
      </c>
    </row>
    <row r="243" spans="1:1" x14ac:dyDescent="0.3">
      <c r="A243">
        <v>5.5106000000000002</v>
      </c>
    </row>
    <row r="244" spans="1:1" x14ac:dyDescent="0.3">
      <c r="A244">
        <v>6.2126999999999999</v>
      </c>
    </row>
    <row r="245" spans="1:1" x14ac:dyDescent="0.3">
      <c r="A245">
        <v>6.9615999999999998</v>
      </c>
    </row>
    <row r="246" spans="1:1" x14ac:dyDescent="0.3">
      <c r="A246">
        <v>7.9105999999999996</v>
      </c>
    </row>
    <row r="247" spans="1:1" x14ac:dyDescent="0.3">
      <c r="A247">
        <v>9.0616000000000003</v>
      </c>
    </row>
    <row r="248" spans="1:1" x14ac:dyDescent="0.3">
      <c r="A248">
        <v>9.5106000000000002</v>
      </c>
    </row>
    <row r="249" spans="1:1" x14ac:dyDescent="0.3">
      <c r="A249">
        <v>9.4106000000000005</v>
      </c>
    </row>
    <row r="250" spans="1:1" x14ac:dyDescent="0.3">
      <c r="A250">
        <v>9.3615999999999993</v>
      </c>
    </row>
    <row r="251" spans="1:1" x14ac:dyDescent="0.3">
      <c r="A251">
        <v>9.1616</v>
      </c>
    </row>
    <row r="252" spans="1:1" x14ac:dyDescent="0.3">
      <c r="A252">
        <v>8.8615999999999993</v>
      </c>
    </row>
    <row r="253" spans="1:1" x14ac:dyDescent="0.3">
      <c r="A253">
        <v>8.4616000000000007</v>
      </c>
    </row>
    <row r="254" spans="1:1" x14ac:dyDescent="0.3">
      <c r="A254">
        <v>4.5106000000000002</v>
      </c>
    </row>
    <row r="255" spans="1:1" x14ac:dyDescent="0.3">
      <c r="A255">
        <v>5.1105999999999998</v>
      </c>
    </row>
    <row r="256" spans="1:1" x14ac:dyDescent="0.3">
      <c r="A256">
        <v>6.4615999999999998</v>
      </c>
    </row>
    <row r="257" spans="1:1" x14ac:dyDescent="0.3">
      <c r="A257">
        <v>7.9105999999999996</v>
      </c>
    </row>
    <row r="258" spans="1:1" x14ac:dyDescent="0.3">
      <c r="A258">
        <v>9.2615999999999996</v>
      </c>
    </row>
    <row r="259" spans="1:1" x14ac:dyDescent="0.3">
      <c r="A259">
        <v>10.5106</v>
      </c>
    </row>
    <row r="260" spans="1:1" x14ac:dyDescent="0.3">
      <c r="A260">
        <v>12.2127</v>
      </c>
    </row>
    <row r="261" spans="1:1" x14ac:dyDescent="0.3">
      <c r="A261">
        <v>14.5106</v>
      </c>
    </row>
    <row r="262" spans="1:1" x14ac:dyDescent="0.3">
      <c r="A262">
        <v>15.310600000000001</v>
      </c>
    </row>
    <row r="263" spans="1:1" x14ac:dyDescent="0.3">
      <c r="A263">
        <v>14.5616</v>
      </c>
    </row>
    <row r="264" spans="1:1" x14ac:dyDescent="0.3">
      <c r="A264">
        <v>14.5616</v>
      </c>
    </row>
    <row r="265" spans="1:1" x14ac:dyDescent="0.3">
      <c r="A265">
        <v>14.461600000000001</v>
      </c>
    </row>
    <row r="266" spans="1:1" x14ac:dyDescent="0.3">
      <c r="A266">
        <v>14.310600000000001</v>
      </c>
    </row>
    <row r="267" spans="1:1" x14ac:dyDescent="0.3">
      <c r="A267">
        <v>14.0616</v>
      </c>
    </row>
    <row r="268" spans="1:1" x14ac:dyDescent="0.3">
      <c r="A268">
        <v>5.9105999999999996</v>
      </c>
    </row>
    <row r="269" spans="1:1" x14ac:dyDescent="0.3">
      <c r="A269">
        <v>6.6105999999999998</v>
      </c>
    </row>
    <row r="270" spans="1:1" x14ac:dyDescent="0.3">
      <c r="A270">
        <v>8.3106000000000009</v>
      </c>
    </row>
    <row r="271" spans="1:1" x14ac:dyDescent="0.3">
      <c r="A271">
        <v>10.310600000000001</v>
      </c>
    </row>
    <row r="272" spans="1:1" x14ac:dyDescent="0.3">
      <c r="A272">
        <v>11.961600000000001</v>
      </c>
    </row>
    <row r="273" spans="1:1" x14ac:dyDescent="0.3">
      <c r="A273">
        <v>13.710599999999999</v>
      </c>
    </row>
    <row r="274" spans="1:1" x14ac:dyDescent="0.3">
      <c r="A274">
        <v>15.861599999999999</v>
      </c>
    </row>
    <row r="275" spans="1:1" x14ac:dyDescent="0.3">
      <c r="A275">
        <v>18.861599999999999</v>
      </c>
    </row>
    <row r="276" spans="1:1" x14ac:dyDescent="0.3">
      <c r="A276">
        <v>19.8127</v>
      </c>
    </row>
    <row r="277" spans="1:1" x14ac:dyDescent="0.3">
      <c r="A277">
        <v>18.861599999999999</v>
      </c>
    </row>
    <row r="278" spans="1:1" x14ac:dyDescent="0.3">
      <c r="A278">
        <v>18.861599999999999</v>
      </c>
    </row>
    <row r="279" spans="1:1" x14ac:dyDescent="0.3">
      <c r="A279">
        <v>18.761600000000001</v>
      </c>
    </row>
    <row r="280" spans="1:1" x14ac:dyDescent="0.3">
      <c r="A280">
        <v>18.461600000000001</v>
      </c>
    </row>
    <row r="281" spans="1:1" x14ac:dyDescent="0.3">
      <c r="A281">
        <v>18.212700000000002</v>
      </c>
    </row>
    <row r="282" spans="1:1" x14ac:dyDescent="0.3">
      <c r="A282">
        <v>1.6106</v>
      </c>
    </row>
    <row r="283" spans="1:1" x14ac:dyDescent="0.3">
      <c r="A283">
        <v>2.5106000000000002</v>
      </c>
    </row>
    <row r="284" spans="1:1" x14ac:dyDescent="0.3">
      <c r="A284">
        <v>2.8616000000000001</v>
      </c>
    </row>
    <row r="285" spans="1:1" x14ac:dyDescent="0.3">
      <c r="A285">
        <v>3.3106</v>
      </c>
    </row>
    <row r="286" spans="1:1" x14ac:dyDescent="0.3">
      <c r="A286">
        <v>3.9106000000000001</v>
      </c>
    </row>
    <row r="287" spans="1:1" x14ac:dyDescent="0.3">
      <c r="A287">
        <v>4.7106000000000003</v>
      </c>
    </row>
    <row r="288" spans="1:1" x14ac:dyDescent="0.3">
      <c r="A288">
        <v>5.1105999999999998</v>
      </c>
    </row>
    <row r="289" spans="1:1" x14ac:dyDescent="0.3">
      <c r="A289">
        <v>3.4615999999999998</v>
      </c>
    </row>
    <row r="290" spans="1:1" x14ac:dyDescent="0.3">
      <c r="A290">
        <v>3.5615999999999999</v>
      </c>
    </row>
    <row r="291" spans="1:1" x14ac:dyDescent="0.3">
      <c r="A291">
        <v>5.1616</v>
      </c>
    </row>
    <row r="292" spans="1:1" x14ac:dyDescent="0.3">
      <c r="A292">
        <v>4.9105999999999996</v>
      </c>
    </row>
    <row r="293" spans="1:1" x14ac:dyDescent="0.3">
      <c r="A293">
        <v>4.4105999999999996</v>
      </c>
    </row>
    <row r="294" spans="1:1" x14ac:dyDescent="0.3">
      <c r="A294">
        <v>3.9106000000000001</v>
      </c>
    </row>
    <row r="295" spans="1:1" x14ac:dyDescent="0.3">
      <c r="A295">
        <v>3.5106000000000002</v>
      </c>
    </row>
    <row r="296" spans="1:1" x14ac:dyDescent="0.3">
      <c r="A296">
        <v>2.2616000000000001</v>
      </c>
    </row>
    <row r="297" spans="1:1" x14ac:dyDescent="0.3">
      <c r="A297">
        <v>2.9615999999999998</v>
      </c>
    </row>
    <row r="298" spans="1:1" x14ac:dyDescent="0.3">
      <c r="A298">
        <v>3.7105999999999999</v>
      </c>
    </row>
    <row r="299" spans="1:1" x14ac:dyDescent="0.3">
      <c r="A299">
        <v>4.1616</v>
      </c>
    </row>
    <row r="300" spans="1:1" x14ac:dyDescent="0.3">
      <c r="A300">
        <v>4.8616000000000001</v>
      </c>
    </row>
    <row r="301" spans="1:1" x14ac:dyDescent="0.3">
      <c r="A301">
        <v>5.7106000000000003</v>
      </c>
    </row>
    <row r="302" spans="1:1" x14ac:dyDescent="0.3">
      <c r="A302">
        <v>6.3616000000000001</v>
      </c>
    </row>
    <row r="303" spans="1:1" x14ac:dyDescent="0.3">
      <c r="A303">
        <v>5.5616000000000003</v>
      </c>
    </row>
    <row r="304" spans="1:1" x14ac:dyDescent="0.3">
      <c r="A304">
        <v>5.7615999999999996</v>
      </c>
    </row>
    <row r="305" spans="1:1" x14ac:dyDescent="0.3">
      <c r="A305">
        <v>6.7106000000000003</v>
      </c>
    </row>
    <row r="306" spans="1:1" x14ac:dyDescent="0.3">
      <c r="A306">
        <v>6.4615999999999998</v>
      </c>
    </row>
    <row r="307" spans="1:1" x14ac:dyDescent="0.3">
      <c r="A307">
        <v>6.0616000000000003</v>
      </c>
    </row>
    <row r="308" spans="1:1" x14ac:dyDescent="0.3">
      <c r="A308">
        <v>5.6105999999999998</v>
      </c>
    </row>
    <row r="309" spans="1:1" x14ac:dyDescent="0.3">
      <c r="A309">
        <v>5.1616</v>
      </c>
    </row>
    <row r="310" spans="1:1" x14ac:dyDescent="0.3">
      <c r="A310">
        <v>3.3595000000000002</v>
      </c>
    </row>
    <row r="311" spans="1:1" x14ac:dyDescent="0.3">
      <c r="A311">
        <v>4.0106000000000002</v>
      </c>
    </row>
    <row r="312" spans="1:1" x14ac:dyDescent="0.3">
      <c r="A312">
        <v>5.2615999999999996</v>
      </c>
    </row>
    <row r="313" spans="1:1" x14ac:dyDescent="0.3">
      <c r="A313">
        <v>6.1105999999999998</v>
      </c>
    </row>
    <row r="314" spans="1:1" x14ac:dyDescent="0.3">
      <c r="A314">
        <v>7.1105999999999998</v>
      </c>
    </row>
    <row r="315" spans="1:1" x14ac:dyDescent="0.3">
      <c r="A315">
        <v>8.4106000000000005</v>
      </c>
    </row>
    <row r="316" spans="1:1" x14ac:dyDescent="0.3">
      <c r="A316">
        <v>9.7105999999999995</v>
      </c>
    </row>
    <row r="317" spans="1:1" x14ac:dyDescent="0.3">
      <c r="A317">
        <v>10.5106</v>
      </c>
    </row>
    <row r="318" spans="1:1" x14ac:dyDescent="0.3">
      <c r="A318">
        <v>10.910600000000001</v>
      </c>
    </row>
    <row r="319" spans="1:1" x14ac:dyDescent="0.3">
      <c r="A319">
        <v>10.910600000000001</v>
      </c>
    </row>
    <row r="320" spans="1:1" x14ac:dyDescent="0.3">
      <c r="A320">
        <v>10.710599999999999</v>
      </c>
    </row>
    <row r="321" spans="1:1" x14ac:dyDescent="0.3">
      <c r="A321">
        <v>10.361599999999999</v>
      </c>
    </row>
    <row r="322" spans="1:1" x14ac:dyDescent="0.3">
      <c r="A322">
        <v>9.9106000000000005</v>
      </c>
    </row>
    <row r="323" spans="1:1" x14ac:dyDescent="0.3">
      <c r="A323">
        <v>9.5106000000000002</v>
      </c>
    </row>
    <row r="324" spans="1:1" x14ac:dyDescent="0.3">
      <c r="A324">
        <v>5.0106000000000002</v>
      </c>
    </row>
    <row r="325" spans="1:1" x14ac:dyDescent="0.3">
      <c r="A325">
        <v>5.7106000000000003</v>
      </c>
    </row>
    <row r="326" spans="1:1" x14ac:dyDescent="0.3">
      <c r="A326">
        <v>7.5106000000000002</v>
      </c>
    </row>
    <row r="327" spans="1:1" x14ac:dyDescent="0.3">
      <c r="A327">
        <v>9.1105999999999998</v>
      </c>
    </row>
    <row r="328" spans="1:1" x14ac:dyDescent="0.3">
      <c r="A328">
        <v>10.6106</v>
      </c>
    </row>
    <row r="329" spans="1:1" x14ac:dyDescent="0.3">
      <c r="A329">
        <v>12.7616</v>
      </c>
    </row>
    <row r="330" spans="1:1" x14ac:dyDescent="0.3">
      <c r="A330">
        <v>15.1616</v>
      </c>
    </row>
    <row r="331" spans="1:1" x14ac:dyDescent="0.3">
      <c r="A331">
        <v>17.5106</v>
      </c>
    </row>
    <row r="332" spans="1:1" x14ac:dyDescent="0.3">
      <c r="A332">
        <v>18.061599999999999</v>
      </c>
    </row>
    <row r="333" spans="1:1" x14ac:dyDescent="0.3">
      <c r="A333">
        <v>17.5106</v>
      </c>
    </row>
    <row r="334" spans="1:1" x14ac:dyDescent="0.3">
      <c r="A334">
        <v>17.310600000000001</v>
      </c>
    </row>
    <row r="335" spans="1:1" x14ac:dyDescent="0.3">
      <c r="A335">
        <v>16.961600000000001</v>
      </c>
    </row>
    <row r="336" spans="1:1" x14ac:dyDescent="0.3">
      <c r="A336">
        <v>16.561599999999999</v>
      </c>
    </row>
    <row r="337" spans="1:1" x14ac:dyDescent="0.3">
      <c r="A337">
        <v>16.212700000000002</v>
      </c>
    </row>
    <row r="338" spans="1:1" x14ac:dyDescent="0.3">
      <c r="A338">
        <v>6.5106000000000002</v>
      </c>
    </row>
    <row r="339" spans="1:1" x14ac:dyDescent="0.3">
      <c r="A339">
        <v>7.3106</v>
      </c>
    </row>
    <row r="340" spans="1:1" x14ac:dyDescent="0.3">
      <c r="A340">
        <v>9.6105999999999998</v>
      </c>
    </row>
    <row r="341" spans="1:1" x14ac:dyDescent="0.3">
      <c r="A341">
        <v>11.6616</v>
      </c>
    </row>
    <row r="342" spans="1:1" x14ac:dyDescent="0.3">
      <c r="A342">
        <v>13.6127</v>
      </c>
    </row>
    <row r="343" spans="1:1" x14ac:dyDescent="0.3">
      <c r="A343">
        <v>16.310600000000001</v>
      </c>
    </row>
    <row r="344" spans="1:1" x14ac:dyDescent="0.3">
      <c r="A344">
        <v>19.361599999999999</v>
      </c>
    </row>
    <row r="345" spans="1:1" x14ac:dyDescent="0.3">
      <c r="A345">
        <v>22.861599999999999</v>
      </c>
    </row>
    <row r="346" spans="1:1" x14ac:dyDescent="0.3">
      <c r="A346">
        <v>23.6616</v>
      </c>
    </row>
    <row r="347" spans="1:1" x14ac:dyDescent="0.3">
      <c r="A347">
        <v>22.5106</v>
      </c>
    </row>
    <row r="348" spans="1:1" x14ac:dyDescent="0.3">
      <c r="A348">
        <v>22.310600000000001</v>
      </c>
    </row>
    <row r="349" spans="1:1" x14ac:dyDescent="0.3">
      <c r="A349">
        <v>22.110600000000002</v>
      </c>
    </row>
    <row r="350" spans="1:1" x14ac:dyDescent="0.3">
      <c r="A350">
        <v>21.861599999999999</v>
      </c>
    </row>
    <row r="351" spans="1:1" x14ac:dyDescent="0.3">
      <c r="A351">
        <v>21.5106</v>
      </c>
    </row>
    <row r="352" spans="1:1" x14ac:dyDescent="0.3">
      <c r="A352">
        <v>1.5105999999999999</v>
      </c>
    </row>
    <row r="353" spans="1:1" x14ac:dyDescent="0.3">
      <c r="A353">
        <v>1.7105999999999999</v>
      </c>
    </row>
    <row r="354" spans="1:1" x14ac:dyDescent="0.3">
      <c r="A354">
        <v>1.7105999999999999</v>
      </c>
    </row>
    <row r="355" spans="1:1" x14ac:dyDescent="0.3">
      <c r="A355">
        <v>1.8106</v>
      </c>
    </row>
    <row r="356" spans="1:1" x14ac:dyDescent="0.3">
      <c r="A356">
        <v>1.5616000000000001</v>
      </c>
    </row>
    <row r="357" spans="1:1" x14ac:dyDescent="0.3">
      <c r="A357">
        <v>0.51060000000000005</v>
      </c>
    </row>
    <row r="358" spans="1:1" x14ac:dyDescent="0.3">
      <c r="A358">
        <v>-8.9399999999999993E-2</v>
      </c>
    </row>
    <row r="359" spans="1:1" x14ac:dyDescent="0.3">
      <c r="A359">
        <v>-0.83840000000000003</v>
      </c>
    </row>
    <row r="360" spans="1:1" x14ac:dyDescent="0.3">
      <c r="A360">
        <v>-0.88939999999999997</v>
      </c>
    </row>
    <row r="361" spans="1:1" x14ac:dyDescent="0.3">
      <c r="A361">
        <v>-0.2384</v>
      </c>
    </row>
    <row r="362" spans="1:1" x14ac:dyDescent="0.3">
      <c r="A362">
        <v>6.1600000000000002E-2</v>
      </c>
    </row>
    <row r="363" spans="1:1" x14ac:dyDescent="0.3">
      <c r="A363">
        <v>0.1106</v>
      </c>
    </row>
    <row r="364" spans="1:1" x14ac:dyDescent="0.3">
      <c r="A364">
        <v>0.1106</v>
      </c>
    </row>
    <row r="365" spans="1:1" x14ac:dyDescent="0.3">
      <c r="A365">
        <v>0.1106</v>
      </c>
    </row>
    <row r="366" spans="1:1" x14ac:dyDescent="0.3">
      <c r="A366">
        <v>2.5106000000000002</v>
      </c>
    </row>
    <row r="367" spans="1:1" x14ac:dyDescent="0.3">
      <c r="A367">
        <v>2.7105999999999999</v>
      </c>
    </row>
    <row r="368" spans="1:1" x14ac:dyDescent="0.3">
      <c r="A368">
        <v>2.7105999999999999</v>
      </c>
    </row>
    <row r="369" spans="1:1" x14ac:dyDescent="0.3">
      <c r="A369">
        <v>2.5615999999999999</v>
      </c>
    </row>
    <row r="370" spans="1:1" x14ac:dyDescent="0.3">
      <c r="A370">
        <v>2.5106000000000002</v>
      </c>
    </row>
    <row r="371" spans="1:1" x14ac:dyDescent="0.3">
      <c r="A371">
        <v>2.3106</v>
      </c>
    </row>
    <row r="372" spans="1:1" x14ac:dyDescent="0.3">
      <c r="A372">
        <v>2.1616</v>
      </c>
    </row>
    <row r="373" spans="1:1" x14ac:dyDescent="0.3">
      <c r="A373">
        <v>1.7105999999999999</v>
      </c>
    </row>
    <row r="374" spans="1:1" x14ac:dyDescent="0.3">
      <c r="A374">
        <v>1.5616000000000001</v>
      </c>
    </row>
    <row r="375" spans="1:1" x14ac:dyDescent="0.3">
      <c r="A375">
        <v>1.8106</v>
      </c>
    </row>
    <row r="376" spans="1:1" x14ac:dyDescent="0.3">
      <c r="A376">
        <v>1.7616000000000001</v>
      </c>
    </row>
    <row r="377" spans="1:1" x14ac:dyDescent="0.3">
      <c r="A377">
        <v>1.7105999999999999</v>
      </c>
    </row>
    <row r="378" spans="1:1" x14ac:dyDescent="0.3">
      <c r="A378">
        <v>1.7105999999999999</v>
      </c>
    </row>
    <row r="379" spans="1:1" x14ac:dyDescent="0.3">
      <c r="A379">
        <v>1.6106</v>
      </c>
    </row>
    <row r="380" spans="1:1" x14ac:dyDescent="0.3">
      <c r="A380">
        <v>3.6105999999999998</v>
      </c>
    </row>
    <row r="381" spans="1:1" x14ac:dyDescent="0.3">
      <c r="A381">
        <v>3.9106000000000001</v>
      </c>
    </row>
    <row r="382" spans="1:1" x14ac:dyDescent="0.3">
      <c r="A382">
        <v>4.3106</v>
      </c>
    </row>
    <row r="383" spans="1:1" x14ac:dyDescent="0.3">
      <c r="A383">
        <v>4.4105999999999996</v>
      </c>
    </row>
    <row r="384" spans="1:1" x14ac:dyDescent="0.3">
      <c r="A384">
        <v>4.3106</v>
      </c>
    </row>
    <row r="385" spans="1:1" x14ac:dyDescent="0.3">
      <c r="A385">
        <v>4.4615999999999998</v>
      </c>
    </row>
    <row r="386" spans="1:1" x14ac:dyDescent="0.3">
      <c r="A386">
        <v>4.8616000000000001</v>
      </c>
    </row>
    <row r="387" spans="1:1" x14ac:dyDescent="0.3">
      <c r="A387">
        <v>4.9105999999999996</v>
      </c>
    </row>
    <row r="388" spans="1:1" x14ac:dyDescent="0.3">
      <c r="A388">
        <v>4.7106000000000003</v>
      </c>
    </row>
    <row r="389" spans="1:1" x14ac:dyDescent="0.3">
      <c r="A389">
        <v>4.8106</v>
      </c>
    </row>
    <row r="390" spans="1:1" x14ac:dyDescent="0.3">
      <c r="A390">
        <v>4.9105999999999996</v>
      </c>
    </row>
    <row r="391" spans="1:1" x14ac:dyDescent="0.3">
      <c r="A391">
        <v>5.0106000000000002</v>
      </c>
    </row>
    <row r="392" spans="1:1" x14ac:dyDescent="0.3">
      <c r="A392">
        <v>5.2106000000000003</v>
      </c>
    </row>
    <row r="393" spans="1:1" x14ac:dyDescent="0.3">
      <c r="A393">
        <v>5.5616000000000003</v>
      </c>
    </row>
    <row r="394" spans="1:1" x14ac:dyDescent="0.3">
      <c r="A394">
        <v>6.3106</v>
      </c>
    </row>
    <row r="395" spans="1:1" x14ac:dyDescent="0.3">
      <c r="A395">
        <v>7.1105999999999998</v>
      </c>
    </row>
    <row r="396" spans="1:1" x14ac:dyDescent="0.3">
      <c r="A396">
        <v>8.1105999999999998</v>
      </c>
    </row>
    <row r="397" spans="1:1" x14ac:dyDescent="0.3">
      <c r="A397">
        <v>8.5616000000000003</v>
      </c>
    </row>
    <row r="398" spans="1:1" x14ac:dyDescent="0.3">
      <c r="A398">
        <v>8.8615999999999993</v>
      </c>
    </row>
    <row r="399" spans="1:1" x14ac:dyDescent="0.3">
      <c r="A399">
        <v>9.5106000000000002</v>
      </c>
    </row>
    <row r="400" spans="1:1" x14ac:dyDescent="0.3">
      <c r="A400">
        <v>10.461600000000001</v>
      </c>
    </row>
    <row r="401" spans="1:1" x14ac:dyDescent="0.3">
      <c r="A401">
        <v>10.7616</v>
      </c>
    </row>
    <row r="402" spans="1:1" x14ac:dyDescent="0.3">
      <c r="A402">
        <v>10.710599999999999</v>
      </c>
    </row>
    <row r="403" spans="1:1" x14ac:dyDescent="0.3">
      <c r="A403">
        <v>10.861599999999999</v>
      </c>
    </row>
    <row r="404" spans="1:1" x14ac:dyDescent="0.3">
      <c r="A404">
        <v>11.1106</v>
      </c>
    </row>
    <row r="405" spans="1:1" x14ac:dyDescent="0.3">
      <c r="A405">
        <v>11.5106</v>
      </c>
    </row>
    <row r="406" spans="1:1" x14ac:dyDescent="0.3">
      <c r="A406">
        <v>11.6616</v>
      </c>
    </row>
    <row r="407" spans="1:1" x14ac:dyDescent="0.3">
      <c r="A407">
        <v>12.310600000000001</v>
      </c>
    </row>
    <row r="408" spans="1:1" x14ac:dyDescent="0.3">
      <c r="A408">
        <v>9.2105999999999995</v>
      </c>
    </row>
    <row r="409" spans="1:1" x14ac:dyDescent="0.3">
      <c r="A409">
        <v>10.410600000000001</v>
      </c>
    </row>
    <row r="410" spans="1:1" x14ac:dyDescent="0.3">
      <c r="A410">
        <v>11.7616</v>
      </c>
    </row>
    <row r="411" spans="1:1" x14ac:dyDescent="0.3">
      <c r="A411">
        <v>12.361599999999999</v>
      </c>
    </row>
    <row r="412" spans="1:1" x14ac:dyDescent="0.3">
      <c r="A412">
        <v>13.710599999999999</v>
      </c>
    </row>
    <row r="413" spans="1:1" x14ac:dyDescent="0.3">
      <c r="A413">
        <v>15.2616</v>
      </c>
    </row>
    <row r="414" spans="1:1" x14ac:dyDescent="0.3">
      <c r="A414">
        <v>16.6616</v>
      </c>
    </row>
    <row r="415" spans="1:1" x14ac:dyDescent="0.3">
      <c r="A415">
        <v>16.961600000000001</v>
      </c>
    </row>
    <row r="416" spans="1:1" x14ac:dyDescent="0.3">
      <c r="A416">
        <v>16.861599999999999</v>
      </c>
    </row>
    <row r="417" spans="1:1" x14ac:dyDescent="0.3">
      <c r="A417">
        <v>16.910599999999999</v>
      </c>
    </row>
    <row r="418" spans="1:1" x14ac:dyDescent="0.3">
      <c r="A418">
        <v>17.261600000000001</v>
      </c>
    </row>
    <row r="419" spans="1:1" x14ac:dyDescent="0.3">
      <c r="A419">
        <v>17.710599999999999</v>
      </c>
    </row>
    <row r="420" spans="1:1" x14ac:dyDescent="0.3">
      <c r="A420">
        <v>18.0106</v>
      </c>
    </row>
    <row r="421" spans="1:1" x14ac:dyDescent="0.3">
      <c r="A421">
        <v>18.5106</v>
      </c>
    </row>
    <row r="422" spans="1:1" x14ac:dyDescent="0.3">
      <c r="A422">
        <v>0.81059999999999999</v>
      </c>
    </row>
    <row r="423" spans="1:1" x14ac:dyDescent="0.3">
      <c r="A423">
        <v>1.7105999999999999</v>
      </c>
    </row>
    <row r="424" spans="1:1" x14ac:dyDescent="0.3">
      <c r="A424">
        <v>2.8616000000000001</v>
      </c>
    </row>
    <row r="425" spans="1:1" x14ac:dyDescent="0.3">
      <c r="A425">
        <v>3.3106</v>
      </c>
    </row>
    <row r="426" spans="1:1" x14ac:dyDescent="0.3">
      <c r="A426">
        <v>3.9106000000000001</v>
      </c>
    </row>
    <row r="427" spans="1:1" x14ac:dyDescent="0.3">
      <c r="A427">
        <v>4.4595000000000002</v>
      </c>
    </row>
    <row r="428" spans="1:1" x14ac:dyDescent="0.3">
      <c r="A428">
        <v>4.2615999999999996</v>
      </c>
    </row>
    <row r="429" spans="1:1" x14ac:dyDescent="0.3">
      <c r="A429">
        <v>3.1105999999999998</v>
      </c>
    </row>
    <row r="430" spans="1:1" x14ac:dyDescent="0.3">
      <c r="A430">
        <v>3.2616000000000001</v>
      </c>
    </row>
    <row r="431" spans="1:1" x14ac:dyDescent="0.3">
      <c r="A431">
        <v>4.5106000000000002</v>
      </c>
    </row>
    <row r="432" spans="1:1" x14ac:dyDescent="0.3">
      <c r="A432">
        <v>4.3106</v>
      </c>
    </row>
    <row r="433" spans="1:1" x14ac:dyDescent="0.3">
      <c r="A433">
        <v>3.7616000000000001</v>
      </c>
    </row>
    <row r="434" spans="1:1" x14ac:dyDescent="0.3">
      <c r="A434">
        <v>3.1105999999999998</v>
      </c>
    </row>
    <row r="435" spans="1:1" x14ac:dyDescent="0.3">
      <c r="A435">
        <v>2.5106000000000002</v>
      </c>
    </row>
    <row r="436" spans="1:1" x14ac:dyDescent="0.3">
      <c r="A436">
        <v>2.1105999999999998</v>
      </c>
    </row>
    <row r="437" spans="1:1" x14ac:dyDescent="0.3">
      <c r="A437">
        <v>2.9615999999999998</v>
      </c>
    </row>
    <row r="438" spans="1:1" x14ac:dyDescent="0.3">
      <c r="A438">
        <v>3.7105999999999999</v>
      </c>
    </row>
    <row r="439" spans="1:1" x14ac:dyDescent="0.3">
      <c r="A439">
        <v>4.1616</v>
      </c>
    </row>
    <row r="440" spans="1:1" x14ac:dyDescent="0.3">
      <c r="A440">
        <v>4.8616000000000001</v>
      </c>
    </row>
    <row r="441" spans="1:1" x14ac:dyDescent="0.3">
      <c r="A441">
        <v>5.7106000000000003</v>
      </c>
    </row>
    <row r="442" spans="1:1" x14ac:dyDescent="0.3">
      <c r="A442">
        <v>6.3616000000000001</v>
      </c>
    </row>
    <row r="443" spans="1:1" x14ac:dyDescent="0.3">
      <c r="A443">
        <v>5.5616000000000003</v>
      </c>
    </row>
    <row r="444" spans="1:1" x14ac:dyDescent="0.3">
      <c r="A444">
        <v>5.7615999999999996</v>
      </c>
    </row>
    <row r="445" spans="1:1" x14ac:dyDescent="0.3">
      <c r="A445">
        <v>6.7106000000000003</v>
      </c>
    </row>
    <row r="446" spans="1:1" x14ac:dyDescent="0.3">
      <c r="A446">
        <v>6.4615999999999998</v>
      </c>
    </row>
    <row r="447" spans="1:1" x14ac:dyDescent="0.3">
      <c r="A447">
        <v>6.0616000000000003</v>
      </c>
    </row>
    <row r="448" spans="1:1" x14ac:dyDescent="0.3">
      <c r="A448">
        <v>5.6105999999999998</v>
      </c>
    </row>
    <row r="449" spans="1:1" x14ac:dyDescent="0.3">
      <c r="A449">
        <v>5.1616</v>
      </c>
    </row>
    <row r="450" spans="1:1" x14ac:dyDescent="0.3">
      <c r="A450">
        <v>3.5106000000000002</v>
      </c>
    </row>
    <row r="451" spans="1:1" x14ac:dyDescent="0.3">
      <c r="A451">
        <v>4.2106000000000003</v>
      </c>
    </row>
    <row r="452" spans="1:1" x14ac:dyDescent="0.3">
      <c r="A452">
        <v>5.7106000000000003</v>
      </c>
    </row>
    <row r="453" spans="1:1" x14ac:dyDescent="0.3">
      <c r="A453">
        <v>6.8616000000000001</v>
      </c>
    </row>
    <row r="454" spans="1:1" x14ac:dyDescent="0.3">
      <c r="A454">
        <v>8.1616</v>
      </c>
    </row>
    <row r="455" spans="1:1" x14ac:dyDescent="0.3">
      <c r="A455">
        <v>10.1616</v>
      </c>
    </row>
    <row r="456" spans="1:1" x14ac:dyDescent="0.3">
      <c r="A456">
        <v>12.710599999999999</v>
      </c>
    </row>
    <row r="457" spans="1:1" x14ac:dyDescent="0.3">
      <c r="A457">
        <v>14.7616</v>
      </c>
    </row>
    <row r="458" spans="1:1" x14ac:dyDescent="0.3">
      <c r="A458">
        <v>16.710599999999999</v>
      </c>
    </row>
    <row r="459" spans="1:1" x14ac:dyDescent="0.3">
      <c r="A459">
        <v>18.761600000000001</v>
      </c>
    </row>
    <row r="460" spans="1:1" x14ac:dyDescent="0.3">
      <c r="A460">
        <v>20.910599999999999</v>
      </c>
    </row>
    <row r="461" spans="1:1" x14ac:dyDescent="0.3">
      <c r="A461">
        <v>23.6616</v>
      </c>
    </row>
    <row r="462" spans="1:1" x14ac:dyDescent="0.3">
      <c r="A462">
        <v>26.5106</v>
      </c>
    </row>
    <row r="463" spans="1:1" x14ac:dyDescent="0.3">
      <c r="A463">
        <v>28.561599999999999</v>
      </c>
    </row>
    <row r="464" spans="1:1" x14ac:dyDescent="0.3">
      <c r="A464">
        <v>7.1105999999999998</v>
      </c>
    </row>
    <row r="465" spans="1:1" x14ac:dyDescent="0.3">
      <c r="A465">
        <v>8.6105999999999998</v>
      </c>
    </row>
    <row r="466" spans="1:1" x14ac:dyDescent="0.3">
      <c r="A466">
        <v>12.1106</v>
      </c>
    </row>
    <row r="467" spans="1:1" x14ac:dyDescent="0.3">
      <c r="A467">
        <v>15.5106</v>
      </c>
    </row>
    <row r="468" spans="1:1" x14ac:dyDescent="0.3">
      <c r="A468">
        <v>19.361599999999999</v>
      </c>
    </row>
    <row r="469" spans="1:1" x14ac:dyDescent="0.3">
      <c r="A469">
        <v>23.310600000000001</v>
      </c>
    </row>
    <row r="470" spans="1:1" x14ac:dyDescent="0.3">
      <c r="A470">
        <v>26.710599999999999</v>
      </c>
    </row>
    <row r="471" spans="1:1" x14ac:dyDescent="0.3">
      <c r="A471">
        <v>30.861599999999999</v>
      </c>
    </row>
    <row r="472" spans="1:1" x14ac:dyDescent="0.3">
      <c r="A472">
        <v>39.512700000000002</v>
      </c>
    </row>
    <row r="473" spans="1:1" x14ac:dyDescent="0.3">
      <c r="A473">
        <v>52.6616</v>
      </c>
    </row>
    <row r="474" spans="1:1" x14ac:dyDescent="0.3">
      <c r="A474">
        <v>70.612700000000004</v>
      </c>
    </row>
    <row r="475" spans="1:1" x14ac:dyDescent="0.3">
      <c r="A475">
        <v>95.012699999999995</v>
      </c>
    </row>
    <row r="476" spans="1:1" x14ac:dyDescent="0.3">
      <c r="A476">
        <v>112.6127</v>
      </c>
    </row>
    <row r="477" spans="1:1" x14ac:dyDescent="0.3">
      <c r="A477">
        <v>114.16370000000001</v>
      </c>
    </row>
    <row r="478" spans="1:1" x14ac:dyDescent="0.3">
      <c r="A478">
        <v>11.0616</v>
      </c>
    </row>
    <row r="479" spans="1:1" x14ac:dyDescent="0.3">
      <c r="A479">
        <v>13.310600000000001</v>
      </c>
    </row>
    <row r="480" spans="1:1" x14ac:dyDescent="0.3">
      <c r="A480">
        <v>17.710599999999999</v>
      </c>
    </row>
    <row r="481" spans="1:1" x14ac:dyDescent="0.3">
      <c r="A481">
        <v>22.6127</v>
      </c>
    </row>
    <row r="482" spans="1:1" x14ac:dyDescent="0.3">
      <c r="A482">
        <v>29.710599999999999</v>
      </c>
    </row>
    <row r="483" spans="1:1" x14ac:dyDescent="0.3">
      <c r="A483">
        <v>36.461599999999997</v>
      </c>
    </row>
    <row r="484" spans="1:1" x14ac:dyDescent="0.3">
      <c r="A484">
        <v>43.212699999999998</v>
      </c>
    </row>
    <row r="485" spans="1:1" x14ac:dyDescent="0.3">
      <c r="A485">
        <v>49.6616</v>
      </c>
    </row>
    <row r="486" spans="1:1" x14ac:dyDescent="0.3">
      <c r="A486">
        <v>56.412700000000001</v>
      </c>
    </row>
    <row r="487" spans="1:1" x14ac:dyDescent="0.3">
      <c r="A487">
        <v>63.612699999999997</v>
      </c>
    </row>
    <row r="488" spans="1:1" x14ac:dyDescent="0.3">
      <c r="A488">
        <v>82.514799999999994</v>
      </c>
    </row>
    <row r="489" spans="1:1" x14ac:dyDescent="0.3">
      <c r="A489">
        <v>110.9148</v>
      </c>
    </row>
    <row r="490" spans="1:1" x14ac:dyDescent="0.3">
      <c r="A490">
        <v>128.7148</v>
      </c>
    </row>
    <row r="491" spans="1:1" x14ac:dyDescent="0.3">
      <c r="A491">
        <v>129.46369999999999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344E-19CE-40D7-9217-91DD425EC28E}">
  <dimension ref="B1:AP52"/>
  <sheetViews>
    <sheetView workbookViewId="0">
      <selection activeCell="G55" sqref="G55"/>
    </sheetView>
  </sheetViews>
  <sheetFormatPr defaultRowHeight="14" x14ac:dyDescent="0.3"/>
  <sheetData>
    <row r="1" spans="2:42" x14ac:dyDescent="0.3">
      <c r="B1" t="s">
        <v>0</v>
      </c>
      <c r="C1" t="s">
        <v>25</v>
      </c>
      <c r="D1" t="s">
        <v>18</v>
      </c>
      <c r="E1" t="s">
        <v>4</v>
      </c>
      <c r="F1" t="s">
        <v>5</v>
      </c>
      <c r="G1">
        <v>2020</v>
      </c>
      <c r="H1">
        <v>2030</v>
      </c>
      <c r="I1">
        <v>2040</v>
      </c>
      <c r="J1">
        <v>2050</v>
      </c>
      <c r="K1">
        <v>2060</v>
      </c>
      <c r="L1">
        <v>2070</v>
      </c>
      <c r="M1">
        <v>2080</v>
      </c>
      <c r="N1">
        <v>2090</v>
      </c>
      <c r="O1">
        <v>2100</v>
      </c>
      <c r="P1">
        <v>2110</v>
      </c>
      <c r="Q1">
        <v>2120</v>
      </c>
      <c r="R1">
        <v>2130</v>
      </c>
      <c r="S1">
        <v>2140</v>
      </c>
      <c r="T1">
        <v>2150</v>
      </c>
      <c r="X1" t="s">
        <v>1</v>
      </c>
      <c r="Y1" t="s">
        <v>25</v>
      </c>
      <c r="Z1" t="s">
        <v>18</v>
      </c>
      <c r="AA1" t="s">
        <v>4</v>
      </c>
      <c r="AB1" t="s">
        <v>5</v>
      </c>
      <c r="AC1">
        <v>2020</v>
      </c>
      <c r="AD1">
        <v>2030</v>
      </c>
      <c r="AE1">
        <v>2040</v>
      </c>
      <c r="AF1">
        <v>2050</v>
      </c>
      <c r="AG1">
        <v>2060</v>
      </c>
      <c r="AH1">
        <v>2070</v>
      </c>
      <c r="AI1">
        <v>2080</v>
      </c>
      <c r="AJ1">
        <v>2090</v>
      </c>
      <c r="AK1">
        <v>2100</v>
      </c>
      <c r="AL1">
        <v>2110</v>
      </c>
      <c r="AM1">
        <v>2120</v>
      </c>
      <c r="AN1">
        <v>2130</v>
      </c>
      <c r="AO1">
        <v>2140</v>
      </c>
      <c r="AP1">
        <v>2150</v>
      </c>
    </row>
    <row r="2" spans="2:42" x14ac:dyDescent="0.3">
      <c r="C2" t="s">
        <v>26</v>
      </c>
      <c r="D2" t="s">
        <v>19</v>
      </c>
      <c r="E2" t="s">
        <v>20</v>
      </c>
      <c r="F2">
        <v>17</v>
      </c>
      <c r="G2">
        <v>40</v>
      </c>
      <c r="H2">
        <v>70</v>
      </c>
      <c r="I2">
        <v>100</v>
      </c>
      <c r="J2">
        <v>120</v>
      </c>
      <c r="K2">
        <v>150</v>
      </c>
      <c r="L2">
        <v>170</v>
      </c>
      <c r="M2">
        <v>190</v>
      </c>
      <c r="N2">
        <v>220</v>
      </c>
      <c r="O2">
        <v>230</v>
      </c>
      <c r="P2">
        <v>240</v>
      </c>
      <c r="Q2">
        <v>260</v>
      </c>
      <c r="R2">
        <v>270</v>
      </c>
      <c r="S2">
        <v>290</v>
      </c>
      <c r="T2">
        <v>300</v>
      </c>
      <c r="Y2" t="s">
        <v>26</v>
      </c>
      <c r="Z2" t="s">
        <v>19</v>
      </c>
      <c r="AA2" t="s">
        <v>20</v>
      </c>
      <c r="AB2">
        <v>17</v>
      </c>
      <c r="AC2">
        <v>20</v>
      </c>
      <c r="AD2">
        <v>40</v>
      </c>
      <c r="AE2">
        <v>60</v>
      </c>
      <c r="AF2">
        <v>80</v>
      </c>
      <c r="AG2">
        <v>90</v>
      </c>
      <c r="AH2">
        <v>100</v>
      </c>
      <c r="AI2">
        <v>110</v>
      </c>
      <c r="AJ2">
        <v>130</v>
      </c>
      <c r="AK2">
        <v>130</v>
      </c>
      <c r="AL2">
        <v>130</v>
      </c>
      <c r="AM2">
        <v>140</v>
      </c>
      <c r="AN2">
        <v>140</v>
      </c>
      <c r="AO2">
        <v>150</v>
      </c>
      <c r="AP2">
        <v>150</v>
      </c>
    </row>
    <row r="3" spans="2:42" x14ac:dyDescent="0.3">
      <c r="C3" t="s">
        <v>26</v>
      </c>
      <c r="D3" t="s">
        <v>19</v>
      </c>
      <c r="E3" t="s">
        <v>20</v>
      </c>
      <c r="F3">
        <v>50</v>
      </c>
      <c r="G3">
        <v>50</v>
      </c>
      <c r="H3">
        <v>90</v>
      </c>
      <c r="I3">
        <v>120</v>
      </c>
      <c r="J3">
        <v>150</v>
      </c>
      <c r="K3">
        <v>180</v>
      </c>
      <c r="L3">
        <v>210</v>
      </c>
      <c r="M3">
        <v>230</v>
      </c>
      <c r="N3">
        <v>260</v>
      </c>
      <c r="O3">
        <v>290</v>
      </c>
      <c r="P3">
        <v>310</v>
      </c>
      <c r="Q3">
        <v>340</v>
      </c>
      <c r="R3">
        <v>360</v>
      </c>
      <c r="S3">
        <v>380</v>
      </c>
      <c r="T3">
        <v>400</v>
      </c>
      <c r="Y3" t="s">
        <v>26</v>
      </c>
      <c r="Z3" t="s">
        <v>19</v>
      </c>
      <c r="AA3" t="s">
        <v>20</v>
      </c>
      <c r="AB3">
        <v>50</v>
      </c>
      <c r="AC3">
        <v>40</v>
      </c>
      <c r="AD3">
        <v>60</v>
      </c>
      <c r="AE3">
        <v>80</v>
      </c>
      <c r="AF3">
        <v>100</v>
      </c>
      <c r="AG3">
        <v>120</v>
      </c>
      <c r="AH3">
        <v>140</v>
      </c>
      <c r="AI3">
        <v>160</v>
      </c>
      <c r="AJ3">
        <v>170</v>
      </c>
      <c r="AK3">
        <v>190</v>
      </c>
      <c r="AL3">
        <v>200</v>
      </c>
      <c r="AM3">
        <v>220</v>
      </c>
      <c r="AN3">
        <v>230</v>
      </c>
      <c r="AO3">
        <v>240</v>
      </c>
      <c r="AP3">
        <v>250</v>
      </c>
    </row>
    <row r="4" spans="2:42" x14ac:dyDescent="0.3">
      <c r="C4" t="s">
        <v>26</v>
      </c>
      <c r="D4" t="s">
        <v>19</v>
      </c>
      <c r="E4" t="s">
        <v>20</v>
      </c>
      <c r="F4">
        <v>83</v>
      </c>
      <c r="G4">
        <v>70</v>
      </c>
      <c r="H4">
        <v>110</v>
      </c>
      <c r="I4">
        <v>150</v>
      </c>
      <c r="J4">
        <v>180</v>
      </c>
      <c r="K4">
        <v>220</v>
      </c>
      <c r="L4">
        <v>260</v>
      </c>
      <c r="M4">
        <v>290</v>
      </c>
      <c r="N4">
        <v>320</v>
      </c>
      <c r="O4">
        <v>370</v>
      </c>
      <c r="P4">
        <v>410</v>
      </c>
      <c r="Q4">
        <v>440</v>
      </c>
      <c r="R4">
        <v>480</v>
      </c>
      <c r="S4">
        <v>520</v>
      </c>
      <c r="T4">
        <v>560</v>
      </c>
      <c r="Y4" t="s">
        <v>26</v>
      </c>
      <c r="Z4" t="s">
        <v>19</v>
      </c>
      <c r="AA4" t="s">
        <v>20</v>
      </c>
      <c r="AB4">
        <v>83</v>
      </c>
      <c r="AC4">
        <v>60</v>
      </c>
      <c r="AD4">
        <v>90</v>
      </c>
      <c r="AE4">
        <v>120</v>
      </c>
      <c r="AF4">
        <v>140</v>
      </c>
      <c r="AG4">
        <v>160</v>
      </c>
      <c r="AH4">
        <v>190</v>
      </c>
      <c r="AI4">
        <v>210</v>
      </c>
      <c r="AJ4">
        <v>240</v>
      </c>
      <c r="AK4">
        <v>270</v>
      </c>
      <c r="AL4">
        <v>300</v>
      </c>
      <c r="AM4">
        <v>320</v>
      </c>
      <c r="AN4">
        <v>350</v>
      </c>
      <c r="AO4">
        <v>380</v>
      </c>
      <c r="AP4">
        <v>410</v>
      </c>
    </row>
    <row r="5" spans="2:42" x14ac:dyDescent="0.3">
      <c r="C5" t="s">
        <v>26</v>
      </c>
      <c r="D5" t="s">
        <v>19</v>
      </c>
      <c r="E5" t="s">
        <v>21</v>
      </c>
      <c r="F5">
        <v>17</v>
      </c>
      <c r="G5">
        <v>40</v>
      </c>
      <c r="H5">
        <v>80</v>
      </c>
      <c r="I5">
        <v>120</v>
      </c>
      <c r="J5">
        <v>160</v>
      </c>
      <c r="K5">
        <v>200</v>
      </c>
      <c r="L5">
        <v>250</v>
      </c>
      <c r="M5">
        <v>310</v>
      </c>
      <c r="N5">
        <v>360</v>
      </c>
      <c r="O5">
        <v>400</v>
      </c>
      <c r="P5">
        <v>450</v>
      </c>
      <c r="Q5">
        <v>500</v>
      </c>
      <c r="R5">
        <v>540</v>
      </c>
      <c r="S5">
        <v>590</v>
      </c>
      <c r="T5">
        <v>630</v>
      </c>
      <c r="Y5" t="s">
        <v>26</v>
      </c>
      <c r="Z5" t="s">
        <v>19</v>
      </c>
      <c r="AA5" t="s">
        <v>21</v>
      </c>
      <c r="AB5">
        <v>17</v>
      </c>
      <c r="AC5">
        <v>30</v>
      </c>
      <c r="AD5">
        <v>50</v>
      </c>
      <c r="AE5">
        <v>80</v>
      </c>
      <c r="AF5">
        <v>110</v>
      </c>
      <c r="AG5">
        <v>150</v>
      </c>
      <c r="AH5">
        <v>190</v>
      </c>
      <c r="AI5">
        <v>230</v>
      </c>
      <c r="AJ5">
        <v>270</v>
      </c>
      <c r="AK5">
        <v>300</v>
      </c>
      <c r="AL5">
        <v>340</v>
      </c>
      <c r="AM5">
        <v>380</v>
      </c>
      <c r="AN5">
        <v>410</v>
      </c>
      <c r="AO5">
        <v>450</v>
      </c>
      <c r="AP5">
        <v>480</v>
      </c>
    </row>
    <row r="6" spans="2:42" x14ac:dyDescent="0.3">
      <c r="C6" t="s">
        <v>26</v>
      </c>
      <c r="D6" t="s">
        <v>19</v>
      </c>
      <c r="E6" t="s">
        <v>21</v>
      </c>
      <c r="F6">
        <v>50</v>
      </c>
      <c r="G6">
        <v>70</v>
      </c>
      <c r="H6">
        <v>110</v>
      </c>
      <c r="I6">
        <v>150</v>
      </c>
      <c r="J6">
        <v>200</v>
      </c>
      <c r="K6">
        <v>250</v>
      </c>
      <c r="L6">
        <v>300</v>
      </c>
      <c r="M6">
        <v>360</v>
      </c>
      <c r="N6">
        <v>420</v>
      </c>
      <c r="O6">
        <v>480</v>
      </c>
      <c r="P6">
        <v>540</v>
      </c>
      <c r="Q6">
        <v>600</v>
      </c>
      <c r="R6">
        <v>660</v>
      </c>
      <c r="S6">
        <v>720</v>
      </c>
      <c r="T6">
        <v>790</v>
      </c>
      <c r="Y6" t="s">
        <v>26</v>
      </c>
      <c r="Z6" t="s">
        <v>19</v>
      </c>
      <c r="AA6" t="s">
        <v>21</v>
      </c>
      <c r="AB6">
        <v>50</v>
      </c>
      <c r="AC6">
        <v>50</v>
      </c>
      <c r="AD6">
        <v>80</v>
      </c>
      <c r="AE6">
        <v>110</v>
      </c>
      <c r="AF6">
        <v>150</v>
      </c>
      <c r="AG6">
        <v>190</v>
      </c>
      <c r="AH6">
        <v>230</v>
      </c>
      <c r="AI6">
        <v>280</v>
      </c>
      <c r="AJ6">
        <v>330</v>
      </c>
      <c r="AK6">
        <v>380</v>
      </c>
      <c r="AL6">
        <v>430</v>
      </c>
      <c r="AM6">
        <v>480</v>
      </c>
      <c r="AN6">
        <v>530</v>
      </c>
      <c r="AO6">
        <v>580</v>
      </c>
      <c r="AP6">
        <v>640</v>
      </c>
    </row>
    <row r="7" spans="2:42" x14ac:dyDescent="0.3">
      <c r="C7" t="s">
        <v>26</v>
      </c>
      <c r="D7" t="s">
        <v>19</v>
      </c>
      <c r="E7" t="s">
        <v>21</v>
      </c>
      <c r="F7">
        <v>83</v>
      </c>
      <c r="G7">
        <v>90</v>
      </c>
      <c r="H7">
        <v>130</v>
      </c>
      <c r="I7">
        <v>190</v>
      </c>
      <c r="J7">
        <v>240</v>
      </c>
      <c r="K7">
        <v>290</v>
      </c>
      <c r="L7">
        <v>350</v>
      </c>
      <c r="M7">
        <v>410</v>
      </c>
      <c r="N7">
        <v>480</v>
      </c>
      <c r="O7">
        <v>560</v>
      </c>
      <c r="P7">
        <v>640</v>
      </c>
      <c r="Q7">
        <v>720</v>
      </c>
      <c r="R7">
        <v>810</v>
      </c>
      <c r="S7">
        <v>900</v>
      </c>
      <c r="T7">
        <v>1000</v>
      </c>
      <c r="Y7" t="s">
        <v>26</v>
      </c>
      <c r="Z7" t="s">
        <v>19</v>
      </c>
      <c r="AA7" t="s">
        <v>21</v>
      </c>
      <c r="AB7">
        <v>83</v>
      </c>
      <c r="AC7">
        <v>80</v>
      </c>
      <c r="AD7">
        <v>110</v>
      </c>
      <c r="AE7">
        <v>150</v>
      </c>
      <c r="AF7">
        <v>190</v>
      </c>
      <c r="AG7">
        <v>240</v>
      </c>
      <c r="AH7">
        <v>280</v>
      </c>
      <c r="AI7">
        <v>340</v>
      </c>
      <c r="AJ7">
        <v>390</v>
      </c>
      <c r="AK7">
        <v>470</v>
      </c>
      <c r="AL7">
        <v>530</v>
      </c>
      <c r="AM7">
        <v>600</v>
      </c>
      <c r="AN7">
        <v>680</v>
      </c>
      <c r="AO7">
        <v>760</v>
      </c>
      <c r="AP7">
        <v>850</v>
      </c>
    </row>
    <row r="8" spans="2:42" x14ac:dyDescent="0.3">
      <c r="C8" t="s">
        <v>26</v>
      </c>
      <c r="D8" t="s">
        <v>19</v>
      </c>
      <c r="E8" t="s">
        <v>22</v>
      </c>
      <c r="F8">
        <v>17</v>
      </c>
      <c r="G8">
        <v>50</v>
      </c>
      <c r="H8">
        <v>90</v>
      </c>
      <c r="I8">
        <v>130</v>
      </c>
      <c r="J8">
        <v>190</v>
      </c>
      <c r="K8">
        <v>260</v>
      </c>
      <c r="L8">
        <v>340</v>
      </c>
      <c r="M8">
        <v>460</v>
      </c>
      <c r="N8">
        <v>610</v>
      </c>
      <c r="O8">
        <v>740</v>
      </c>
      <c r="P8">
        <v>870</v>
      </c>
      <c r="Q8">
        <v>980</v>
      </c>
      <c r="R8">
        <v>1100</v>
      </c>
      <c r="S8">
        <v>1200</v>
      </c>
      <c r="T8">
        <v>1300</v>
      </c>
      <c r="Y8" t="s">
        <v>26</v>
      </c>
      <c r="Z8" t="s">
        <v>19</v>
      </c>
      <c r="AA8" t="s">
        <v>22</v>
      </c>
      <c r="AB8">
        <v>17</v>
      </c>
      <c r="AC8">
        <v>30</v>
      </c>
      <c r="AD8">
        <v>70</v>
      </c>
      <c r="AE8">
        <v>100</v>
      </c>
      <c r="AF8">
        <v>150</v>
      </c>
      <c r="AG8">
        <v>200</v>
      </c>
      <c r="AH8">
        <v>270</v>
      </c>
      <c r="AI8">
        <v>380</v>
      </c>
      <c r="AJ8">
        <v>520</v>
      </c>
      <c r="AK8">
        <v>640</v>
      </c>
      <c r="AL8">
        <v>760</v>
      </c>
      <c r="AM8">
        <v>860</v>
      </c>
      <c r="AN8">
        <v>970</v>
      </c>
      <c r="AO8">
        <v>1060</v>
      </c>
      <c r="AP8">
        <v>1150</v>
      </c>
    </row>
    <row r="9" spans="2:42" x14ac:dyDescent="0.3">
      <c r="C9" t="s">
        <v>26</v>
      </c>
      <c r="D9" t="s">
        <v>19</v>
      </c>
      <c r="E9" t="s">
        <v>22</v>
      </c>
      <c r="F9">
        <v>50</v>
      </c>
      <c r="G9">
        <v>70</v>
      </c>
      <c r="H9">
        <v>110</v>
      </c>
      <c r="I9">
        <v>170</v>
      </c>
      <c r="J9">
        <v>240</v>
      </c>
      <c r="K9">
        <v>320</v>
      </c>
      <c r="L9">
        <v>420</v>
      </c>
      <c r="M9">
        <v>550</v>
      </c>
      <c r="N9">
        <v>740</v>
      </c>
      <c r="O9">
        <v>940</v>
      </c>
      <c r="P9">
        <v>1150</v>
      </c>
      <c r="Q9">
        <v>1320</v>
      </c>
      <c r="R9">
        <v>1480</v>
      </c>
      <c r="S9">
        <v>1650</v>
      </c>
      <c r="T9">
        <v>1810</v>
      </c>
      <c r="Y9" t="s">
        <v>26</v>
      </c>
      <c r="Z9" t="s">
        <v>19</v>
      </c>
      <c r="AA9" t="s">
        <v>22</v>
      </c>
      <c r="AB9">
        <v>50</v>
      </c>
      <c r="AC9">
        <v>60</v>
      </c>
      <c r="AD9">
        <v>90</v>
      </c>
      <c r="AE9">
        <v>130</v>
      </c>
      <c r="AF9">
        <v>190</v>
      </c>
      <c r="AG9">
        <v>260</v>
      </c>
      <c r="AH9">
        <v>350</v>
      </c>
      <c r="AI9">
        <v>480</v>
      </c>
      <c r="AJ9">
        <v>650</v>
      </c>
      <c r="AK9">
        <v>840</v>
      </c>
      <c r="AL9">
        <v>1040</v>
      </c>
      <c r="AM9">
        <v>1200</v>
      </c>
      <c r="AN9">
        <v>1350</v>
      </c>
      <c r="AO9">
        <v>1510</v>
      </c>
      <c r="AP9">
        <v>1660</v>
      </c>
    </row>
    <row r="10" spans="2:42" x14ac:dyDescent="0.3">
      <c r="C10" t="s">
        <v>26</v>
      </c>
      <c r="D10" t="s">
        <v>19</v>
      </c>
      <c r="E10" t="s">
        <v>22</v>
      </c>
      <c r="F10">
        <v>83</v>
      </c>
      <c r="G10">
        <v>100</v>
      </c>
      <c r="H10">
        <v>140</v>
      </c>
      <c r="I10">
        <v>220</v>
      </c>
      <c r="J10">
        <v>310</v>
      </c>
      <c r="K10">
        <v>420</v>
      </c>
      <c r="L10">
        <v>540</v>
      </c>
      <c r="M10">
        <v>690</v>
      </c>
      <c r="N10">
        <v>850</v>
      </c>
      <c r="O10">
        <v>1060</v>
      </c>
      <c r="P10">
        <v>1350</v>
      </c>
      <c r="Q10">
        <v>1760</v>
      </c>
      <c r="R10">
        <v>2280</v>
      </c>
      <c r="S10">
        <v>2930</v>
      </c>
      <c r="T10">
        <v>3700</v>
      </c>
      <c r="Y10" t="s">
        <v>26</v>
      </c>
      <c r="Z10" t="s">
        <v>19</v>
      </c>
      <c r="AA10" t="s">
        <v>22</v>
      </c>
      <c r="AB10">
        <v>83</v>
      </c>
      <c r="AC10">
        <v>80</v>
      </c>
      <c r="AD10">
        <v>120</v>
      </c>
      <c r="AE10">
        <v>180</v>
      </c>
      <c r="AF10">
        <v>260</v>
      </c>
      <c r="AG10">
        <v>360</v>
      </c>
      <c r="AH10">
        <v>480</v>
      </c>
      <c r="AI10">
        <v>610</v>
      </c>
      <c r="AJ10">
        <v>760</v>
      </c>
      <c r="AK10">
        <v>960</v>
      </c>
      <c r="AL10">
        <v>1240</v>
      </c>
      <c r="AM10">
        <v>1640</v>
      </c>
      <c r="AN10">
        <v>2150</v>
      </c>
      <c r="AO10">
        <v>2790</v>
      </c>
      <c r="AP10">
        <v>3540</v>
      </c>
    </row>
    <row r="11" spans="2:42" x14ac:dyDescent="0.3">
      <c r="C11" t="s">
        <v>26</v>
      </c>
      <c r="D11" t="s">
        <v>19</v>
      </c>
      <c r="E11" t="s">
        <v>23</v>
      </c>
      <c r="F11">
        <v>17</v>
      </c>
      <c r="G11">
        <v>50</v>
      </c>
      <c r="H11">
        <v>90</v>
      </c>
      <c r="I11">
        <v>150</v>
      </c>
      <c r="J11">
        <v>230</v>
      </c>
      <c r="K11">
        <v>340</v>
      </c>
      <c r="L11">
        <v>470</v>
      </c>
      <c r="M11">
        <v>660</v>
      </c>
      <c r="N11">
        <v>890</v>
      </c>
      <c r="O11">
        <v>1100</v>
      </c>
      <c r="P11">
        <v>1270</v>
      </c>
      <c r="Q11">
        <v>1430</v>
      </c>
      <c r="R11">
        <v>1590</v>
      </c>
      <c r="S11">
        <v>1720</v>
      </c>
      <c r="T11">
        <v>1810</v>
      </c>
      <c r="Y11" t="s">
        <v>26</v>
      </c>
      <c r="Z11" t="s">
        <v>19</v>
      </c>
      <c r="AA11" t="s">
        <v>23</v>
      </c>
      <c r="AB11">
        <v>17</v>
      </c>
      <c r="AC11">
        <v>30</v>
      </c>
      <c r="AD11">
        <v>70</v>
      </c>
      <c r="AE11">
        <v>110</v>
      </c>
      <c r="AF11">
        <v>180</v>
      </c>
      <c r="AG11">
        <v>280</v>
      </c>
      <c r="AH11">
        <v>400</v>
      </c>
      <c r="AI11">
        <v>580</v>
      </c>
      <c r="AJ11">
        <v>800</v>
      </c>
      <c r="AK11">
        <v>1000</v>
      </c>
      <c r="AL11">
        <v>1150</v>
      </c>
      <c r="AM11">
        <v>1310</v>
      </c>
      <c r="AN11">
        <v>1460</v>
      </c>
      <c r="AO11">
        <v>1580</v>
      </c>
      <c r="AP11">
        <v>1660</v>
      </c>
    </row>
    <row r="12" spans="2:42" x14ac:dyDescent="0.3">
      <c r="C12" t="s">
        <v>26</v>
      </c>
      <c r="D12" t="s">
        <v>19</v>
      </c>
      <c r="E12" t="s">
        <v>23</v>
      </c>
      <c r="F12">
        <v>50</v>
      </c>
      <c r="G12">
        <v>70</v>
      </c>
      <c r="H12">
        <v>130</v>
      </c>
      <c r="I12">
        <v>200</v>
      </c>
      <c r="J12">
        <v>310</v>
      </c>
      <c r="K12">
        <v>470</v>
      </c>
      <c r="L12">
        <v>680</v>
      </c>
      <c r="M12">
        <v>920</v>
      </c>
      <c r="N12">
        <v>1170</v>
      </c>
      <c r="O12">
        <v>1450</v>
      </c>
      <c r="P12">
        <v>1720</v>
      </c>
      <c r="Q12">
        <v>1940</v>
      </c>
      <c r="R12">
        <v>2120</v>
      </c>
      <c r="S12">
        <v>2300</v>
      </c>
      <c r="T12">
        <v>2470</v>
      </c>
      <c r="Y12" t="s">
        <v>26</v>
      </c>
      <c r="Z12" t="s">
        <v>19</v>
      </c>
      <c r="AA12" t="s">
        <v>23</v>
      </c>
      <c r="AB12">
        <v>50</v>
      </c>
      <c r="AC12">
        <v>60</v>
      </c>
      <c r="AD12">
        <v>100</v>
      </c>
      <c r="AE12">
        <v>160</v>
      </c>
      <c r="AF12">
        <v>260</v>
      </c>
      <c r="AG12">
        <v>420</v>
      </c>
      <c r="AH12">
        <v>610</v>
      </c>
      <c r="AI12">
        <v>840</v>
      </c>
      <c r="AJ12">
        <v>1080</v>
      </c>
      <c r="AK12">
        <v>1350</v>
      </c>
      <c r="AL12">
        <v>1610</v>
      </c>
      <c r="AM12">
        <v>1810</v>
      </c>
      <c r="AN12">
        <v>1990</v>
      </c>
      <c r="AO12">
        <v>2150</v>
      </c>
      <c r="AP12">
        <v>2320</v>
      </c>
    </row>
    <row r="13" spans="2:42" x14ac:dyDescent="0.3">
      <c r="C13" t="s">
        <v>26</v>
      </c>
      <c r="D13" t="s">
        <v>19</v>
      </c>
      <c r="E13" t="s">
        <v>23</v>
      </c>
      <c r="F13">
        <v>83</v>
      </c>
      <c r="G13">
        <v>100</v>
      </c>
      <c r="H13">
        <v>170</v>
      </c>
      <c r="I13">
        <v>290</v>
      </c>
      <c r="J13">
        <v>450</v>
      </c>
      <c r="K13">
        <v>630</v>
      </c>
      <c r="L13">
        <v>840</v>
      </c>
      <c r="M13">
        <v>1100</v>
      </c>
      <c r="N13">
        <v>1360</v>
      </c>
      <c r="O13">
        <v>1610</v>
      </c>
      <c r="P13">
        <v>1950</v>
      </c>
      <c r="Q13">
        <v>2330</v>
      </c>
      <c r="R13">
        <v>2700</v>
      </c>
      <c r="S13">
        <v>3110</v>
      </c>
      <c r="T13">
        <v>3550</v>
      </c>
      <c r="Y13" t="s">
        <v>26</v>
      </c>
      <c r="Z13" t="s">
        <v>19</v>
      </c>
      <c r="AA13" t="s">
        <v>23</v>
      </c>
      <c r="AB13">
        <v>83</v>
      </c>
      <c r="AC13">
        <v>80</v>
      </c>
      <c r="AD13">
        <v>140</v>
      </c>
      <c r="AE13">
        <v>250</v>
      </c>
      <c r="AF13">
        <v>400</v>
      </c>
      <c r="AG13">
        <v>570</v>
      </c>
      <c r="AH13">
        <v>770</v>
      </c>
      <c r="AI13">
        <v>1020</v>
      </c>
      <c r="AJ13">
        <v>1270</v>
      </c>
      <c r="AK13">
        <v>1510</v>
      </c>
      <c r="AL13">
        <v>1840</v>
      </c>
      <c r="AM13">
        <v>2200</v>
      </c>
      <c r="AN13">
        <v>2560</v>
      </c>
      <c r="AO13">
        <v>2970</v>
      </c>
      <c r="AP13">
        <v>3390</v>
      </c>
    </row>
    <row r="14" spans="2:42" x14ac:dyDescent="0.3">
      <c r="C14" t="s">
        <v>26</v>
      </c>
      <c r="D14" t="s">
        <v>19</v>
      </c>
      <c r="E14" t="s">
        <v>24</v>
      </c>
      <c r="F14">
        <v>17</v>
      </c>
      <c r="G14">
        <v>50</v>
      </c>
      <c r="H14">
        <v>90</v>
      </c>
      <c r="I14">
        <v>160</v>
      </c>
      <c r="J14">
        <v>270</v>
      </c>
      <c r="K14">
        <v>440</v>
      </c>
      <c r="L14">
        <v>670</v>
      </c>
      <c r="M14">
        <v>990</v>
      </c>
      <c r="N14">
        <v>1380</v>
      </c>
      <c r="O14">
        <v>1760</v>
      </c>
      <c r="P14">
        <v>2060</v>
      </c>
      <c r="Q14">
        <v>2270</v>
      </c>
      <c r="R14">
        <v>2460</v>
      </c>
      <c r="S14">
        <v>2590</v>
      </c>
      <c r="T14">
        <v>2700</v>
      </c>
      <c r="Y14" t="s">
        <v>26</v>
      </c>
      <c r="Z14" t="s">
        <v>19</v>
      </c>
      <c r="AA14" t="s">
        <v>24</v>
      </c>
      <c r="AB14">
        <v>17</v>
      </c>
      <c r="AC14">
        <v>40</v>
      </c>
      <c r="AD14">
        <v>70</v>
      </c>
      <c r="AE14">
        <v>120</v>
      </c>
      <c r="AF14">
        <v>220</v>
      </c>
      <c r="AG14">
        <v>380</v>
      </c>
      <c r="AH14">
        <v>600</v>
      </c>
      <c r="AI14">
        <v>910</v>
      </c>
      <c r="AJ14">
        <v>1290</v>
      </c>
      <c r="AK14">
        <v>1660</v>
      </c>
      <c r="AL14">
        <v>1940</v>
      </c>
      <c r="AM14">
        <v>2150</v>
      </c>
      <c r="AN14">
        <v>2320</v>
      </c>
      <c r="AO14">
        <v>2450</v>
      </c>
      <c r="AP14">
        <v>2540</v>
      </c>
    </row>
    <row r="15" spans="2:42" x14ac:dyDescent="0.3">
      <c r="C15" t="s">
        <v>26</v>
      </c>
      <c r="D15" t="s">
        <v>19</v>
      </c>
      <c r="E15" t="s">
        <v>24</v>
      </c>
      <c r="F15">
        <v>50</v>
      </c>
      <c r="G15">
        <v>70</v>
      </c>
      <c r="H15">
        <v>130</v>
      </c>
      <c r="I15">
        <v>230</v>
      </c>
      <c r="J15">
        <v>380</v>
      </c>
      <c r="K15">
        <v>600</v>
      </c>
      <c r="L15">
        <v>890</v>
      </c>
      <c r="M15">
        <v>1240</v>
      </c>
      <c r="N15">
        <v>1610</v>
      </c>
      <c r="O15">
        <v>1990</v>
      </c>
      <c r="P15">
        <v>2390</v>
      </c>
      <c r="Q15">
        <v>2730</v>
      </c>
      <c r="R15">
        <v>3010</v>
      </c>
      <c r="S15">
        <v>3270</v>
      </c>
      <c r="T15">
        <v>3550</v>
      </c>
      <c r="Y15" t="s">
        <v>26</v>
      </c>
      <c r="Z15" t="s">
        <v>19</v>
      </c>
      <c r="AA15" t="s">
        <v>24</v>
      </c>
      <c r="AB15">
        <v>50</v>
      </c>
      <c r="AC15">
        <v>60</v>
      </c>
      <c r="AD15">
        <v>110</v>
      </c>
      <c r="AE15">
        <v>190</v>
      </c>
      <c r="AF15">
        <v>330</v>
      </c>
      <c r="AG15">
        <v>540</v>
      </c>
      <c r="AH15">
        <v>820</v>
      </c>
      <c r="AI15">
        <v>1160</v>
      </c>
      <c r="AJ15">
        <v>1520</v>
      </c>
      <c r="AK15">
        <v>1880</v>
      </c>
      <c r="AL15">
        <v>2280</v>
      </c>
      <c r="AM15">
        <v>2600</v>
      </c>
      <c r="AN15">
        <v>2870</v>
      </c>
      <c r="AO15">
        <v>3130</v>
      </c>
      <c r="AP15">
        <v>3400</v>
      </c>
    </row>
    <row r="16" spans="2:42" x14ac:dyDescent="0.3">
      <c r="C16" t="s">
        <v>26</v>
      </c>
      <c r="D16" t="s">
        <v>19</v>
      </c>
      <c r="E16" t="s">
        <v>24</v>
      </c>
      <c r="F16">
        <v>83</v>
      </c>
      <c r="G16">
        <v>100</v>
      </c>
      <c r="H16">
        <v>190</v>
      </c>
      <c r="I16">
        <v>330</v>
      </c>
      <c r="J16">
        <v>530</v>
      </c>
      <c r="K16">
        <v>770</v>
      </c>
      <c r="L16">
        <v>1050</v>
      </c>
      <c r="M16">
        <v>1400</v>
      </c>
      <c r="N16">
        <v>1770</v>
      </c>
      <c r="O16">
        <v>2160</v>
      </c>
      <c r="P16">
        <v>2620</v>
      </c>
      <c r="Q16">
        <v>3210</v>
      </c>
      <c r="R16">
        <v>3890</v>
      </c>
      <c r="S16">
        <v>4560</v>
      </c>
      <c r="T16">
        <v>5290</v>
      </c>
      <c r="Y16" t="s">
        <v>26</v>
      </c>
      <c r="Z16" t="s">
        <v>19</v>
      </c>
      <c r="AA16" t="s">
        <v>24</v>
      </c>
      <c r="AB16">
        <v>83</v>
      </c>
      <c r="AC16">
        <v>80</v>
      </c>
      <c r="AD16">
        <v>160</v>
      </c>
      <c r="AE16">
        <v>300</v>
      </c>
      <c r="AF16">
        <v>490</v>
      </c>
      <c r="AG16">
        <v>710</v>
      </c>
      <c r="AH16">
        <v>980</v>
      </c>
      <c r="AI16">
        <v>1320</v>
      </c>
      <c r="AJ16">
        <v>1680</v>
      </c>
      <c r="AK16">
        <v>2060</v>
      </c>
      <c r="AL16">
        <v>2510</v>
      </c>
      <c r="AM16">
        <v>3080</v>
      </c>
      <c r="AN16">
        <v>3750</v>
      </c>
      <c r="AO16">
        <v>4410</v>
      </c>
      <c r="AP16">
        <v>5140</v>
      </c>
    </row>
    <row r="18" spans="3:42" x14ac:dyDescent="0.3">
      <c r="C18" t="s">
        <v>25</v>
      </c>
      <c r="D18" t="s">
        <v>18</v>
      </c>
      <c r="E18" t="s">
        <v>4</v>
      </c>
      <c r="F18" t="s">
        <v>5</v>
      </c>
      <c r="G18">
        <v>2020</v>
      </c>
      <c r="H18">
        <v>2030</v>
      </c>
      <c r="I18">
        <v>2040</v>
      </c>
      <c r="J18">
        <v>2050</v>
      </c>
      <c r="K18">
        <v>2060</v>
      </c>
      <c r="L18">
        <v>2070</v>
      </c>
      <c r="M18">
        <v>2080</v>
      </c>
      <c r="N18">
        <v>2090</v>
      </c>
      <c r="O18">
        <v>2100</v>
      </c>
      <c r="P18">
        <v>2110</v>
      </c>
      <c r="Q18">
        <v>2120</v>
      </c>
      <c r="R18">
        <v>2130</v>
      </c>
      <c r="S18">
        <v>2140</v>
      </c>
      <c r="T18">
        <v>2150</v>
      </c>
      <c r="X18" t="s">
        <v>1</v>
      </c>
      <c r="Y18" t="s">
        <v>25</v>
      </c>
      <c r="Z18" t="s">
        <v>18</v>
      </c>
      <c r="AA18" t="s">
        <v>4</v>
      </c>
      <c r="AB18" t="s">
        <v>5</v>
      </c>
      <c r="AC18">
        <v>2020</v>
      </c>
      <c r="AD18">
        <v>2030</v>
      </c>
      <c r="AE18">
        <v>2040</v>
      </c>
      <c r="AF18">
        <v>2050</v>
      </c>
      <c r="AG18">
        <v>2060</v>
      </c>
      <c r="AH18">
        <v>2070</v>
      </c>
      <c r="AI18">
        <v>2080</v>
      </c>
      <c r="AJ18">
        <v>2090</v>
      </c>
      <c r="AK18">
        <v>2100</v>
      </c>
      <c r="AL18">
        <v>2110</v>
      </c>
      <c r="AM18">
        <v>2120</v>
      </c>
      <c r="AN18">
        <v>2130</v>
      </c>
      <c r="AO18">
        <v>2140</v>
      </c>
      <c r="AP18">
        <v>2150</v>
      </c>
    </row>
    <row r="19" spans="3:42" x14ac:dyDescent="0.3">
      <c r="C19" t="s">
        <v>27</v>
      </c>
      <c r="D19" t="s">
        <v>19</v>
      </c>
      <c r="E19" t="s">
        <v>20</v>
      </c>
      <c r="F19">
        <v>17</v>
      </c>
      <c r="G19">
        <v>10</v>
      </c>
      <c r="H19">
        <v>10</v>
      </c>
      <c r="I19">
        <v>20</v>
      </c>
      <c r="J19">
        <v>20</v>
      </c>
      <c r="K19">
        <v>20</v>
      </c>
      <c r="L19">
        <v>20</v>
      </c>
      <c r="M19">
        <v>20</v>
      </c>
      <c r="N19">
        <v>20</v>
      </c>
      <c r="O19">
        <v>20</v>
      </c>
      <c r="P19">
        <v>30</v>
      </c>
      <c r="Q19">
        <v>30</v>
      </c>
      <c r="R19">
        <v>30</v>
      </c>
      <c r="S19">
        <v>30</v>
      </c>
      <c r="T19">
        <v>30</v>
      </c>
      <c r="Y19" t="s">
        <v>27</v>
      </c>
      <c r="Z19" t="s">
        <v>19</v>
      </c>
      <c r="AA19" t="s">
        <v>20</v>
      </c>
      <c r="AB19">
        <v>17</v>
      </c>
      <c r="AC19">
        <v>0</v>
      </c>
      <c r="AD19">
        <v>-10</v>
      </c>
      <c r="AE19">
        <v>-20</v>
      </c>
      <c r="AF19">
        <v>-30</v>
      </c>
      <c r="AG19">
        <v>-40</v>
      </c>
      <c r="AH19">
        <v>-50</v>
      </c>
      <c r="AI19">
        <v>-60</v>
      </c>
      <c r="AJ19">
        <v>-60</v>
      </c>
      <c r="AK19">
        <v>-70</v>
      </c>
      <c r="AL19">
        <v>-80</v>
      </c>
      <c r="AM19">
        <v>-90</v>
      </c>
      <c r="AN19">
        <v>-100</v>
      </c>
      <c r="AO19">
        <v>-110</v>
      </c>
      <c r="AP19">
        <v>-120</v>
      </c>
    </row>
    <row r="20" spans="3:42" x14ac:dyDescent="0.3">
      <c r="C20" t="s">
        <v>27</v>
      </c>
      <c r="D20" t="s">
        <v>19</v>
      </c>
      <c r="E20" t="s">
        <v>20</v>
      </c>
      <c r="F20">
        <v>50</v>
      </c>
      <c r="G20">
        <v>10</v>
      </c>
      <c r="H20">
        <v>20</v>
      </c>
      <c r="I20">
        <v>20</v>
      </c>
      <c r="J20">
        <v>20</v>
      </c>
      <c r="K20">
        <v>20</v>
      </c>
      <c r="L20">
        <v>30</v>
      </c>
      <c r="M20">
        <v>30</v>
      </c>
      <c r="N20">
        <v>30</v>
      </c>
      <c r="O20">
        <v>30</v>
      </c>
      <c r="P20">
        <v>40</v>
      </c>
      <c r="Q20">
        <v>40</v>
      </c>
      <c r="R20">
        <v>40</v>
      </c>
      <c r="S20">
        <v>40</v>
      </c>
      <c r="T20">
        <v>50</v>
      </c>
      <c r="Y20" t="s">
        <v>27</v>
      </c>
      <c r="Z20" t="s">
        <v>19</v>
      </c>
      <c r="AA20" t="s">
        <v>20</v>
      </c>
      <c r="AB20">
        <v>50</v>
      </c>
      <c r="AC20">
        <v>0</v>
      </c>
      <c r="AD20">
        <v>-10</v>
      </c>
      <c r="AE20">
        <v>-20</v>
      </c>
      <c r="AF20">
        <v>-20</v>
      </c>
      <c r="AG20">
        <v>-30</v>
      </c>
      <c r="AH20">
        <v>-40</v>
      </c>
      <c r="AI20">
        <v>-50</v>
      </c>
      <c r="AJ20">
        <v>-50</v>
      </c>
      <c r="AK20">
        <v>-60</v>
      </c>
      <c r="AL20">
        <v>-70</v>
      </c>
      <c r="AM20">
        <v>-80</v>
      </c>
      <c r="AN20">
        <v>-80</v>
      </c>
      <c r="AO20">
        <v>-90</v>
      </c>
      <c r="AP20">
        <v>-100</v>
      </c>
    </row>
    <row r="21" spans="3:42" x14ac:dyDescent="0.3">
      <c r="C21" t="s">
        <v>27</v>
      </c>
      <c r="D21" t="s">
        <v>19</v>
      </c>
      <c r="E21" t="s">
        <v>20</v>
      </c>
      <c r="F21">
        <v>83</v>
      </c>
      <c r="G21">
        <v>20</v>
      </c>
      <c r="H21">
        <v>20</v>
      </c>
      <c r="I21">
        <v>20</v>
      </c>
      <c r="J21">
        <v>30</v>
      </c>
      <c r="K21">
        <v>30</v>
      </c>
      <c r="L21">
        <v>30</v>
      </c>
      <c r="M21">
        <v>40</v>
      </c>
      <c r="N21">
        <v>40</v>
      </c>
      <c r="O21">
        <v>40</v>
      </c>
      <c r="P21">
        <v>50</v>
      </c>
      <c r="Q21">
        <v>50</v>
      </c>
      <c r="R21">
        <v>50</v>
      </c>
      <c r="S21">
        <v>60</v>
      </c>
      <c r="T21">
        <v>60</v>
      </c>
      <c r="Y21" t="s">
        <v>27</v>
      </c>
      <c r="Z21" t="s">
        <v>19</v>
      </c>
      <c r="AA21" t="s">
        <v>20</v>
      </c>
      <c r="AB21">
        <v>83</v>
      </c>
      <c r="AC21">
        <v>0</v>
      </c>
      <c r="AD21">
        <v>-10</v>
      </c>
      <c r="AE21">
        <v>-10</v>
      </c>
      <c r="AF21">
        <v>-20</v>
      </c>
      <c r="AG21">
        <v>-20</v>
      </c>
      <c r="AH21">
        <v>-30</v>
      </c>
      <c r="AI21">
        <v>-40</v>
      </c>
      <c r="AJ21">
        <v>-40</v>
      </c>
      <c r="AK21">
        <v>-50</v>
      </c>
      <c r="AL21">
        <v>-60</v>
      </c>
      <c r="AM21">
        <v>-60</v>
      </c>
      <c r="AN21">
        <v>-70</v>
      </c>
      <c r="AO21">
        <v>-70</v>
      </c>
      <c r="AP21">
        <v>-80</v>
      </c>
    </row>
    <row r="22" spans="3:42" x14ac:dyDescent="0.3">
      <c r="C22" t="s">
        <v>27</v>
      </c>
      <c r="D22" t="s">
        <v>19</v>
      </c>
      <c r="E22" t="s">
        <v>21</v>
      </c>
      <c r="F22">
        <v>17</v>
      </c>
      <c r="G22">
        <v>10</v>
      </c>
      <c r="H22">
        <v>10</v>
      </c>
      <c r="I22">
        <v>20</v>
      </c>
      <c r="J22">
        <v>20</v>
      </c>
      <c r="K22">
        <v>20</v>
      </c>
      <c r="L22">
        <v>20</v>
      </c>
      <c r="M22">
        <v>20</v>
      </c>
      <c r="N22">
        <v>20</v>
      </c>
      <c r="O22">
        <v>20</v>
      </c>
      <c r="P22">
        <v>30</v>
      </c>
      <c r="Q22">
        <v>30</v>
      </c>
      <c r="R22">
        <v>30</v>
      </c>
      <c r="S22">
        <v>30</v>
      </c>
      <c r="T22">
        <v>30</v>
      </c>
      <c r="Y22" t="s">
        <v>27</v>
      </c>
      <c r="Z22" t="s">
        <v>19</v>
      </c>
      <c r="AA22" t="s">
        <v>21</v>
      </c>
      <c r="AB22">
        <v>17</v>
      </c>
      <c r="AC22">
        <v>0</v>
      </c>
      <c r="AD22">
        <v>-10</v>
      </c>
      <c r="AE22">
        <v>-20</v>
      </c>
      <c r="AF22">
        <v>-30</v>
      </c>
      <c r="AG22">
        <v>-40</v>
      </c>
      <c r="AH22">
        <v>-50</v>
      </c>
      <c r="AI22">
        <v>-60</v>
      </c>
      <c r="AJ22">
        <v>-60</v>
      </c>
      <c r="AK22">
        <v>-70</v>
      </c>
      <c r="AL22">
        <v>-80</v>
      </c>
      <c r="AM22">
        <v>-90</v>
      </c>
      <c r="AN22">
        <v>-100</v>
      </c>
      <c r="AO22">
        <v>-110</v>
      </c>
      <c r="AP22">
        <v>-120</v>
      </c>
    </row>
    <row r="23" spans="3:42" x14ac:dyDescent="0.3">
      <c r="C23" t="s">
        <v>27</v>
      </c>
      <c r="D23" t="s">
        <v>19</v>
      </c>
      <c r="E23" t="s">
        <v>21</v>
      </c>
      <c r="F23">
        <v>50</v>
      </c>
      <c r="G23">
        <v>10</v>
      </c>
      <c r="H23">
        <v>20</v>
      </c>
      <c r="I23">
        <v>20</v>
      </c>
      <c r="J23">
        <v>20</v>
      </c>
      <c r="K23">
        <v>20</v>
      </c>
      <c r="L23">
        <v>30</v>
      </c>
      <c r="M23">
        <v>30</v>
      </c>
      <c r="N23">
        <v>30</v>
      </c>
      <c r="O23">
        <v>30</v>
      </c>
      <c r="P23">
        <v>40</v>
      </c>
      <c r="Q23">
        <v>40</v>
      </c>
      <c r="R23">
        <v>40</v>
      </c>
      <c r="S23">
        <v>40</v>
      </c>
      <c r="T23">
        <v>50</v>
      </c>
      <c r="Y23" t="s">
        <v>27</v>
      </c>
      <c r="Z23" t="s">
        <v>19</v>
      </c>
      <c r="AA23" t="s">
        <v>21</v>
      </c>
      <c r="AB23">
        <v>50</v>
      </c>
      <c r="AC23">
        <v>0</v>
      </c>
      <c r="AD23">
        <v>-10</v>
      </c>
      <c r="AE23">
        <v>-20</v>
      </c>
      <c r="AF23">
        <v>-20</v>
      </c>
      <c r="AG23">
        <v>-30</v>
      </c>
      <c r="AH23">
        <v>-40</v>
      </c>
      <c r="AI23">
        <v>-50</v>
      </c>
      <c r="AJ23">
        <v>-50</v>
      </c>
      <c r="AK23">
        <v>-60</v>
      </c>
      <c r="AL23">
        <v>-70</v>
      </c>
      <c r="AM23">
        <v>-80</v>
      </c>
      <c r="AN23">
        <v>-80</v>
      </c>
      <c r="AO23">
        <v>-90</v>
      </c>
      <c r="AP23">
        <v>-100</v>
      </c>
    </row>
    <row r="24" spans="3:42" x14ac:dyDescent="0.3">
      <c r="C24" t="s">
        <v>27</v>
      </c>
      <c r="D24" t="s">
        <v>19</v>
      </c>
      <c r="E24" t="s">
        <v>21</v>
      </c>
      <c r="F24">
        <v>83</v>
      </c>
      <c r="G24">
        <v>20</v>
      </c>
      <c r="H24">
        <v>20</v>
      </c>
      <c r="I24">
        <v>20</v>
      </c>
      <c r="J24">
        <v>30</v>
      </c>
      <c r="K24">
        <v>30</v>
      </c>
      <c r="L24">
        <v>30</v>
      </c>
      <c r="M24">
        <v>40</v>
      </c>
      <c r="N24">
        <v>40</v>
      </c>
      <c r="O24">
        <v>40</v>
      </c>
      <c r="P24">
        <v>50</v>
      </c>
      <c r="Q24">
        <v>50</v>
      </c>
      <c r="R24">
        <v>50</v>
      </c>
      <c r="S24">
        <v>60</v>
      </c>
      <c r="T24">
        <v>60</v>
      </c>
      <c r="Y24" t="s">
        <v>27</v>
      </c>
      <c r="Z24" t="s">
        <v>19</v>
      </c>
      <c r="AA24" t="s">
        <v>21</v>
      </c>
      <c r="AB24">
        <v>83</v>
      </c>
      <c r="AC24">
        <v>0</v>
      </c>
      <c r="AD24">
        <v>-10</v>
      </c>
      <c r="AE24">
        <v>-10</v>
      </c>
      <c r="AF24">
        <v>-20</v>
      </c>
      <c r="AG24">
        <v>-20</v>
      </c>
      <c r="AH24">
        <v>-30</v>
      </c>
      <c r="AI24">
        <v>-40</v>
      </c>
      <c r="AJ24">
        <v>-40</v>
      </c>
      <c r="AK24">
        <v>-50</v>
      </c>
      <c r="AL24">
        <v>-60</v>
      </c>
      <c r="AM24">
        <v>-60</v>
      </c>
      <c r="AN24">
        <v>-70</v>
      </c>
      <c r="AO24">
        <v>-70</v>
      </c>
      <c r="AP24">
        <v>-80</v>
      </c>
    </row>
    <row r="25" spans="3:42" x14ac:dyDescent="0.3">
      <c r="C25" t="s">
        <v>27</v>
      </c>
      <c r="D25" t="s">
        <v>19</v>
      </c>
      <c r="E25" t="s">
        <v>22</v>
      </c>
      <c r="F25">
        <v>17</v>
      </c>
      <c r="G25">
        <v>10</v>
      </c>
      <c r="H25">
        <v>10</v>
      </c>
      <c r="I25">
        <v>20</v>
      </c>
      <c r="J25">
        <v>20</v>
      </c>
      <c r="K25">
        <v>20</v>
      </c>
      <c r="L25">
        <v>20</v>
      </c>
      <c r="M25">
        <v>20</v>
      </c>
      <c r="N25">
        <v>20</v>
      </c>
      <c r="O25">
        <v>20</v>
      </c>
      <c r="P25">
        <v>30</v>
      </c>
      <c r="Q25">
        <v>30</v>
      </c>
      <c r="R25">
        <v>30</v>
      </c>
      <c r="S25">
        <v>30</v>
      </c>
      <c r="T25">
        <v>30</v>
      </c>
      <c r="Y25" t="s">
        <v>27</v>
      </c>
      <c r="Z25" t="s">
        <v>19</v>
      </c>
      <c r="AA25" t="s">
        <v>22</v>
      </c>
      <c r="AB25">
        <v>17</v>
      </c>
      <c r="AC25">
        <v>0</v>
      </c>
      <c r="AD25">
        <v>-10</v>
      </c>
      <c r="AE25">
        <v>-20</v>
      </c>
      <c r="AF25">
        <v>-30</v>
      </c>
      <c r="AG25">
        <v>-40</v>
      </c>
      <c r="AH25">
        <v>-50</v>
      </c>
      <c r="AI25">
        <v>-60</v>
      </c>
      <c r="AJ25">
        <v>-60</v>
      </c>
      <c r="AK25">
        <v>-70</v>
      </c>
      <c r="AL25">
        <v>-80</v>
      </c>
      <c r="AM25">
        <v>-90</v>
      </c>
      <c r="AN25">
        <v>-100</v>
      </c>
      <c r="AO25">
        <v>-110</v>
      </c>
      <c r="AP25">
        <v>-120</v>
      </c>
    </row>
    <row r="26" spans="3:42" x14ac:dyDescent="0.3">
      <c r="C26" t="s">
        <v>27</v>
      </c>
      <c r="D26" t="s">
        <v>19</v>
      </c>
      <c r="E26" t="s">
        <v>22</v>
      </c>
      <c r="F26">
        <v>50</v>
      </c>
      <c r="G26">
        <v>10</v>
      </c>
      <c r="H26">
        <v>20</v>
      </c>
      <c r="I26">
        <v>20</v>
      </c>
      <c r="J26">
        <v>20</v>
      </c>
      <c r="K26">
        <v>20</v>
      </c>
      <c r="L26">
        <v>30</v>
      </c>
      <c r="M26">
        <v>30</v>
      </c>
      <c r="N26">
        <v>30</v>
      </c>
      <c r="O26">
        <v>30</v>
      </c>
      <c r="P26">
        <v>40</v>
      </c>
      <c r="Q26">
        <v>40</v>
      </c>
      <c r="R26">
        <v>40</v>
      </c>
      <c r="S26">
        <v>40</v>
      </c>
      <c r="T26">
        <v>50</v>
      </c>
      <c r="Y26" t="s">
        <v>27</v>
      </c>
      <c r="Z26" t="s">
        <v>19</v>
      </c>
      <c r="AA26" t="s">
        <v>22</v>
      </c>
      <c r="AB26">
        <v>50</v>
      </c>
      <c r="AC26">
        <v>0</v>
      </c>
      <c r="AD26">
        <v>-10</v>
      </c>
      <c r="AE26">
        <v>-20</v>
      </c>
      <c r="AF26">
        <v>-20</v>
      </c>
      <c r="AG26">
        <v>-30</v>
      </c>
      <c r="AH26">
        <v>-40</v>
      </c>
      <c r="AI26">
        <v>-50</v>
      </c>
      <c r="AJ26">
        <v>-50</v>
      </c>
      <c r="AK26">
        <v>-60</v>
      </c>
      <c r="AL26">
        <v>-70</v>
      </c>
      <c r="AM26">
        <v>-80</v>
      </c>
      <c r="AN26">
        <v>-80</v>
      </c>
      <c r="AO26">
        <v>-90</v>
      </c>
      <c r="AP26">
        <v>-100</v>
      </c>
    </row>
    <row r="27" spans="3:42" x14ac:dyDescent="0.3">
      <c r="C27" t="s">
        <v>27</v>
      </c>
      <c r="D27" t="s">
        <v>19</v>
      </c>
      <c r="E27" t="s">
        <v>22</v>
      </c>
      <c r="F27">
        <v>83</v>
      </c>
      <c r="G27">
        <v>20</v>
      </c>
      <c r="H27">
        <v>20</v>
      </c>
      <c r="I27">
        <v>20</v>
      </c>
      <c r="J27">
        <v>30</v>
      </c>
      <c r="K27">
        <v>30</v>
      </c>
      <c r="L27">
        <v>30</v>
      </c>
      <c r="M27">
        <v>40</v>
      </c>
      <c r="N27">
        <v>40</v>
      </c>
      <c r="O27">
        <v>40</v>
      </c>
      <c r="P27">
        <v>50</v>
      </c>
      <c r="Q27">
        <v>50</v>
      </c>
      <c r="R27">
        <v>50</v>
      </c>
      <c r="S27">
        <v>60</v>
      </c>
      <c r="T27">
        <v>60</v>
      </c>
      <c r="Y27" t="s">
        <v>27</v>
      </c>
      <c r="Z27" t="s">
        <v>19</v>
      </c>
      <c r="AA27" t="s">
        <v>22</v>
      </c>
      <c r="AB27">
        <v>83</v>
      </c>
      <c r="AC27">
        <v>0</v>
      </c>
      <c r="AD27">
        <v>-10</v>
      </c>
      <c r="AE27">
        <v>-10</v>
      </c>
      <c r="AF27">
        <v>-20</v>
      </c>
      <c r="AG27">
        <v>-20</v>
      </c>
      <c r="AH27">
        <v>-30</v>
      </c>
      <c r="AI27">
        <v>-40</v>
      </c>
      <c r="AJ27">
        <v>-40</v>
      </c>
      <c r="AK27">
        <v>-50</v>
      </c>
      <c r="AL27">
        <v>-50</v>
      </c>
      <c r="AM27">
        <v>-60</v>
      </c>
      <c r="AN27">
        <v>-70</v>
      </c>
      <c r="AO27">
        <v>-70</v>
      </c>
      <c r="AP27">
        <v>-80</v>
      </c>
    </row>
    <row r="28" spans="3:42" x14ac:dyDescent="0.3">
      <c r="C28" t="s">
        <v>27</v>
      </c>
      <c r="D28" t="s">
        <v>19</v>
      </c>
      <c r="E28" t="s">
        <v>23</v>
      </c>
      <c r="F28">
        <v>17</v>
      </c>
      <c r="G28">
        <v>10</v>
      </c>
      <c r="H28">
        <v>10</v>
      </c>
      <c r="I28">
        <v>20</v>
      </c>
      <c r="J28">
        <v>20</v>
      </c>
      <c r="K28">
        <v>20</v>
      </c>
      <c r="L28">
        <v>20</v>
      </c>
      <c r="M28">
        <v>20</v>
      </c>
      <c r="N28">
        <v>20</v>
      </c>
      <c r="O28">
        <v>20</v>
      </c>
      <c r="P28">
        <v>30</v>
      </c>
      <c r="Q28">
        <v>30</v>
      </c>
      <c r="R28">
        <v>30</v>
      </c>
      <c r="S28">
        <v>30</v>
      </c>
      <c r="T28">
        <v>30</v>
      </c>
      <c r="Y28" t="s">
        <v>27</v>
      </c>
      <c r="Z28" t="s">
        <v>19</v>
      </c>
      <c r="AA28" t="s">
        <v>23</v>
      </c>
      <c r="AB28">
        <v>17</v>
      </c>
      <c r="AC28">
        <v>0</v>
      </c>
      <c r="AD28">
        <v>-10</v>
      </c>
      <c r="AE28">
        <v>-20</v>
      </c>
      <c r="AF28">
        <v>-30</v>
      </c>
      <c r="AG28">
        <v>-40</v>
      </c>
      <c r="AH28">
        <v>-50</v>
      </c>
      <c r="AI28">
        <v>-60</v>
      </c>
      <c r="AJ28">
        <v>-60</v>
      </c>
      <c r="AK28">
        <v>-70</v>
      </c>
      <c r="AL28">
        <v>-80</v>
      </c>
      <c r="AM28">
        <v>-90</v>
      </c>
      <c r="AN28">
        <v>-100</v>
      </c>
      <c r="AO28">
        <v>-110</v>
      </c>
      <c r="AP28">
        <v>-120</v>
      </c>
    </row>
    <row r="29" spans="3:42" x14ac:dyDescent="0.3">
      <c r="C29" t="s">
        <v>27</v>
      </c>
      <c r="D29" t="s">
        <v>19</v>
      </c>
      <c r="E29" t="s">
        <v>23</v>
      </c>
      <c r="F29">
        <v>50</v>
      </c>
      <c r="G29">
        <v>10</v>
      </c>
      <c r="H29">
        <v>20</v>
      </c>
      <c r="I29">
        <v>20</v>
      </c>
      <c r="J29">
        <v>20</v>
      </c>
      <c r="K29">
        <v>20</v>
      </c>
      <c r="L29">
        <v>30</v>
      </c>
      <c r="M29">
        <v>30</v>
      </c>
      <c r="N29">
        <v>30</v>
      </c>
      <c r="O29">
        <v>30</v>
      </c>
      <c r="P29">
        <v>30</v>
      </c>
      <c r="Q29">
        <v>40</v>
      </c>
      <c r="R29">
        <v>40</v>
      </c>
      <c r="S29">
        <v>40</v>
      </c>
      <c r="T29">
        <v>40</v>
      </c>
      <c r="Y29" t="s">
        <v>27</v>
      </c>
      <c r="Z29" t="s">
        <v>19</v>
      </c>
      <c r="AA29" t="s">
        <v>23</v>
      </c>
      <c r="AB29">
        <v>50</v>
      </c>
      <c r="AC29">
        <v>0</v>
      </c>
      <c r="AD29">
        <v>-10</v>
      </c>
      <c r="AE29">
        <v>-20</v>
      </c>
      <c r="AF29">
        <v>-20</v>
      </c>
      <c r="AG29">
        <v>-30</v>
      </c>
      <c r="AH29">
        <v>-40</v>
      </c>
      <c r="AI29">
        <v>-50</v>
      </c>
      <c r="AJ29">
        <v>-50</v>
      </c>
      <c r="AK29">
        <v>-60</v>
      </c>
      <c r="AL29">
        <v>-70</v>
      </c>
      <c r="AM29">
        <v>-80</v>
      </c>
      <c r="AN29">
        <v>-80</v>
      </c>
      <c r="AO29">
        <v>-90</v>
      </c>
      <c r="AP29">
        <v>-100</v>
      </c>
    </row>
    <row r="30" spans="3:42" x14ac:dyDescent="0.3">
      <c r="C30" t="s">
        <v>27</v>
      </c>
      <c r="D30" t="s">
        <v>19</v>
      </c>
      <c r="E30" t="s">
        <v>23</v>
      </c>
      <c r="F30">
        <v>83</v>
      </c>
      <c r="G30">
        <v>20</v>
      </c>
      <c r="H30">
        <v>20</v>
      </c>
      <c r="I30">
        <v>20</v>
      </c>
      <c r="J30">
        <v>30</v>
      </c>
      <c r="K30">
        <v>30</v>
      </c>
      <c r="L30">
        <v>30</v>
      </c>
      <c r="M30">
        <v>40</v>
      </c>
      <c r="N30">
        <v>40</v>
      </c>
      <c r="O30">
        <v>40</v>
      </c>
      <c r="P30">
        <v>50</v>
      </c>
      <c r="Q30">
        <v>50</v>
      </c>
      <c r="R30">
        <v>50</v>
      </c>
      <c r="S30">
        <v>60</v>
      </c>
      <c r="T30">
        <v>60</v>
      </c>
      <c r="Y30" t="s">
        <v>27</v>
      </c>
      <c r="Z30" t="s">
        <v>19</v>
      </c>
      <c r="AA30" t="s">
        <v>23</v>
      </c>
      <c r="AB30">
        <v>83</v>
      </c>
      <c r="AC30">
        <v>0</v>
      </c>
      <c r="AD30">
        <v>-10</v>
      </c>
      <c r="AE30">
        <v>-10</v>
      </c>
      <c r="AF30">
        <v>-20</v>
      </c>
      <c r="AG30">
        <v>-20</v>
      </c>
      <c r="AH30">
        <v>-30</v>
      </c>
      <c r="AI30">
        <v>-40</v>
      </c>
      <c r="AJ30">
        <v>-40</v>
      </c>
      <c r="AK30">
        <v>-50</v>
      </c>
      <c r="AL30">
        <v>-60</v>
      </c>
      <c r="AM30">
        <v>-60</v>
      </c>
      <c r="AN30">
        <v>-70</v>
      </c>
      <c r="AO30">
        <v>-70</v>
      </c>
      <c r="AP30">
        <v>-80</v>
      </c>
    </row>
    <row r="31" spans="3:42" x14ac:dyDescent="0.3">
      <c r="C31" t="s">
        <v>27</v>
      </c>
      <c r="D31" t="s">
        <v>19</v>
      </c>
      <c r="E31" t="s">
        <v>24</v>
      </c>
      <c r="F31">
        <v>17</v>
      </c>
      <c r="G31">
        <v>10</v>
      </c>
      <c r="H31">
        <v>10</v>
      </c>
      <c r="I31">
        <v>20</v>
      </c>
      <c r="J31">
        <v>20</v>
      </c>
      <c r="K31">
        <v>20</v>
      </c>
      <c r="L31">
        <v>20</v>
      </c>
      <c r="M31">
        <v>20</v>
      </c>
      <c r="N31">
        <v>20</v>
      </c>
      <c r="O31">
        <v>20</v>
      </c>
      <c r="P31">
        <v>30</v>
      </c>
      <c r="Q31">
        <v>30</v>
      </c>
      <c r="R31">
        <v>30</v>
      </c>
      <c r="S31">
        <v>30</v>
      </c>
      <c r="T31">
        <v>30</v>
      </c>
      <c r="Y31" t="s">
        <v>27</v>
      </c>
      <c r="Z31" t="s">
        <v>19</v>
      </c>
      <c r="AA31" t="s">
        <v>24</v>
      </c>
      <c r="AB31">
        <v>17</v>
      </c>
      <c r="AC31">
        <v>0</v>
      </c>
      <c r="AD31">
        <v>-10</v>
      </c>
      <c r="AE31">
        <v>-20</v>
      </c>
      <c r="AF31">
        <v>-30</v>
      </c>
      <c r="AG31">
        <v>-40</v>
      </c>
      <c r="AH31">
        <v>-50</v>
      </c>
      <c r="AI31">
        <v>-50</v>
      </c>
      <c r="AJ31">
        <v>-60</v>
      </c>
      <c r="AK31">
        <v>-70</v>
      </c>
      <c r="AL31">
        <v>-80</v>
      </c>
      <c r="AM31">
        <v>-90</v>
      </c>
      <c r="AN31">
        <v>-100</v>
      </c>
      <c r="AO31">
        <v>-110</v>
      </c>
      <c r="AP31">
        <v>-110</v>
      </c>
    </row>
    <row r="32" spans="3:42" x14ac:dyDescent="0.3">
      <c r="C32" t="s">
        <v>27</v>
      </c>
      <c r="D32" t="s">
        <v>19</v>
      </c>
      <c r="E32" t="s">
        <v>24</v>
      </c>
      <c r="F32">
        <v>50</v>
      </c>
      <c r="G32">
        <v>10</v>
      </c>
      <c r="H32">
        <v>20</v>
      </c>
      <c r="I32">
        <v>20</v>
      </c>
      <c r="J32">
        <v>20</v>
      </c>
      <c r="K32">
        <v>20</v>
      </c>
      <c r="L32">
        <v>30</v>
      </c>
      <c r="M32">
        <v>30</v>
      </c>
      <c r="N32">
        <v>30</v>
      </c>
      <c r="O32">
        <v>30</v>
      </c>
      <c r="P32">
        <v>40</v>
      </c>
      <c r="Q32">
        <v>40</v>
      </c>
      <c r="R32">
        <v>40</v>
      </c>
      <c r="S32">
        <v>40</v>
      </c>
      <c r="T32">
        <v>50</v>
      </c>
      <c r="Y32" t="s">
        <v>27</v>
      </c>
      <c r="Z32" t="s">
        <v>19</v>
      </c>
      <c r="AA32" t="s">
        <v>24</v>
      </c>
      <c r="AB32">
        <v>50</v>
      </c>
      <c r="AC32">
        <v>0</v>
      </c>
      <c r="AD32">
        <v>-10</v>
      </c>
      <c r="AE32">
        <v>-20</v>
      </c>
      <c r="AF32">
        <v>-20</v>
      </c>
      <c r="AG32">
        <v>-30</v>
      </c>
      <c r="AH32">
        <v>-40</v>
      </c>
      <c r="AI32">
        <v>-50</v>
      </c>
      <c r="AJ32">
        <v>-50</v>
      </c>
      <c r="AK32">
        <v>-60</v>
      </c>
      <c r="AL32">
        <v>-70</v>
      </c>
      <c r="AM32">
        <v>-70</v>
      </c>
      <c r="AN32">
        <v>-80</v>
      </c>
      <c r="AO32">
        <v>-90</v>
      </c>
      <c r="AP32">
        <v>-100</v>
      </c>
    </row>
    <row r="33" spans="3:42" x14ac:dyDescent="0.3">
      <c r="C33" t="s">
        <v>27</v>
      </c>
      <c r="D33" t="s">
        <v>19</v>
      </c>
      <c r="E33" t="s">
        <v>24</v>
      </c>
      <c r="F33">
        <v>83</v>
      </c>
      <c r="G33">
        <v>20</v>
      </c>
      <c r="H33">
        <v>20</v>
      </c>
      <c r="I33">
        <v>20</v>
      </c>
      <c r="J33">
        <v>30</v>
      </c>
      <c r="K33">
        <v>30</v>
      </c>
      <c r="L33">
        <v>30</v>
      </c>
      <c r="M33">
        <v>40</v>
      </c>
      <c r="N33">
        <v>40</v>
      </c>
      <c r="O33">
        <v>40</v>
      </c>
      <c r="P33">
        <v>50</v>
      </c>
      <c r="Q33">
        <v>50</v>
      </c>
      <c r="R33">
        <v>50</v>
      </c>
      <c r="S33">
        <v>60</v>
      </c>
      <c r="T33">
        <v>60</v>
      </c>
      <c r="Y33" t="s">
        <v>27</v>
      </c>
      <c r="Z33" t="s">
        <v>19</v>
      </c>
      <c r="AA33" t="s">
        <v>24</v>
      </c>
      <c r="AB33">
        <v>83</v>
      </c>
      <c r="AC33">
        <v>0</v>
      </c>
      <c r="AD33">
        <v>-10</v>
      </c>
      <c r="AE33">
        <v>-10</v>
      </c>
      <c r="AF33">
        <v>-20</v>
      </c>
      <c r="AG33">
        <v>-20</v>
      </c>
      <c r="AH33">
        <v>-30</v>
      </c>
      <c r="AI33">
        <v>-40</v>
      </c>
      <c r="AJ33">
        <v>-40</v>
      </c>
      <c r="AK33">
        <v>-50</v>
      </c>
      <c r="AL33">
        <v>-50</v>
      </c>
      <c r="AM33">
        <v>-60</v>
      </c>
      <c r="AN33">
        <v>-70</v>
      </c>
      <c r="AO33">
        <v>-70</v>
      </c>
      <c r="AP33">
        <v>-80</v>
      </c>
    </row>
    <row r="37" spans="3:42" x14ac:dyDescent="0.3">
      <c r="D37" t="s">
        <v>18</v>
      </c>
      <c r="E37" t="s">
        <v>4</v>
      </c>
      <c r="F37" t="s">
        <v>5</v>
      </c>
      <c r="G37">
        <v>2020</v>
      </c>
      <c r="H37">
        <v>2030</v>
      </c>
      <c r="I37">
        <v>2040</v>
      </c>
      <c r="J37">
        <v>2050</v>
      </c>
      <c r="K37">
        <v>2060</v>
      </c>
      <c r="L37">
        <v>2070</v>
      </c>
      <c r="M37">
        <v>2080</v>
      </c>
      <c r="N37">
        <v>2090</v>
      </c>
      <c r="O37">
        <v>2100</v>
      </c>
      <c r="P37">
        <v>2110</v>
      </c>
      <c r="Q37">
        <v>2120</v>
      </c>
      <c r="R37">
        <v>2130</v>
      </c>
      <c r="S37">
        <v>2140</v>
      </c>
      <c r="T37">
        <v>2150</v>
      </c>
      <c r="Z37" t="s">
        <v>18</v>
      </c>
      <c r="AA37" t="s">
        <v>4</v>
      </c>
      <c r="AB37" t="s">
        <v>5</v>
      </c>
      <c r="AC37">
        <v>2020</v>
      </c>
      <c r="AD37">
        <v>2030</v>
      </c>
      <c r="AE37">
        <v>2040</v>
      </c>
      <c r="AF37">
        <v>2050</v>
      </c>
      <c r="AG37">
        <v>2060</v>
      </c>
      <c r="AH37">
        <v>2070</v>
      </c>
      <c r="AI37">
        <v>2080</v>
      </c>
      <c r="AJ37">
        <v>2090</v>
      </c>
      <c r="AK37">
        <v>2100</v>
      </c>
      <c r="AL37">
        <v>2110</v>
      </c>
      <c r="AM37">
        <v>2120</v>
      </c>
      <c r="AN37">
        <v>2130</v>
      </c>
      <c r="AO37">
        <v>2140</v>
      </c>
      <c r="AP37">
        <v>2150</v>
      </c>
    </row>
    <row r="38" spans="3:42" x14ac:dyDescent="0.3">
      <c r="D38" t="s">
        <v>28</v>
      </c>
      <c r="E38" t="s">
        <v>20</v>
      </c>
      <c r="F38">
        <v>17</v>
      </c>
      <c r="G38">
        <f>(G2-G19)/1000</f>
        <v>0.03</v>
      </c>
      <c r="H38">
        <f t="shared" ref="H38:T38" si="0">(H2-H19)/1000</f>
        <v>0.06</v>
      </c>
      <c r="I38">
        <f t="shared" si="0"/>
        <v>0.08</v>
      </c>
      <c r="J38">
        <f t="shared" si="0"/>
        <v>0.1</v>
      </c>
      <c r="K38">
        <f t="shared" si="0"/>
        <v>0.13</v>
      </c>
      <c r="L38">
        <f t="shared" si="0"/>
        <v>0.15</v>
      </c>
      <c r="M38">
        <f t="shared" si="0"/>
        <v>0.17</v>
      </c>
      <c r="N38">
        <f t="shared" si="0"/>
        <v>0.2</v>
      </c>
      <c r="O38">
        <f t="shared" si="0"/>
        <v>0.21</v>
      </c>
      <c r="P38">
        <f t="shared" si="0"/>
        <v>0.21</v>
      </c>
      <c r="Q38">
        <f t="shared" si="0"/>
        <v>0.23</v>
      </c>
      <c r="R38">
        <f t="shared" si="0"/>
        <v>0.24</v>
      </c>
      <c r="S38">
        <f t="shared" si="0"/>
        <v>0.26</v>
      </c>
      <c r="T38">
        <f t="shared" si="0"/>
        <v>0.27</v>
      </c>
      <c r="Z38" t="s">
        <v>28</v>
      </c>
      <c r="AA38" t="s">
        <v>20</v>
      </c>
      <c r="AB38">
        <v>17</v>
      </c>
      <c r="AC38">
        <f>(AC2-AC19)/1000</f>
        <v>0.02</v>
      </c>
      <c r="AD38">
        <f t="shared" ref="AD38:AP38" si="1">(AD2-AD19)/1000</f>
        <v>0.05</v>
      </c>
      <c r="AE38">
        <f t="shared" si="1"/>
        <v>0.08</v>
      </c>
      <c r="AF38">
        <f t="shared" si="1"/>
        <v>0.11</v>
      </c>
      <c r="AG38">
        <f t="shared" si="1"/>
        <v>0.13</v>
      </c>
      <c r="AH38">
        <f t="shared" si="1"/>
        <v>0.15</v>
      </c>
      <c r="AI38">
        <f t="shared" si="1"/>
        <v>0.17</v>
      </c>
      <c r="AJ38">
        <f t="shared" si="1"/>
        <v>0.19</v>
      </c>
      <c r="AK38">
        <f t="shared" si="1"/>
        <v>0.2</v>
      </c>
      <c r="AL38">
        <f t="shared" si="1"/>
        <v>0.21</v>
      </c>
      <c r="AM38">
        <f t="shared" si="1"/>
        <v>0.23</v>
      </c>
      <c r="AN38">
        <f t="shared" si="1"/>
        <v>0.24</v>
      </c>
      <c r="AO38">
        <f t="shared" si="1"/>
        <v>0.26</v>
      </c>
      <c r="AP38">
        <f t="shared" si="1"/>
        <v>0.27</v>
      </c>
    </row>
    <row r="39" spans="3:42" x14ac:dyDescent="0.3">
      <c r="E39" t="s">
        <v>20</v>
      </c>
      <c r="F39">
        <v>50</v>
      </c>
      <c r="G39">
        <f t="shared" ref="G39:T39" si="2">(G3-G20)/1000</f>
        <v>0.04</v>
      </c>
      <c r="H39">
        <f t="shared" si="2"/>
        <v>7.0000000000000007E-2</v>
      </c>
      <c r="I39">
        <f t="shared" si="2"/>
        <v>0.1</v>
      </c>
      <c r="J39">
        <f t="shared" si="2"/>
        <v>0.13</v>
      </c>
      <c r="K39">
        <f t="shared" si="2"/>
        <v>0.16</v>
      </c>
      <c r="L39">
        <f t="shared" si="2"/>
        <v>0.18</v>
      </c>
      <c r="M39">
        <f t="shared" si="2"/>
        <v>0.2</v>
      </c>
      <c r="N39">
        <f t="shared" si="2"/>
        <v>0.23</v>
      </c>
      <c r="O39">
        <f t="shared" si="2"/>
        <v>0.26</v>
      </c>
      <c r="P39">
        <f t="shared" si="2"/>
        <v>0.27</v>
      </c>
      <c r="Q39">
        <f t="shared" si="2"/>
        <v>0.3</v>
      </c>
      <c r="R39">
        <f t="shared" si="2"/>
        <v>0.32</v>
      </c>
      <c r="S39">
        <f t="shared" si="2"/>
        <v>0.34</v>
      </c>
      <c r="T39">
        <f t="shared" si="2"/>
        <v>0.35</v>
      </c>
      <c r="AA39" t="s">
        <v>20</v>
      </c>
      <c r="AB39">
        <v>50</v>
      </c>
      <c r="AC39">
        <f t="shared" ref="AC39:AP39" si="3">(AC3-AC20)/1000</f>
        <v>0.04</v>
      </c>
      <c r="AD39">
        <f t="shared" si="3"/>
        <v>7.0000000000000007E-2</v>
      </c>
      <c r="AE39">
        <f t="shared" si="3"/>
        <v>0.1</v>
      </c>
      <c r="AF39">
        <f t="shared" si="3"/>
        <v>0.12</v>
      </c>
      <c r="AG39">
        <f t="shared" si="3"/>
        <v>0.15</v>
      </c>
      <c r="AH39">
        <f t="shared" si="3"/>
        <v>0.18</v>
      </c>
      <c r="AI39">
        <f t="shared" si="3"/>
        <v>0.21</v>
      </c>
      <c r="AJ39">
        <f t="shared" si="3"/>
        <v>0.22</v>
      </c>
      <c r="AK39">
        <f t="shared" si="3"/>
        <v>0.25</v>
      </c>
      <c r="AL39">
        <f t="shared" si="3"/>
        <v>0.27</v>
      </c>
      <c r="AM39">
        <f t="shared" si="3"/>
        <v>0.3</v>
      </c>
      <c r="AN39">
        <f t="shared" si="3"/>
        <v>0.31</v>
      </c>
      <c r="AO39">
        <f t="shared" si="3"/>
        <v>0.33</v>
      </c>
      <c r="AP39">
        <f t="shared" si="3"/>
        <v>0.35</v>
      </c>
    </row>
    <row r="40" spans="3:42" x14ac:dyDescent="0.3">
      <c r="E40" t="s">
        <v>20</v>
      </c>
      <c r="F40">
        <v>83</v>
      </c>
      <c r="G40">
        <f t="shared" ref="G40:T40" si="4">(G4-G21)/1000</f>
        <v>0.05</v>
      </c>
      <c r="H40">
        <f t="shared" si="4"/>
        <v>0.09</v>
      </c>
      <c r="I40">
        <f t="shared" si="4"/>
        <v>0.13</v>
      </c>
      <c r="J40">
        <f t="shared" si="4"/>
        <v>0.15</v>
      </c>
      <c r="K40">
        <f t="shared" si="4"/>
        <v>0.19</v>
      </c>
      <c r="L40">
        <f t="shared" si="4"/>
        <v>0.23</v>
      </c>
      <c r="M40">
        <f t="shared" si="4"/>
        <v>0.25</v>
      </c>
      <c r="N40">
        <f t="shared" si="4"/>
        <v>0.28000000000000003</v>
      </c>
      <c r="O40">
        <f t="shared" si="4"/>
        <v>0.33</v>
      </c>
      <c r="P40">
        <f t="shared" si="4"/>
        <v>0.36</v>
      </c>
      <c r="Q40">
        <f t="shared" si="4"/>
        <v>0.39</v>
      </c>
      <c r="R40">
        <f t="shared" si="4"/>
        <v>0.43</v>
      </c>
      <c r="S40">
        <f t="shared" si="4"/>
        <v>0.46</v>
      </c>
      <c r="T40">
        <f t="shared" si="4"/>
        <v>0.5</v>
      </c>
      <c r="AA40" t="s">
        <v>20</v>
      </c>
      <c r="AB40">
        <v>83</v>
      </c>
      <c r="AC40">
        <f t="shared" ref="AC40:AP40" si="5">(AC4-AC21)/1000</f>
        <v>0.06</v>
      </c>
      <c r="AD40">
        <f t="shared" si="5"/>
        <v>0.1</v>
      </c>
      <c r="AE40">
        <f t="shared" si="5"/>
        <v>0.13</v>
      </c>
      <c r="AF40">
        <f t="shared" si="5"/>
        <v>0.16</v>
      </c>
      <c r="AG40">
        <f t="shared" si="5"/>
        <v>0.18</v>
      </c>
      <c r="AH40">
        <f t="shared" si="5"/>
        <v>0.22</v>
      </c>
      <c r="AI40">
        <f t="shared" si="5"/>
        <v>0.25</v>
      </c>
      <c r="AJ40">
        <f t="shared" si="5"/>
        <v>0.28000000000000003</v>
      </c>
      <c r="AK40">
        <f t="shared" si="5"/>
        <v>0.32</v>
      </c>
      <c r="AL40">
        <f t="shared" si="5"/>
        <v>0.36</v>
      </c>
      <c r="AM40">
        <f t="shared" si="5"/>
        <v>0.38</v>
      </c>
      <c r="AN40">
        <f t="shared" si="5"/>
        <v>0.42</v>
      </c>
      <c r="AO40">
        <f t="shared" si="5"/>
        <v>0.45</v>
      </c>
      <c r="AP40">
        <f t="shared" si="5"/>
        <v>0.49</v>
      </c>
    </row>
    <row r="41" spans="3:42" x14ac:dyDescent="0.3">
      <c r="E41" t="s">
        <v>21</v>
      </c>
      <c r="F41">
        <v>17</v>
      </c>
      <c r="G41">
        <f t="shared" ref="G41:T41" si="6">(G5-G22)/1000</f>
        <v>0.03</v>
      </c>
      <c r="H41">
        <f t="shared" si="6"/>
        <v>7.0000000000000007E-2</v>
      </c>
      <c r="I41">
        <f t="shared" si="6"/>
        <v>0.1</v>
      </c>
      <c r="J41">
        <f t="shared" si="6"/>
        <v>0.14000000000000001</v>
      </c>
      <c r="K41">
        <f t="shared" si="6"/>
        <v>0.18</v>
      </c>
      <c r="L41">
        <f t="shared" si="6"/>
        <v>0.23</v>
      </c>
      <c r="M41">
        <f t="shared" si="6"/>
        <v>0.28999999999999998</v>
      </c>
      <c r="N41">
        <f t="shared" si="6"/>
        <v>0.34</v>
      </c>
      <c r="O41">
        <f t="shared" si="6"/>
        <v>0.38</v>
      </c>
      <c r="P41">
        <f t="shared" si="6"/>
        <v>0.42</v>
      </c>
      <c r="Q41">
        <f t="shared" si="6"/>
        <v>0.47</v>
      </c>
      <c r="R41">
        <f t="shared" si="6"/>
        <v>0.51</v>
      </c>
      <c r="S41">
        <f t="shared" si="6"/>
        <v>0.56000000000000005</v>
      </c>
      <c r="T41">
        <f t="shared" si="6"/>
        <v>0.6</v>
      </c>
      <c r="AA41" t="s">
        <v>21</v>
      </c>
      <c r="AB41">
        <v>17</v>
      </c>
      <c r="AC41">
        <f t="shared" ref="AC41:AP41" si="7">(AC5-AC22)/1000</f>
        <v>0.03</v>
      </c>
      <c r="AD41">
        <f t="shared" si="7"/>
        <v>0.06</v>
      </c>
      <c r="AE41">
        <f t="shared" si="7"/>
        <v>0.1</v>
      </c>
      <c r="AF41">
        <f t="shared" si="7"/>
        <v>0.14000000000000001</v>
      </c>
      <c r="AG41">
        <f t="shared" si="7"/>
        <v>0.19</v>
      </c>
      <c r="AH41">
        <f t="shared" si="7"/>
        <v>0.24</v>
      </c>
      <c r="AI41">
        <f t="shared" si="7"/>
        <v>0.28999999999999998</v>
      </c>
      <c r="AJ41">
        <f t="shared" si="7"/>
        <v>0.33</v>
      </c>
      <c r="AK41">
        <f t="shared" si="7"/>
        <v>0.37</v>
      </c>
      <c r="AL41">
        <f t="shared" si="7"/>
        <v>0.42</v>
      </c>
      <c r="AM41">
        <f t="shared" si="7"/>
        <v>0.47</v>
      </c>
      <c r="AN41">
        <f t="shared" si="7"/>
        <v>0.51</v>
      </c>
      <c r="AO41">
        <f t="shared" si="7"/>
        <v>0.56000000000000005</v>
      </c>
      <c r="AP41">
        <f t="shared" si="7"/>
        <v>0.6</v>
      </c>
    </row>
    <row r="42" spans="3:42" x14ac:dyDescent="0.3">
      <c r="E42" t="s">
        <v>21</v>
      </c>
      <c r="F42">
        <v>50</v>
      </c>
      <c r="G42">
        <f t="shared" ref="G42:T42" si="8">(G6-G23)/1000</f>
        <v>0.06</v>
      </c>
      <c r="H42">
        <f t="shared" si="8"/>
        <v>0.09</v>
      </c>
      <c r="I42">
        <f t="shared" si="8"/>
        <v>0.13</v>
      </c>
      <c r="J42">
        <f t="shared" si="8"/>
        <v>0.18</v>
      </c>
      <c r="K42">
        <f t="shared" si="8"/>
        <v>0.23</v>
      </c>
      <c r="L42">
        <f t="shared" si="8"/>
        <v>0.27</v>
      </c>
      <c r="M42">
        <f t="shared" si="8"/>
        <v>0.33</v>
      </c>
      <c r="N42">
        <f t="shared" si="8"/>
        <v>0.39</v>
      </c>
      <c r="O42">
        <f t="shared" si="8"/>
        <v>0.45</v>
      </c>
      <c r="P42">
        <f t="shared" si="8"/>
        <v>0.5</v>
      </c>
      <c r="Q42">
        <f t="shared" si="8"/>
        <v>0.56000000000000005</v>
      </c>
      <c r="R42">
        <f t="shared" si="8"/>
        <v>0.62</v>
      </c>
      <c r="S42">
        <f t="shared" si="8"/>
        <v>0.68</v>
      </c>
      <c r="T42">
        <f t="shared" si="8"/>
        <v>0.74</v>
      </c>
      <c r="AA42" t="s">
        <v>21</v>
      </c>
      <c r="AB42">
        <v>50</v>
      </c>
      <c r="AC42">
        <f t="shared" ref="AC42:AP42" si="9">(AC6-AC23)/1000</f>
        <v>0.05</v>
      </c>
      <c r="AD42">
        <f t="shared" si="9"/>
        <v>0.09</v>
      </c>
      <c r="AE42">
        <f t="shared" si="9"/>
        <v>0.13</v>
      </c>
      <c r="AF42">
        <f t="shared" si="9"/>
        <v>0.17</v>
      </c>
      <c r="AG42">
        <f t="shared" si="9"/>
        <v>0.22</v>
      </c>
      <c r="AH42">
        <f t="shared" si="9"/>
        <v>0.27</v>
      </c>
      <c r="AI42">
        <f t="shared" si="9"/>
        <v>0.33</v>
      </c>
      <c r="AJ42">
        <f t="shared" si="9"/>
        <v>0.38</v>
      </c>
      <c r="AK42">
        <f t="shared" si="9"/>
        <v>0.44</v>
      </c>
      <c r="AL42">
        <f t="shared" si="9"/>
        <v>0.5</v>
      </c>
      <c r="AM42">
        <f t="shared" si="9"/>
        <v>0.56000000000000005</v>
      </c>
      <c r="AN42">
        <f t="shared" si="9"/>
        <v>0.61</v>
      </c>
      <c r="AO42">
        <f t="shared" si="9"/>
        <v>0.67</v>
      </c>
      <c r="AP42">
        <f t="shared" si="9"/>
        <v>0.74</v>
      </c>
    </row>
    <row r="43" spans="3:42" x14ac:dyDescent="0.3">
      <c r="E43" t="s">
        <v>21</v>
      </c>
      <c r="F43">
        <v>83</v>
      </c>
      <c r="G43">
        <f t="shared" ref="G43:T43" si="10">(G7-G24)/1000</f>
        <v>7.0000000000000007E-2</v>
      </c>
      <c r="H43">
        <f t="shared" si="10"/>
        <v>0.11</v>
      </c>
      <c r="I43">
        <f t="shared" si="10"/>
        <v>0.17</v>
      </c>
      <c r="J43">
        <f t="shared" si="10"/>
        <v>0.21</v>
      </c>
      <c r="K43">
        <f t="shared" si="10"/>
        <v>0.26</v>
      </c>
      <c r="L43">
        <f t="shared" si="10"/>
        <v>0.32</v>
      </c>
      <c r="M43">
        <f t="shared" si="10"/>
        <v>0.37</v>
      </c>
      <c r="N43">
        <f t="shared" si="10"/>
        <v>0.44</v>
      </c>
      <c r="O43">
        <f t="shared" si="10"/>
        <v>0.52</v>
      </c>
      <c r="P43">
        <f t="shared" si="10"/>
        <v>0.59</v>
      </c>
      <c r="Q43">
        <f t="shared" si="10"/>
        <v>0.67</v>
      </c>
      <c r="R43">
        <f t="shared" si="10"/>
        <v>0.76</v>
      </c>
      <c r="S43">
        <f t="shared" si="10"/>
        <v>0.84</v>
      </c>
      <c r="T43">
        <f t="shared" si="10"/>
        <v>0.94</v>
      </c>
      <c r="AA43" t="s">
        <v>21</v>
      </c>
      <c r="AB43">
        <v>83</v>
      </c>
      <c r="AC43">
        <f t="shared" ref="AC43:AP43" si="11">(AC7-AC24)/1000</f>
        <v>0.08</v>
      </c>
      <c r="AD43">
        <f t="shared" si="11"/>
        <v>0.12</v>
      </c>
      <c r="AE43">
        <f t="shared" si="11"/>
        <v>0.16</v>
      </c>
      <c r="AF43">
        <f t="shared" si="11"/>
        <v>0.21</v>
      </c>
      <c r="AG43">
        <f t="shared" si="11"/>
        <v>0.26</v>
      </c>
      <c r="AH43">
        <f t="shared" si="11"/>
        <v>0.31</v>
      </c>
      <c r="AI43">
        <f t="shared" si="11"/>
        <v>0.38</v>
      </c>
      <c r="AJ43">
        <f t="shared" si="11"/>
        <v>0.43</v>
      </c>
      <c r="AK43">
        <f t="shared" si="11"/>
        <v>0.52</v>
      </c>
      <c r="AL43">
        <f t="shared" si="11"/>
        <v>0.59</v>
      </c>
      <c r="AM43">
        <f t="shared" si="11"/>
        <v>0.66</v>
      </c>
      <c r="AN43">
        <f t="shared" si="11"/>
        <v>0.75</v>
      </c>
      <c r="AO43">
        <f t="shared" si="11"/>
        <v>0.83</v>
      </c>
      <c r="AP43">
        <f t="shared" si="11"/>
        <v>0.93</v>
      </c>
    </row>
    <row r="44" spans="3:42" x14ac:dyDescent="0.3">
      <c r="E44" t="s">
        <v>22</v>
      </c>
      <c r="F44">
        <v>17</v>
      </c>
      <c r="G44">
        <f t="shared" ref="G44:T44" si="12">(G8-G25)/1000</f>
        <v>0.04</v>
      </c>
      <c r="H44">
        <f t="shared" si="12"/>
        <v>0.08</v>
      </c>
      <c r="I44">
        <f t="shared" si="12"/>
        <v>0.11</v>
      </c>
      <c r="J44">
        <f t="shared" si="12"/>
        <v>0.17</v>
      </c>
      <c r="K44">
        <f t="shared" si="12"/>
        <v>0.24</v>
      </c>
      <c r="L44">
        <f t="shared" si="12"/>
        <v>0.32</v>
      </c>
      <c r="M44">
        <f t="shared" si="12"/>
        <v>0.44</v>
      </c>
      <c r="N44">
        <f t="shared" si="12"/>
        <v>0.59</v>
      </c>
      <c r="O44">
        <f t="shared" si="12"/>
        <v>0.72</v>
      </c>
      <c r="P44">
        <f t="shared" si="12"/>
        <v>0.84</v>
      </c>
      <c r="Q44">
        <f t="shared" si="12"/>
        <v>0.95</v>
      </c>
      <c r="R44">
        <f t="shared" si="12"/>
        <v>1.07</v>
      </c>
      <c r="S44">
        <f t="shared" si="12"/>
        <v>1.17</v>
      </c>
      <c r="T44">
        <f t="shared" si="12"/>
        <v>1.27</v>
      </c>
      <c r="AA44" t="s">
        <v>22</v>
      </c>
      <c r="AB44">
        <v>17</v>
      </c>
      <c r="AC44">
        <f t="shared" ref="AC44:AP44" si="13">(AC8-AC25)/1000</f>
        <v>0.03</v>
      </c>
      <c r="AD44">
        <f t="shared" si="13"/>
        <v>0.08</v>
      </c>
      <c r="AE44">
        <f t="shared" si="13"/>
        <v>0.12</v>
      </c>
      <c r="AF44">
        <f t="shared" si="13"/>
        <v>0.18</v>
      </c>
      <c r="AG44">
        <f t="shared" si="13"/>
        <v>0.24</v>
      </c>
      <c r="AH44">
        <f t="shared" si="13"/>
        <v>0.32</v>
      </c>
      <c r="AI44">
        <f t="shared" si="13"/>
        <v>0.44</v>
      </c>
      <c r="AJ44">
        <f t="shared" si="13"/>
        <v>0.57999999999999996</v>
      </c>
      <c r="AK44">
        <f t="shared" si="13"/>
        <v>0.71</v>
      </c>
      <c r="AL44">
        <f t="shared" si="13"/>
        <v>0.84</v>
      </c>
      <c r="AM44">
        <f t="shared" si="13"/>
        <v>0.95</v>
      </c>
      <c r="AN44">
        <f t="shared" si="13"/>
        <v>1.07</v>
      </c>
      <c r="AO44">
        <f t="shared" si="13"/>
        <v>1.17</v>
      </c>
      <c r="AP44">
        <f t="shared" si="13"/>
        <v>1.27</v>
      </c>
    </row>
    <row r="45" spans="3:42" x14ac:dyDescent="0.3">
      <c r="E45" t="s">
        <v>22</v>
      </c>
      <c r="F45">
        <v>50</v>
      </c>
      <c r="G45">
        <f t="shared" ref="G45:T45" si="14">(G9-G26)/1000</f>
        <v>0.06</v>
      </c>
      <c r="H45">
        <f t="shared" si="14"/>
        <v>0.09</v>
      </c>
      <c r="I45">
        <f t="shared" si="14"/>
        <v>0.15</v>
      </c>
      <c r="J45">
        <f t="shared" si="14"/>
        <v>0.22</v>
      </c>
      <c r="K45">
        <f t="shared" si="14"/>
        <v>0.3</v>
      </c>
      <c r="L45">
        <f t="shared" si="14"/>
        <v>0.39</v>
      </c>
      <c r="M45">
        <f t="shared" si="14"/>
        <v>0.52</v>
      </c>
      <c r="N45">
        <f t="shared" si="14"/>
        <v>0.71</v>
      </c>
      <c r="O45">
        <f t="shared" si="14"/>
        <v>0.91</v>
      </c>
      <c r="P45">
        <f t="shared" si="14"/>
        <v>1.1100000000000001</v>
      </c>
      <c r="Q45">
        <f t="shared" si="14"/>
        <v>1.28</v>
      </c>
      <c r="R45">
        <f t="shared" si="14"/>
        <v>1.44</v>
      </c>
      <c r="S45">
        <f t="shared" si="14"/>
        <v>1.61</v>
      </c>
      <c r="T45">
        <f t="shared" si="14"/>
        <v>1.76</v>
      </c>
      <c r="AA45" t="s">
        <v>22</v>
      </c>
      <c r="AB45">
        <v>50</v>
      </c>
      <c r="AC45">
        <f t="shared" ref="AC45:AP45" si="15">(AC9-AC26)/1000</f>
        <v>0.06</v>
      </c>
      <c r="AD45">
        <f t="shared" si="15"/>
        <v>0.1</v>
      </c>
      <c r="AE45">
        <f t="shared" si="15"/>
        <v>0.15</v>
      </c>
      <c r="AF45">
        <f t="shared" si="15"/>
        <v>0.21</v>
      </c>
      <c r="AG45">
        <f t="shared" si="15"/>
        <v>0.28999999999999998</v>
      </c>
      <c r="AH45">
        <f t="shared" si="15"/>
        <v>0.39</v>
      </c>
      <c r="AI45">
        <f t="shared" si="15"/>
        <v>0.53</v>
      </c>
      <c r="AJ45">
        <f t="shared" si="15"/>
        <v>0.7</v>
      </c>
      <c r="AK45">
        <f t="shared" si="15"/>
        <v>0.9</v>
      </c>
      <c r="AL45">
        <f t="shared" si="15"/>
        <v>1.1100000000000001</v>
      </c>
      <c r="AM45">
        <f t="shared" si="15"/>
        <v>1.28</v>
      </c>
      <c r="AN45">
        <f t="shared" si="15"/>
        <v>1.43</v>
      </c>
      <c r="AO45">
        <f t="shared" si="15"/>
        <v>1.6</v>
      </c>
      <c r="AP45">
        <f t="shared" si="15"/>
        <v>1.76</v>
      </c>
    </row>
    <row r="46" spans="3:42" x14ac:dyDescent="0.3">
      <c r="E46" t="s">
        <v>22</v>
      </c>
      <c r="F46">
        <v>83</v>
      </c>
      <c r="G46">
        <f t="shared" ref="G46:T46" si="16">(G10-G27)/1000</f>
        <v>0.08</v>
      </c>
      <c r="H46">
        <f t="shared" si="16"/>
        <v>0.12</v>
      </c>
      <c r="I46">
        <f t="shared" si="16"/>
        <v>0.2</v>
      </c>
      <c r="J46">
        <f t="shared" si="16"/>
        <v>0.28000000000000003</v>
      </c>
      <c r="K46">
        <f t="shared" si="16"/>
        <v>0.39</v>
      </c>
      <c r="L46">
        <f t="shared" si="16"/>
        <v>0.51</v>
      </c>
      <c r="M46">
        <f t="shared" si="16"/>
        <v>0.65</v>
      </c>
      <c r="N46">
        <f t="shared" si="16"/>
        <v>0.81</v>
      </c>
      <c r="O46">
        <f t="shared" si="16"/>
        <v>1.02</v>
      </c>
      <c r="P46">
        <f t="shared" si="16"/>
        <v>1.3</v>
      </c>
      <c r="Q46">
        <f t="shared" si="16"/>
        <v>1.71</v>
      </c>
      <c r="R46">
        <f t="shared" si="16"/>
        <v>2.23</v>
      </c>
      <c r="S46">
        <f t="shared" si="16"/>
        <v>2.87</v>
      </c>
      <c r="T46">
        <f t="shared" si="16"/>
        <v>3.64</v>
      </c>
      <c r="AA46" t="s">
        <v>22</v>
      </c>
      <c r="AB46">
        <v>83</v>
      </c>
      <c r="AC46">
        <f t="shared" ref="AC46:AP46" si="17">(AC10-AC27)/1000</f>
        <v>0.08</v>
      </c>
      <c r="AD46">
        <f t="shared" si="17"/>
        <v>0.13</v>
      </c>
      <c r="AE46">
        <f t="shared" si="17"/>
        <v>0.19</v>
      </c>
      <c r="AF46">
        <f t="shared" si="17"/>
        <v>0.28000000000000003</v>
      </c>
      <c r="AG46">
        <f t="shared" si="17"/>
        <v>0.38</v>
      </c>
      <c r="AH46">
        <f t="shared" si="17"/>
        <v>0.51</v>
      </c>
      <c r="AI46">
        <f t="shared" si="17"/>
        <v>0.65</v>
      </c>
      <c r="AJ46">
        <f t="shared" si="17"/>
        <v>0.8</v>
      </c>
      <c r="AK46">
        <f t="shared" si="17"/>
        <v>1.01</v>
      </c>
      <c r="AL46">
        <f t="shared" si="17"/>
        <v>1.29</v>
      </c>
      <c r="AM46">
        <f t="shared" si="17"/>
        <v>1.7</v>
      </c>
      <c r="AN46">
        <f t="shared" si="17"/>
        <v>2.2200000000000002</v>
      </c>
      <c r="AO46">
        <f t="shared" si="17"/>
        <v>2.86</v>
      </c>
      <c r="AP46">
        <f t="shared" si="17"/>
        <v>3.62</v>
      </c>
    </row>
    <row r="47" spans="3:42" x14ac:dyDescent="0.3">
      <c r="E47" t="s">
        <v>23</v>
      </c>
      <c r="F47">
        <v>17</v>
      </c>
      <c r="G47">
        <f t="shared" ref="G47:T47" si="18">(G11-G28)/1000</f>
        <v>0.04</v>
      </c>
      <c r="H47">
        <f t="shared" si="18"/>
        <v>0.08</v>
      </c>
      <c r="I47">
        <f t="shared" si="18"/>
        <v>0.13</v>
      </c>
      <c r="J47">
        <f t="shared" si="18"/>
        <v>0.21</v>
      </c>
      <c r="K47">
        <f t="shared" si="18"/>
        <v>0.32</v>
      </c>
      <c r="L47">
        <f t="shared" si="18"/>
        <v>0.45</v>
      </c>
      <c r="M47">
        <f t="shared" si="18"/>
        <v>0.64</v>
      </c>
      <c r="N47">
        <f t="shared" si="18"/>
        <v>0.87</v>
      </c>
      <c r="O47">
        <f t="shared" si="18"/>
        <v>1.08</v>
      </c>
      <c r="P47">
        <f t="shared" si="18"/>
        <v>1.24</v>
      </c>
      <c r="Q47">
        <f t="shared" si="18"/>
        <v>1.4</v>
      </c>
      <c r="R47">
        <f t="shared" si="18"/>
        <v>1.56</v>
      </c>
      <c r="S47">
        <f t="shared" si="18"/>
        <v>1.69</v>
      </c>
      <c r="T47">
        <f t="shared" si="18"/>
        <v>1.78</v>
      </c>
      <c r="AA47" t="s">
        <v>23</v>
      </c>
      <c r="AB47">
        <v>17</v>
      </c>
      <c r="AC47">
        <f t="shared" ref="AC47:AP47" si="19">(AC11-AC28)/1000</f>
        <v>0.03</v>
      </c>
      <c r="AD47">
        <f t="shared" si="19"/>
        <v>0.08</v>
      </c>
      <c r="AE47">
        <f t="shared" si="19"/>
        <v>0.13</v>
      </c>
      <c r="AF47">
        <f t="shared" si="19"/>
        <v>0.21</v>
      </c>
      <c r="AG47">
        <f t="shared" si="19"/>
        <v>0.32</v>
      </c>
      <c r="AH47">
        <f t="shared" si="19"/>
        <v>0.45</v>
      </c>
      <c r="AI47">
        <f t="shared" si="19"/>
        <v>0.64</v>
      </c>
      <c r="AJ47">
        <f t="shared" si="19"/>
        <v>0.86</v>
      </c>
      <c r="AK47">
        <f t="shared" si="19"/>
        <v>1.07</v>
      </c>
      <c r="AL47">
        <f t="shared" si="19"/>
        <v>1.23</v>
      </c>
      <c r="AM47">
        <f t="shared" si="19"/>
        <v>1.4</v>
      </c>
      <c r="AN47">
        <f t="shared" si="19"/>
        <v>1.56</v>
      </c>
      <c r="AO47">
        <f t="shared" si="19"/>
        <v>1.69</v>
      </c>
      <c r="AP47">
        <f t="shared" si="19"/>
        <v>1.78</v>
      </c>
    </row>
    <row r="48" spans="3:42" x14ac:dyDescent="0.3">
      <c r="E48" t="s">
        <v>23</v>
      </c>
      <c r="F48">
        <v>50</v>
      </c>
      <c r="G48">
        <f t="shared" ref="G48:T48" si="20">(G12-G29)/1000</f>
        <v>0.06</v>
      </c>
      <c r="H48">
        <f t="shared" si="20"/>
        <v>0.11</v>
      </c>
      <c r="I48">
        <f t="shared" si="20"/>
        <v>0.18</v>
      </c>
      <c r="J48">
        <f t="shared" si="20"/>
        <v>0.28999999999999998</v>
      </c>
      <c r="K48">
        <f t="shared" si="20"/>
        <v>0.45</v>
      </c>
      <c r="L48">
        <f t="shared" si="20"/>
        <v>0.65</v>
      </c>
      <c r="M48">
        <f t="shared" si="20"/>
        <v>0.89</v>
      </c>
      <c r="N48">
        <f t="shared" si="20"/>
        <v>1.1399999999999999</v>
      </c>
      <c r="O48">
        <f t="shared" si="20"/>
        <v>1.42</v>
      </c>
      <c r="P48">
        <f t="shared" si="20"/>
        <v>1.69</v>
      </c>
      <c r="Q48">
        <f t="shared" si="20"/>
        <v>1.9</v>
      </c>
      <c r="R48">
        <f t="shared" si="20"/>
        <v>2.08</v>
      </c>
      <c r="S48">
        <f t="shared" si="20"/>
        <v>2.2599999999999998</v>
      </c>
      <c r="T48">
        <f t="shared" si="20"/>
        <v>2.4300000000000002</v>
      </c>
      <c r="AA48" t="s">
        <v>23</v>
      </c>
      <c r="AB48">
        <v>50</v>
      </c>
      <c r="AC48">
        <f t="shared" ref="AC48:AP48" si="21">(AC12-AC29)/1000</f>
        <v>0.06</v>
      </c>
      <c r="AD48">
        <f t="shared" si="21"/>
        <v>0.11</v>
      </c>
      <c r="AE48">
        <f t="shared" si="21"/>
        <v>0.18</v>
      </c>
      <c r="AF48">
        <f t="shared" si="21"/>
        <v>0.28000000000000003</v>
      </c>
      <c r="AG48">
        <f t="shared" si="21"/>
        <v>0.45</v>
      </c>
      <c r="AH48">
        <f t="shared" si="21"/>
        <v>0.65</v>
      </c>
      <c r="AI48">
        <f t="shared" si="21"/>
        <v>0.89</v>
      </c>
      <c r="AJ48">
        <f t="shared" si="21"/>
        <v>1.1299999999999999</v>
      </c>
      <c r="AK48">
        <f t="shared" si="21"/>
        <v>1.41</v>
      </c>
      <c r="AL48">
        <f t="shared" si="21"/>
        <v>1.68</v>
      </c>
      <c r="AM48">
        <f t="shared" si="21"/>
        <v>1.89</v>
      </c>
      <c r="AN48">
        <f t="shared" si="21"/>
        <v>2.0699999999999998</v>
      </c>
      <c r="AO48">
        <f t="shared" si="21"/>
        <v>2.2400000000000002</v>
      </c>
      <c r="AP48">
        <f t="shared" si="21"/>
        <v>2.42</v>
      </c>
    </row>
    <row r="49" spans="5:42" x14ac:dyDescent="0.3">
      <c r="E49" t="s">
        <v>23</v>
      </c>
      <c r="F49">
        <v>83</v>
      </c>
      <c r="G49">
        <f t="shared" ref="G49:T49" si="22">(G13-G30)/1000</f>
        <v>0.08</v>
      </c>
      <c r="H49">
        <f t="shared" si="22"/>
        <v>0.15</v>
      </c>
      <c r="I49">
        <f t="shared" si="22"/>
        <v>0.27</v>
      </c>
      <c r="J49">
        <f t="shared" si="22"/>
        <v>0.42</v>
      </c>
      <c r="K49">
        <f t="shared" si="22"/>
        <v>0.6</v>
      </c>
      <c r="L49">
        <f t="shared" si="22"/>
        <v>0.81</v>
      </c>
      <c r="M49">
        <f t="shared" si="22"/>
        <v>1.06</v>
      </c>
      <c r="N49">
        <f t="shared" si="22"/>
        <v>1.32</v>
      </c>
      <c r="O49">
        <f t="shared" si="22"/>
        <v>1.57</v>
      </c>
      <c r="P49">
        <f t="shared" si="22"/>
        <v>1.9</v>
      </c>
      <c r="Q49">
        <f t="shared" si="22"/>
        <v>2.2799999999999998</v>
      </c>
      <c r="R49">
        <f t="shared" si="22"/>
        <v>2.65</v>
      </c>
      <c r="S49">
        <f t="shared" si="22"/>
        <v>3.05</v>
      </c>
      <c r="T49">
        <f t="shared" si="22"/>
        <v>3.49</v>
      </c>
      <c r="AA49" t="s">
        <v>23</v>
      </c>
      <c r="AB49">
        <v>83</v>
      </c>
      <c r="AC49">
        <f t="shared" ref="AC49:AP49" si="23">(AC13-AC30)/1000</f>
        <v>0.08</v>
      </c>
      <c r="AD49">
        <f t="shared" si="23"/>
        <v>0.15</v>
      </c>
      <c r="AE49">
        <f t="shared" si="23"/>
        <v>0.26</v>
      </c>
      <c r="AF49">
        <f t="shared" si="23"/>
        <v>0.42</v>
      </c>
      <c r="AG49">
        <f t="shared" si="23"/>
        <v>0.59</v>
      </c>
      <c r="AH49">
        <f t="shared" si="23"/>
        <v>0.8</v>
      </c>
      <c r="AI49">
        <f t="shared" si="23"/>
        <v>1.06</v>
      </c>
      <c r="AJ49">
        <f t="shared" si="23"/>
        <v>1.31</v>
      </c>
      <c r="AK49">
        <f t="shared" si="23"/>
        <v>1.56</v>
      </c>
      <c r="AL49">
        <f t="shared" si="23"/>
        <v>1.9</v>
      </c>
      <c r="AM49">
        <f t="shared" si="23"/>
        <v>2.2599999999999998</v>
      </c>
      <c r="AN49">
        <f t="shared" si="23"/>
        <v>2.63</v>
      </c>
      <c r="AO49">
        <f t="shared" si="23"/>
        <v>3.04</v>
      </c>
      <c r="AP49">
        <f t="shared" si="23"/>
        <v>3.47</v>
      </c>
    </row>
    <row r="50" spans="5:42" x14ac:dyDescent="0.3">
      <c r="E50" t="s">
        <v>24</v>
      </c>
      <c r="F50">
        <v>17</v>
      </c>
      <c r="G50">
        <f t="shared" ref="G50:T50" si="24">(G14-G31)/1000</f>
        <v>0.04</v>
      </c>
      <c r="H50">
        <f t="shared" si="24"/>
        <v>0.08</v>
      </c>
      <c r="I50">
        <f t="shared" si="24"/>
        <v>0.14000000000000001</v>
      </c>
      <c r="J50">
        <f t="shared" si="24"/>
        <v>0.25</v>
      </c>
      <c r="K50">
        <f t="shared" si="24"/>
        <v>0.42</v>
      </c>
      <c r="L50">
        <f t="shared" si="24"/>
        <v>0.65</v>
      </c>
      <c r="M50">
        <f t="shared" si="24"/>
        <v>0.97</v>
      </c>
      <c r="N50">
        <f t="shared" si="24"/>
        <v>1.36</v>
      </c>
      <c r="O50">
        <f t="shared" si="24"/>
        <v>1.74</v>
      </c>
      <c r="P50">
        <f t="shared" si="24"/>
        <v>2.0299999999999998</v>
      </c>
      <c r="Q50">
        <f t="shared" si="24"/>
        <v>2.2400000000000002</v>
      </c>
      <c r="R50">
        <f t="shared" si="24"/>
        <v>2.4300000000000002</v>
      </c>
      <c r="S50">
        <f t="shared" si="24"/>
        <v>2.56</v>
      </c>
      <c r="T50">
        <f t="shared" si="24"/>
        <v>2.67</v>
      </c>
      <c r="AA50" t="s">
        <v>24</v>
      </c>
      <c r="AB50">
        <v>17</v>
      </c>
      <c r="AC50">
        <f t="shared" ref="AC50:AP50" si="25">(AC14-AC31)/1000</f>
        <v>0.04</v>
      </c>
      <c r="AD50">
        <f t="shared" si="25"/>
        <v>0.08</v>
      </c>
      <c r="AE50">
        <f t="shared" si="25"/>
        <v>0.14000000000000001</v>
      </c>
      <c r="AF50">
        <f t="shared" si="25"/>
        <v>0.25</v>
      </c>
      <c r="AG50">
        <f t="shared" si="25"/>
        <v>0.42</v>
      </c>
      <c r="AH50">
        <f t="shared" si="25"/>
        <v>0.65</v>
      </c>
      <c r="AI50">
        <f t="shared" si="25"/>
        <v>0.96</v>
      </c>
      <c r="AJ50">
        <f t="shared" si="25"/>
        <v>1.35</v>
      </c>
      <c r="AK50">
        <f t="shared" si="25"/>
        <v>1.73</v>
      </c>
      <c r="AL50">
        <f t="shared" si="25"/>
        <v>2.02</v>
      </c>
      <c r="AM50">
        <f t="shared" si="25"/>
        <v>2.2400000000000002</v>
      </c>
      <c r="AN50">
        <f t="shared" si="25"/>
        <v>2.42</v>
      </c>
      <c r="AO50">
        <f t="shared" si="25"/>
        <v>2.56</v>
      </c>
      <c r="AP50">
        <f t="shared" si="25"/>
        <v>2.65</v>
      </c>
    </row>
    <row r="51" spans="5:42" x14ac:dyDescent="0.3">
      <c r="E51" t="s">
        <v>24</v>
      </c>
      <c r="F51">
        <v>50</v>
      </c>
      <c r="G51">
        <f t="shared" ref="G51:T51" si="26">(G15-G32)/1000</f>
        <v>0.06</v>
      </c>
      <c r="H51">
        <f t="shared" si="26"/>
        <v>0.11</v>
      </c>
      <c r="I51">
        <f t="shared" si="26"/>
        <v>0.21</v>
      </c>
      <c r="J51">
        <f t="shared" si="26"/>
        <v>0.36</v>
      </c>
      <c r="K51">
        <f t="shared" si="26"/>
        <v>0.57999999999999996</v>
      </c>
      <c r="L51">
        <f t="shared" si="26"/>
        <v>0.86</v>
      </c>
      <c r="M51">
        <f t="shared" si="26"/>
        <v>1.21</v>
      </c>
      <c r="N51">
        <f t="shared" si="26"/>
        <v>1.58</v>
      </c>
      <c r="O51">
        <f t="shared" si="26"/>
        <v>1.96</v>
      </c>
      <c r="P51">
        <f t="shared" si="26"/>
        <v>2.35</v>
      </c>
      <c r="Q51">
        <f t="shared" si="26"/>
        <v>2.69</v>
      </c>
      <c r="R51">
        <f t="shared" si="26"/>
        <v>2.97</v>
      </c>
      <c r="S51">
        <f t="shared" si="26"/>
        <v>3.23</v>
      </c>
      <c r="T51">
        <f t="shared" si="26"/>
        <v>3.5</v>
      </c>
      <c r="AA51" t="s">
        <v>24</v>
      </c>
      <c r="AB51">
        <v>50</v>
      </c>
      <c r="AC51">
        <f t="shared" ref="AC51:AP51" si="27">(AC15-AC32)/1000</f>
        <v>0.06</v>
      </c>
      <c r="AD51">
        <f t="shared" si="27"/>
        <v>0.12</v>
      </c>
      <c r="AE51">
        <f t="shared" si="27"/>
        <v>0.21</v>
      </c>
      <c r="AF51">
        <f t="shared" si="27"/>
        <v>0.35</v>
      </c>
      <c r="AG51">
        <f t="shared" si="27"/>
        <v>0.56999999999999995</v>
      </c>
      <c r="AH51">
        <f t="shared" si="27"/>
        <v>0.86</v>
      </c>
      <c r="AI51">
        <f t="shared" si="27"/>
        <v>1.21</v>
      </c>
      <c r="AJ51">
        <f t="shared" si="27"/>
        <v>1.57</v>
      </c>
      <c r="AK51">
        <f t="shared" si="27"/>
        <v>1.94</v>
      </c>
      <c r="AL51">
        <f t="shared" si="27"/>
        <v>2.35</v>
      </c>
      <c r="AM51">
        <f t="shared" si="27"/>
        <v>2.67</v>
      </c>
      <c r="AN51">
        <f t="shared" si="27"/>
        <v>2.95</v>
      </c>
      <c r="AO51">
        <f t="shared" si="27"/>
        <v>3.22</v>
      </c>
      <c r="AP51">
        <f t="shared" si="27"/>
        <v>3.5</v>
      </c>
    </row>
    <row r="52" spans="5:42" x14ac:dyDescent="0.3">
      <c r="E52" t="s">
        <v>24</v>
      </c>
      <c r="F52">
        <v>83</v>
      </c>
      <c r="G52">
        <f t="shared" ref="G52:T52" si="28">(G16-G33)/1000</f>
        <v>0.08</v>
      </c>
      <c r="H52">
        <f t="shared" si="28"/>
        <v>0.17</v>
      </c>
      <c r="I52">
        <f t="shared" si="28"/>
        <v>0.31</v>
      </c>
      <c r="J52">
        <f t="shared" si="28"/>
        <v>0.5</v>
      </c>
      <c r="K52">
        <f t="shared" si="28"/>
        <v>0.74</v>
      </c>
      <c r="L52">
        <f t="shared" si="28"/>
        <v>1.02</v>
      </c>
      <c r="M52">
        <f t="shared" si="28"/>
        <v>1.36</v>
      </c>
      <c r="N52">
        <f t="shared" si="28"/>
        <v>1.73</v>
      </c>
      <c r="O52">
        <f t="shared" si="28"/>
        <v>2.12</v>
      </c>
      <c r="P52">
        <f t="shared" si="28"/>
        <v>2.57</v>
      </c>
      <c r="Q52">
        <f t="shared" si="28"/>
        <v>3.16</v>
      </c>
      <c r="R52">
        <f t="shared" si="28"/>
        <v>3.84</v>
      </c>
      <c r="S52">
        <f t="shared" si="28"/>
        <v>4.5</v>
      </c>
      <c r="T52">
        <f t="shared" si="28"/>
        <v>5.23</v>
      </c>
      <c r="AA52" t="s">
        <v>24</v>
      </c>
      <c r="AB52">
        <v>83</v>
      </c>
      <c r="AC52">
        <f t="shared" ref="AC52:AP52" si="29">(AC16-AC33)/1000</f>
        <v>0.08</v>
      </c>
      <c r="AD52">
        <f t="shared" si="29"/>
        <v>0.17</v>
      </c>
      <c r="AE52">
        <f t="shared" si="29"/>
        <v>0.31</v>
      </c>
      <c r="AF52">
        <f t="shared" si="29"/>
        <v>0.51</v>
      </c>
      <c r="AG52">
        <f t="shared" si="29"/>
        <v>0.73</v>
      </c>
      <c r="AH52">
        <f t="shared" si="29"/>
        <v>1.01</v>
      </c>
      <c r="AI52">
        <f t="shared" si="29"/>
        <v>1.36</v>
      </c>
      <c r="AJ52">
        <f t="shared" si="29"/>
        <v>1.72</v>
      </c>
      <c r="AK52">
        <f t="shared" si="29"/>
        <v>2.11</v>
      </c>
      <c r="AL52">
        <f t="shared" si="29"/>
        <v>2.56</v>
      </c>
      <c r="AM52">
        <f t="shared" si="29"/>
        <v>3.14</v>
      </c>
      <c r="AN52">
        <f t="shared" si="29"/>
        <v>3.82</v>
      </c>
      <c r="AO52">
        <f t="shared" si="29"/>
        <v>4.4800000000000004</v>
      </c>
      <c r="AP52">
        <f t="shared" si="29"/>
        <v>5.22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029F-E1B8-4C49-8728-83D1020EB227}">
  <dimension ref="A1:AC16"/>
  <sheetViews>
    <sheetView workbookViewId="0">
      <selection activeCell="A3" sqref="A3"/>
    </sheetView>
  </sheetViews>
  <sheetFormatPr defaultRowHeight="14" x14ac:dyDescent="0.3"/>
  <sheetData>
    <row r="1" spans="1:29" x14ac:dyDescent="0.3">
      <c r="A1">
        <v>2020</v>
      </c>
      <c r="B1">
        <v>2030</v>
      </c>
      <c r="C1">
        <v>2040</v>
      </c>
      <c r="D1">
        <v>2050</v>
      </c>
      <c r="E1">
        <v>2060</v>
      </c>
      <c r="F1">
        <v>2070</v>
      </c>
      <c r="G1">
        <v>2080</v>
      </c>
      <c r="H1">
        <v>2090</v>
      </c>
      <c r="I1">
        <v>2100</v>
      </c>
      <c r="J1">
        <v>2110</v>
      </c>
      <c r="K1">
        <v>2120</v>
      </c>
      <c r="L1">
        <v>2130</v>
      </c>
      <c r="M1">
        <v>2140</v>
      </c>
      <c r="N1">
        <v>2150</v>
      </c>
      <c r="P1">
        <v>2020</v>
      </c>
      <c r="Q1">
        <v>2030</v>
      </c>
      <c r="R1">
        <v>2040</v>
      </c>
      <c r="S1">
        <v>2050</v>
      </c>
      <c r="T1">
        <v>2060</v>
      </c>
      <c r="U1">
        <v>2070</v>
      </c>
      <c r="V1">
        <v>2080</v>
      </c>
      <c r="W1">
        <v>2090</v>
      </c>
      <c r="X1">
        <v>2100</v>
      </c>
      <c r="Y1">
        <v>2110</v>
      </c>
      <c r="Z1">
        <v>2120</v>
      </c>
      <c r="AA1">
        <v>2130</v>
      </c>
      <c r="AB1">
        <v>2140</v>
      </c>
      <c r="AC1">
        <v>2150</v>
      </c>
    </row>
    <row r="2" spans="1:29" x14ac:dyDescent="0.3">
      <c r="A2">
        <v>0.03</v>
      </c>
      <c r="B2">
        <v>0.06</v>
      </c>
      <c r="C2">
        <v>0.08</v>
      </c>
      <c r="D2">
        <v>0.1</v>
      </c>
      <c r="E2">
        <v>0.13</v>
      </c>
      <c r="F2">
        <v>0.15</v>
      </c>
      <c r="G2">
        <v>0.17</v>
      </c>
      <c r="H2">
        <v>0.2</v>
      </c>
      <c r="I2">
        <v>0.21</v>
      </c>
      <c r="J2">
        <v>0.21</v>
      </c>
      <c r="K2">
        <v>0.23</v>
      </c>
      <c r="L2">
        <v>0.24</v>
      </c>
      <c r="M2">
        <v>0.26</v>
      </c>
      <c r="N2">
        <v>0.27</v>
      </c>
      <c r="P2">
        <v>0.02</v>
      </c>
      <c r="Q2">
        <v>0.05</v>
      </c>
      <c r="R2">
        <v>0.08</v>
      </c>
      <c r="S2">
        <v>0.11</v>
      </c>
      <c r="T2">
        <v>0.13</v>
      </c>
      <c r="U2">
        <v>0.15</v>
      </c>
      <c r="V2">
        <v>0.17</v>
      </c>
      <c r="W2">
        <v>0.19</v>
      </c>
      <c r="X2">
        <v>0.2</v>
      </c>
      <c r="Y2">
        <v>0.21</v>
      </c>
      <c r="Z2">
        <v>0.23</v>
      </c>
      <c r="AA2">
        <v>0.24</v>
      </c>
      <c r="AB2">
        <v>0.26</v>
      </c>
      <c r="AC2">
        <v>0.27</v>
      </c>
    </row>
    <row r="3" spans="1:29" x14ac:dyDescent="0.3">
      <c r="A3">
        <v>0.04</v>
      </c>
      <c r="B3">
        <v>7.0000000000000007E-2</v>
      </c>
      <c r="C3">
        <v>0.1</v>
      </c>
      <c r="D3">
        <v>0.13</v>
      </c>
      <c r="E3">
        <v>0.16</v>
      </c>
      <c r="F3">
        <v>0.18</v>
      </c>
      <c r="G3">
        <v>0.2</v>
      </c>
      <c r="H3">
        <v>0.23</v>
      </c>
      <c r="I3">
        <v>0.26</v>
      </c>
      <c r="J3">
        <v>0.27</v>
      </c>
      <c r="K3">
        <v>0.3</v>
      </c>
      <c r="L3">
        <v>0.32</v>
      </c>
      <c r="M3">
        <v>0.34</v>
      </c>
      <c r="N3">
        <v>0.35</v>
      </c>
      <c r="P3">
        <v>0.04</v>
      </c>
      <c r="Q3">
        <v>7.0000000000000007E-2</v>
      </c>
      <c r="R3">
        <v>0.1</v>
      </c>
      <c r="S3">
        <v>0.12</v>
      </c>
      <c r="T3">
        <v>0.15</v>
      </c>
      <c r="U3">
        <v>0.18</v>
      </c>
      <c r="V3">
        <v>0.21</v>
      </c>
      <c r="W3">
        <v>0.22</v>
      </c>
      <c r="X3">
        <v>0.25</v>
      </c>
      <c r="Y3">
        <v>0.27</v>
      </c>
      <c r="Z3">
        <v>0.3</v>
      </c>
      <c r="AA3">
        <v>0.31</v>
      </c>
      <c r="AB3">
        <v>0.33</v>
      </c>
      <c r="AC3">
        <v>0.35</v>
      </c>
    </row>
    <row r="4" spans="1:29" x14ac:dyDescent="0.3">
      <c r="A4">
        <v>0.05</v>
      </c>
      <c r="B4">
        <v>0.09</v>
      </c>
      <c r="C4">
        <v>0.13</v>
      </c>
      <c r="D4">
        <v>0.15</v>
      </c>
      <c r="E4">
        <v>0.19</v>
      </c>
      <c r="F4">
        <v>0.23</v>
      </c>
      <c r="G4">
        <v>0.25</v>
      </c>
      <c r="H4">
        <v>0.28000000000000003</v>
      </c>
      <c r="I4">
        <v>0.33</v>
      </c>
      <c r="J4">
        <v>0.36</v>
      </c>
      <c r="K4">
        <v>0.39</v>
      </c>
      <c r="L4">
        <v>0.43</v>
      </c>
      <c r="M4">
        <v>0.46</v>
      </c>
      <c r="N4">
        <v>0.5</v>
      </c>
      <c r="P4">
        <v>0.06</v>
      </c>
      <c r="Q4">
        <v>0.1</v>
      </c>
      <c r="R4">
        <v>0.13</v>
      </c>
      <c r="S4">
        <v>0.16</v>
      </c>
      <c r="T4">
        <v>0.18</v>
      </c>
      <c r="U4">
        <v>0.22</v>
      </c>
      <c r="V4">
        <v>0.25</v>
      </c>
      <c r="W4">
        <v>0.28000000000000003</v>
      </c>
      <c r="X4">
        <v>0.32</v>
      </c>
      <c r="Y4">
        <v>0.36</v>
      </c>
      <c r="Z4">
        <v>0.38</v>
      </c>
      <c r="AA4">
        <v>0.42</v>
      </c>
      <c r="AB4">
        <v>0.45</v>
      </c>
      <c r="AC4">
        <v>0.49</v>
      </c>
    </row>
    <row r="5" spans="1:29" x14ac:dyDescent="0.3">
      <c r="A5">
        <v>0.03</v>
      </c>
      <c r="B5">
        <v>7.0000000000000007E-2</v>
      </c>
      <c r="C5">
        <v>0.1</v>
      </c>
      <c r="D5">
        <v>0.14000000000000001</v>
      </c>
      <c r="E5">
        <v>0.18</v>
      </c>
      <c r="F5">
        <v>0.23</v>
      </c>
      <c r="G5">
        <v>0.28999999999999998</v>
      </c>
      <c r="H5">
        <v>0.34</v>
      </c>
      <c r="I5">
        <v>0.38</v>
      </c>
      <c r="J5">
        <v>0.42</v>
      </c>
      <c r="K5">
        <v>0.47</v>
      </c>
      <c r="L5">
        <v>0.51</v>
      </c>
      <c r="M5">
        <v>0.56000000000000005</v>
      </c>
      <c r="N5">
        <v>0.6</v>
      </c>
      <c r="P5">
        <v>0.03</v>
      </c>
      <c r="Q5">
        <v>0.06</v>
      </c>
      <c r="R5">
        <v>0.1</v>
      </c>
      <c r="S5">
        <v>0.14000000000000001</v>
      </c>
      <c r="T5">
        <v>0.19</v>
      </c>
      <c r="U5">
        <v>0.24</v>
      </c>
      <c r="V5">
        <v>0.28999999999999998</v>
      </c>
      <c r="W5">
        <v>0.33</v>
      </c>
      <c r="X5">
        <v>0.37</v>
      </c>
      <c r="Y5">
        <v>0.42</v>
      </c>
      <c r="Z5">
        <v>0.47</v>
      </c>
      <c r="AA5">
        <v>0.51</v>
      </c>
      <c r="AB5">
        <v>0.56000000000000005</v>
      </c>
      <c r="AC5">
        <v>0.6</v>
      </c>
    </row>
    <row r="6" spans="1:29" x14ac:dyDescent="0.3">
      <c r="A6">
        <v>0.06</v>
      </c>
      <c r="B6">
        <v>0.09</v>
      </c>
      <c r="C6">
        <v>0.13</v>
      </c>
      <c r="D6">
        <v>0.18</v>
      </c>
      <c r="E6">
        <v>0.23</v>
      </c>
      <c r="F6">
        <v>0.27</v>
      </c>
      <c r="G6">
        <v>0.33</v>
      </c>
      <c r="H6">
        <v>0.39</v>
      </c>
      <c r="I6">
        <v>0.45</v>
      </c>
      <c r="J6">
        <v>0.5</v>
      </c>
      <c r="K6">
        <v>0.56000000000000005</v>
      </c>
      <c r="L6">
        <v>0.62</v>
      </c>
      <c r="M6">
        <v>0.68</v>
      </c>
      <c r="N6">
        <v>0.74</v>
      </c>
      <c r="P6">
        <v>0.05</v>
      </c>
      <c r="Q6">
        <v>0.09</v>
      </c>
      <c r="R6">
        <v>0.13</v>
      </c>
      <c r="S6">
        <v>0.17</v>
      </c>
      <c r="T6">
        <v>0.22</v>
      </c>
      <c r="U6">
        <v>0.27</v>
      </c>
      <c r="V6">
        <v>0.33</v>
      </c>
      <c r="W6">
        <v>0.38</v>
      </c>
      <c r="X6">
        <v>0.44</v>
      </c>
      <c r="Y6">
        <v>0.5</v>
      </c>
      <c r="Z6">
        <v>0.56000000000000005</v>
      </c>
      <c r="AA6">
        <v>0.61</v>
      </c>
      <c r="AB6">
        <v>0.67</v>
      </c>
      <c r="AC6">
        <v>0.74</v>
      </c>
    </row>
    <row r="7" spans="1:29" x14ac:dyDescent="0.3">
      <c r="A7">
        <v>7.0000000000000007E-2</v>
      </c>
      <c r="B7">
        <v>0.11</v>
      </c>
      <c r="C7">
        <v>0.17</v>
      </c>
      <c r="D7">
        <v>0.21</v>
      </c>
      <c r="E7">
        <v>0.26</v>
      </c>
      <c r="F7">
        <v>0.32</v>
      </c>
      <c r="G7">
        <v>0.37</v>
      </c>
      <c r="H7">
        <v>0.44</v>
      </c>
      <c r="I7">
        <v>0.52</v>
      </c>
      <c r="J7">
        <v>0.59</v>
      </c>
      <c r="K7">
        <v>0.67</v>
      </c>
      <c r="L7">
        <v>0.76</v>
      </c>
      <c r="M7">
        <v>0.84</v>
      </c>
      <c r="N7">
        <v>0.94</v>
      </c>
      <c r="P7">
        <v>0.08</v>
      </c>
      <c r="Q7">
        <v>0.12</v>
      </c>
      <c r="R7">
        <v>0.16</v>
      </c>
      <c r="S7">
        <v>0.21</v>
      </c>
      <c r="T7">
        <v>0.26</v>
      </c>
      <c r="U7">
        <v>0.31</v>
      </c>
      <c r="V7">
        <v>0.38</v>
      </c>
      <c r="W7">
        <v>0.43</v>
      </c>
      <c r="X7">
        <v>0.52</v>
      </c>
      <c r="Y7">
        <v>0.59</v>
      </c>
      <c r="Z7">
        <v>0.66</v>
      </c>
      <c r="AA7">
        <v>0.75</v>
      </c>
      <c r="AB7">
        <v>0.83</v>
      </c>
      <c r="AC7">
        <v>0.93</v>
      </c>
    </row>
    <row r="8" spans="1:29" x14ac:dyDescent="0.3">
      <c r="A8">
        <v>0.04</v>
      </c>
      <c r="B8">
        <v>0.08</v>
      </c>
      <c r="C8">
        <v>0.11</v>
      </c>
      <c r="D8">
        <v>0.17</v>
      </c>
      <c r="E8">
        <v>0.24</v>
      </c>
      <c r="F8">
        <v>0.32</v>
      </c>
      <c r="G8">
        <v>0.44</v>
      </c>
      <c r="H8">
        <v>0.59</v>
      </c>
      <c r="I8">
        <v>0.72</v>
      </c>
      <c r="J8">
        <v>0.84</v>
      </c>
      <c r="K8">
        <v>0.95</v>
      </c>
      <c r="L8">
        <v>1.07</v>
      </c>
      <c r="M8">
        <v>1.17</v>
      </c>
      <c r="N8">
        <v>1.27</v>
      </c>
      <c r="P8">
        <v>0.03</v>
      </c>
      <c r="Q8">
        <v>0.08</v>
      </c>
      <c r="R8">
        <v>0.12</v>
      </c>
      <c r="S8">
        <v>0.18</v>
      </c>
      <c r="T8">
        <v>0.24</v>
      </c>
      <c r="U8">
        <v>0.32</v>
      </c>
      <c r="V8">
        <v>0.44</v>
      </c>
      <c r="W8">
        <v>0.57999999999999996</v>
      </c>
      <c r="X8">
        <v>0.71</v>
      </c>
      <c r="Y8">
        <v>0.84</v>
      </c>
      <c r="Z8">
        <v>0.95</v>
      </c>
      <c r="AA8">
        <v>1.07</v>
      </c>
      <c r="AB8">
        <v>1.17</v>
      </c>
      <c r="AC8">
        <v>1.27</v>
      </c>
    </row>
    <row r="9" spans="1:29" x14ac:dyDescent="0.3">
      <c r="A9">
        <v>0.06</v>
      </c>
      <c r="B9">
        <v>0.09</v>
      </c>
      <c r="C9">
        <v>0.15</v>
      </c>
      <c r="D9">
        <v>0.22</v>
      </c>
      <c r="E9">
        <v>0.3</v>
      </c>
      <c r="F9">
        <v>0.39</v>
      </c>
      <c r="G9">
        <v>0.52</v>
      </c>
      <c r="H9">
        <v>0.71</v>
      </c>
      <c r="I9">
        <v>0.91</v>
      </c>
      <c r="J9">
        <v>1.1100000000000001</v>
      </c>
      <c r="K9">
        <v>1.28</v>
      </c>
      <c r="L9">
        <v>1.44</v>
      </c>
      <c r="M9">
        <v>1.61</v>
      </c>
      <c r="N9">
        <v>1.76</v>
      </c>
      <c r="P9">
        <v>0.06</v>
      </c>
      <c r="Q9">
        <v>0.1</v>
      </c>
      <c r="R9">
        <v>0.15</v>
      </c>
      <c r="S9">
        <v>0.21</v>
      </c>
      <c r="T9">
        <v>0.28999999999999998</v>
      </c>
      <c r="U9">
        <v>0.39</v>
      </c>
      <c r="V9">
        <v>0.53</v>
      </c>
      <c r="W9">
        <v>0.7</v>
      </c>
      <c r="X9">
        <v>0.9</v>
      </c>
      <c r="Y9">
        <v>1.1100000000000001</v>
      </c>
      <c r="Z9">
        <v>1.28</v>
      </c>
      <c r="AA9">
        <v>1.43</v>
      </c>
      <c r="AB9">
        <v>1.6</v>
      </c>
      <c r="AC9">
        <v>1.76</v>
      </c>
    </row>
    <row r="10" spans="1:29" x14ac:dyDescent="0.3">
      <c r="A10">
        <v>0.08</v>
      </c>
      <c r="B10">
        <v>0.12</v>
      </c>
      <c r="C10">
        <v>0.2</v>
      </c>
      <c r="D10">
        <v>0.28000000000000003</v>
      </c>
      <c r="E10">
        <v>0.39</v>
      </c>
      <c r="F10">
        <v>0.51</v>
      </c>
      <c r="G10">
        <v>0.65</v>
      </c>
      <c r="H10">
        <v>0.81</v>
      </c>
      <c r="I10">
        <v>1.02</v>
      </c>
      <c r="J10">
        <v>1.3</v>
      </c>
      <c r="K10">
        <v>1.71</v>
      </c>
      <c r="L10">
        <v>2.23</v>
      </c>
      <c r="M10">
        <v>2.87</v>
      </c>
      <c r="N10">
        <v>3.64</v>
      </c>
      <c r="P10">
        <v>0.08</v>
      </c>
      <c r="Q10">
        <v>0.13</v>
      </c>
      <c r="R10">
        <v>0.19</v>
      </c>
      <c r="S10">
        <v>0.28000000000000003</v>
      </c>
      <c r="T10">
        <v>0.38</v>
      </c>
      <c r="U10">
        <v>0.51</v>
      </c>
      <c r="V10">
        <v>0.65</v>
      </c>
      <c r="W10">
        <v>0.8</v>
      </c>
      <c r="X10">
        <v>1.01</v>
      </c>
      <c r="Y10">
        <v>1.29</v>
      </c>
      <c r="Z10">
        <v>1.7</v>
      </c>
      <c r="AA10">
        <v>2.2200000000000002</v>
      </c>
      <c r="AB10">
        <v>2.86</v>
      </c>
      <c r="AC10">
        <v>3.62</v>
      </c>
    </row>
    <row r="11" spans="1:29" x14ac:dyDescent="0.3">
      <c r="A11">
        <v>0.04</v>
      </c>
      <c r="B11">
        <v>0.08</v>
      </c>
      <c r="C11">
        <v>0.13</v>
      </c>
      <c r="D11">
        <v>0.21</v>
      </c>
      <c r="E11">
        <v>0.32</v>
      </c>
      <c r="F11">
        <v>0.45</v>
      </c>
      <c r="G11">
        <v>0.64</v>
      </c>
      <c r="H11">
        <v>0.87</v>
      </c>
      <c r="I11">
        <v>1.08</v>
      </c>
      <c r="J11">
        <v>1.24</v>
      </c>
      <c r="K11">
        <v>1.4</v>
      </c>
      <c r="L11">
        <v>1.56</v>
      </c>
      <c r="M11">
        <v>1.69</v>
      </c>
      <c r="N11">
        <v>1.78</v>
      </c>
      <c r="P11">
        <v>0.03</v>
      </c>
      <c r="Q11">
        <v>0.08</v>
      </c>
      <c r="R11">
        <v>0.13</v>
      </c>
      <c r="S11">
        <v>0.21</v>
      </c>
      <c r="T11">
        <v>0.32</v>
      </c>
      <c r="U11">
        <v>0.45</v>
      </c>
      <c r="V11">
        <v>0.64</v>
      </c>
      <c r="W11">
        <v>0.86</v>
      </c>
      <c r="X11">
        <v>1.07</v>
      </c>
      <c r="Y11">
        <v>1.23</v>
      </c>
      <c r="Z11">
        <v>1.4</v>
      </c>
      <c r="AA11">
        <v>1.56</v>
      </c>
      <c r="AB11">
        <v>1.69</v>
      </c>
      <c r="AC11">
        <v>1.78</v>
      </c>
    </row>
    <row r="12" spans="1:29" x14ac:dyDescent="0.3">
      <c r="A12">
        <v>0.06</v>
      </c>
      <c r="B12">
        <v>0.11</v>
      </c>
      <c r="C12">
        <v>0.18</v>
      </c>
      <c r="D12">
        <v>0.28999999999999998</v>
      </c>
      <c r="E12">
        <v>0.45</v>
      </c>
      <c r="F12">
        <v>0.65</v>
      </c>
      <c r="G12">
        <v>0.89</v>
      </c>
      <c r="H12">
        <v>1.1399999999999999</v>
      </c>
      <c r="I12">
        <v>1.42</v>
      </c>
      <c r="J12">
        <v>1.69</v>
      </c>
      <c r="K12">
        <v>1.9</v>
      </c>
      <c r="L12">
        <v>2.08</v>
      </c>
      <c r="M12">
        <v>2.2599999999999998</v>
      </c>
      <c r="N12">
        <v>2.4300000000000002</v>
      </c>
      <c r="P12">
        <v>0.06</v>
      </c>
      <c r="Q12">
        <v>0.11</v>
      </c>
      <c r="R12">
        <v>0.18</v>
      </c>
      <c r="S12">
        <v>0.28000000000000003</v>
      </c>
      <c r="T12">
        <v>0.45</v>
      </c>
      <c r="U12">
        <v>0.65</v>
      </c>
      <c r="V12">
        <v>0.89</v>
      </c>
      <c r="W12">
        <v>1.1299999999999999</v>
      </c>
      <c r="X12">
        <v>1.41</v>
      </c>
      <c r="Y12">
        <v>1.68</v>
      </c>
      <c r="Z12">
        <v>1.89</v>
      </c>
      <c r="AA12">
        <v>2.0699999999999998</v>
      </c>
      <c r="AB12">
        <v>2.2400000000000002</v>
      </c>
      <c r="AC12">
        <v>2.42</v>
      </c>
    </row>
    <row r="13" spans="1:29" x14ac:dyDescent="0.3">
      <c r="A13">
        <v>0.08</v>
      </c>
      <c r="B13">
        <v>0.15</v>
      </c>
      <c r="C13">
        <v>0.27</v>
      </c>
      <c r="D13">
        <v>0.42</v>
      </c>
      <c r="E13">
        <v>0.6</v>
      </c>
      <c r="F13">
        <v>0.81</v>
      </c>
      <c r="G13">
        <v>1.06</v>
      </c>
      <c r="H13">
        <v>1.32</v>
      </c>
      <c r="I13">
        <v>1.57</v>
      </c>
      <c r="J13">
        <v>1.9</v>
      </c>
      <c r="K13">
        <v>2.2799999999999998</v>
      </c>
      <c r="L13">
        <v>2.65</v>
      </c>
      <c r="M13">
        <v>3.05</v>
      </c>
      <c r="N13">
        <v>3.49</v>
      </c>
      <c r="P13">
        <v>0.08</v>
      </c>
      <c r="Q13">
        <v>0.15</v>
      </c>
      <c r="R13">
        <v>0.26</v>
      </c>
      <c r="S13">
        <v>0.42</v>
      </c>
      <c r="T13">
        <v>0.59</v>
      </c>
      <c r="U13">
        <v>0.8</v>
      </c>
      <c r="V13">
        <v>1.06</v>
      </c>
      <c r="W13">
        <v>1.31</v>
      </c>
      <c r="X13">
        <v>1.56</v>
      </c>
      <c r="Y13">
        <v>1.9</v>
      </c>
      <c r="Z13">
        <v>2.2599999999999998</v>
      </c>
      <c r="AA13">
        <v>2.63</v>
      </c>
      <c r="AB13">
        <v>3.04</v>
      </c>
      <c r="AC13">
        <v>3.47</v>
      </c>
    </row>
    <row r="14" spans="1:29" x14ac:dyDescent="0.3">
      <c r="A14">
        <v>0.04</v>
      </c>
      <c r="B14">
        <v>0.08</v>
      </c>
      <c r="C14">
        <v>0.14000000000000001</v>
      </c>
      <c r="D14">
        <v>0.25</v>
      </c>
      <c r="E14">
        <v>0.42</v>
      </c>
      <c r="F14">
        <v>0.65</v>
      </c>
      <c r="G14">
        <v>0.97</v>
      </c>
      <c r="H14">
        <v>1.36</v>
      </c>
      <c r="I14">
        <v>1.74</v>
      </c>
      <c r="J14">
        <v>2.0299999999999998</v>
      </c>
      <c r="K14">
        <v>2.2400000000000002</v>
      </c>
      <c r="L14">
        <v>2.4300000000000002</v>
      </c>
      <c r="M14">
        <v>2.56</v>
      </c>
      <c r="N14">
        <v>2.67</v>
      </c>
      <c r="P14">
        <v>0.04</v>
      </c>
      <c r="Q14">
        <v>0.08</v>
      </c>
      <c r="R14">
        <v>0.14000000000000001</v>
      </c>
      <c r="S14">
        <v>0.25</v>
      </c>
      <c r="T14">
        <v>0.42</v>
      </c>
      <c r="U14">
        <v>0.65</v>
      </c>
      <c r="V14">
        <v>0.96</v>
      </c>
      <c r="W14">
        <v>1.35</v>
      </c>
      <c r="X14">
        <v>1.73</v>
      </c>
      <c r="Y14">
        <v>2.02</v>
      </c>
      <c r="Z14">
        <v>2.2400000000000002</v>
      </c>
      <c r="AA14">
        <v>2.42</v>
      </c>
      <c r="AB14">
        <v>2.56</v>
      </c>
      <c r="AC14">
        <v>2.65</v>
      </c>
    </row>
    <row r="15" spans="1:29" x14ac:dyDescent="0.3">
      <c r="A15">
        <v>0.06</v>
      </c>
      <c r="B15">
        <v>0.11</v>
      </c>
      <c r="C15">
        <v>0.21</v>
      </c>
      <c r="D15">
        <v>0.36</v>
      </c>
      <c r="E15">
        <v>0.57999999999999996</v>
      </c>
      <c r="F15">
        <v>0.86</v>
      </c>
      <c r="G15">
        <v>1.21</v>
      </c>
      <c r="H15">
        <v>1.58</v>
      </c>
      <c r="I15">
        <v>1.96</v>
      </c>
      <c r="J15">
        <v>2.35</v>
      </c>
      <c r="K15">
        <v>2.69</v>
      </c>
      <c r="L15">
        <v>2.97</v>
      </c>
      <c r="M15">
        <v>3.23</v>
      </c>
      <c r="N15">
        <v>3.5</v>
      </c>
      <c r="P15">
        <v>0.06</v>
      </c>
      <c r="Q15">
        <v>0.12</v>
      </c>
      <c r="R15">
        <v>0.21</v>
      </c>
      <c r="S15">
        <v>0.35</v>
      </c>
      <c r="T15">
        <v>0.56999999999999995</v>
      </c>
      <c r="U15">
        <v>0.86</v>
      </c>
      <c r="V15">
        <v>1.21</v>
      </c>
      <c r="W15">
        <v>1.57</v>
      </c>
      <c r="X15">
        <v>1.94</v>
      </c>
      <c r="Y15">
        <v>2.35</v>
      </c>
      <c r="Z15">
        <v>2.67</v>
      </c>
      <c r="AA15">
        <v>2.95</v>
      </c>
      <c r="AB15">
        <v>3.22</v>
      </c>
      <c r="AC15">
        <v>3.5</v>
      </c>
    </row>
    <row r="16" spans="1:29" x14ac:dyDescent="0.3">
      <c r="A16">
        <v>0.08</v>
      </c>
      <c r="B16">
        <v>0.17</v>
      </c>
      <c r="C16">
        <v>0.31</v>
      </c>
      <c r="D16">
        <v>0.5</v>
      </c>
      <c r="E16">
        <v>0.74</v>
      </c>
      <c r="F16">
        <v>1.02</v>
      </c>
      <c r="G16">
        <v>1.36</v>
      </c>
      <c r="H16">
        <v>1.73</v>
      </c>
      <c r="I16">
        <v>2.12</v>
      </c>
      <c r="J16">
        <v>2.57</v>
      </c>
      <c r="K16">
        <v>3.16</v>
      </c>
      <c r="L16">
        <v>3.84</v>
      </c>
      <c r="M16">
        <v>4.5</v>
      </c>
      <c r="N16">
        <v>5.23</v>
      </c>
      <c r="P16">
        <v>0.08</v>
      </c>
      <c r="Q16">
        <v>0.17</v>
      </c>
      <c r="R16">
        <v>0.31</v>
      </c>
      <c r="S16">
        <v>0.51</v>
      </c>
      <c r="T16">
        <v>0.73</v>
      </c>
      <c r="U16">
        <v>1.01</v>
      </c>
      <c r="V16">
        <v>1.36</v>
      </c>
      <c r="W16">
        <v>1.72</v>
      </c>
      <c r="X16">
        <v>2.11</v>
      </c>
      <c r="Y16">
        <v>2.56</v>
      </c>
      <c r="Z16">
        <v>3.14</v>
      </c>
      <c r="AA16">
        <v>3.82</v>
      </c>
      <c r="AB16">
        <v>4.4800000000000004</v>
      </c>
      <c r="AC16">
        <v>5.22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1B3F-6B92-4DA4-ADE2-4BB373079769}">
  <dimension ref="A1:T211"/>
  <sheetViews>
    <sheetView workbookViewId="0">
      <selection activeCell="L40" sqref="L40"/>
    </sheetView>
  </sheetViews>
  <sheetFormatPr defaultRowHeight="14" x14ac:dyDescent="0.3"/>
  <cols>
    <col min="21" max="21" width="11" customWidth="1"/>
    <col min="22" max="22" width="9.5" customWidth="1"/>
  </cols>
  <sheetData>
    <row r="1" spans="1:20" x14ac:dyDescent="0.3">
      <c r="D1" t="s">
        <v>18</v>
      </c>
      <c r="E1" t="s">
        <v>4</v>
      </c>
      <c r="F1" t="s">
        <v>5</v>
      </c>
      <c r="G1">
        <v>2020</v>
      </c>
      <c r="H1">
        <v>2030</v>
      </c>
      <c r="I1">
        <v>2040</v>
      </c>
      <c r="J1">
        <v>2050</v>
      </c>
      <c r="K1">
        <v>2060</v>
      </c>
      <c r="L1">
        <v>2070</v>
      </c>
      <c r="M1">
        <v>2080</v>
      </c>
      <c r="N1">
        <v>2090</v>
      </c>
      <c r="O1">
        <v>2100</v>
      </c>
      <c r="P1">
        <v>2110</v>
      </c>
      <c r="Q1">
        <v>2120</v>
      </c>
      <c r="R1">
        <v>2130</v>
      </c>
      <c r="S1">
        <v>2140</v>
      </c>
      <c r="T1">
        <v>2150</v>
      </c>
    </row>
    <row r="2" spans="1:20" x14ac:dyDescent="0.3">
      <c r="A2">
        <v>2.5100000000000001E-2</v>
      </c>
      <c r="D2" t="s">
        <v>28</v>
      </c>
      <c r="E2" t="s">
        <v>20</v>
      </c>
      <c r="F2">
        <v>17</v>
      </c>
      <c r="G2">
        <f ca="1">OFFSET($A$1,MOD(COLUMN(A1)+13,14)+ROW(A1)*14-13,)</f>
        <v>2.5100000000000001E-2</v>
      </c>
      <c r="H2">
        <f t="shared" ref="H2:T2" ca="1" si="0">OFFSET($A$1,MOD(COLUMN(B1)+13,14)+ROW(B1)*14-13,)</f>
        <v>5.5100000000000003E-2</v>
      </c>
      <c r="I2">
        <f t="shared" ca="1" si="0"/>
        <v>0.08</v>
      </c>
      <c r="J2">
        <f t="shared" ca="1" si="0"/>
        <v>0.10489999999999999</v>
      </c>
      <c r="K2">
        <f t="shared" ca="1" si="0"/>
        <v>0.13</v>
      </c>
      <c r="L2">
        <f t="shared" ca="1" si="0"/>
        <v>0.15</v>
      </c>
      <c r="M2">
        <f t="shared" ca="1" si="0"/>
        <v>0.17</v>
      </c>
      <c r="N2">
        <f t="shared" ca="1" si="0"/>
        <v>0.1951</v>
      </c>
      <c r="O2">
        <f t="shared" ca="1" si="0"/>
        <v>0.2051</v>
      </c>
      <c r="P2">
        <f t="shared" ca="1" si="0"/>
        <v>0.21</v>
      </c>
      <c r="Q2">
        <f t="shared" ca="1" si="0"/>
        <v>0.23</v>
      </c>
      <c r="R2">
        <f t="shared" ca="1" si="0"/>
        <v>0.24</v>
      </c>
      <c r="S2">
        <f t="shared" ca="1" si="0"/>
        <v>0.26</v>
      </c>
      <c r="T2">
        <f t="shared" ca="1" si="0"/>
        <v>0.27</v>
      </c>
    </row>
    <row r="3" spans="1:20" x14ac:dyDescent="0.3">
      <c r="A3">
        <v>5.5100000000000003E-2</v>
      </c>
      <c r="E3" t="s">
        <v>20</v>
      </c>
      <c r="F3">
        <v>50</v>
      </c>
      <c r="G3">
        <f t="shared" ref="G3:G16" ca="1" si="1">OFFSET($A$1,MOD(COLUMN(A2)+13,14)+ROW(A2)*14-13,)</f>
        <v>0.04</v>
      </c>
      <c r="H3">
        <f t="shared" ref="H3:H16" ca="1" si="2">OFFSET($A$1,MOD(COLUMN(B2)+13,14)+ROW(B2)*14-13,)</f>
        <v>7.0000000000000007E-2</v>
      </c>
      <c r="I3">
        <f t="shared" ref="I3:I16" ca="1" si="3">OFFSET($A$1,MOD(COLUMN(C2)+13,14)+ROW(C2)*14-13,)</f>
        <v>0.1</v>
      </c>
      <c r="J3">
        <f t="shared" ref="J3:J16" ca="1" si="4">OFFSET($A$1,MOD(COLUMN(D2)+13,14)+ROW(D2)*14-13,)</f>
        <v>0.12509999999999999</v>
      </c>
      <c r="K3">
        <f t="shared" ref="K3:K16" ca="1" si="5">OFFSET($A$1,MOD(COLUMN(E2)+13,14)+ROW(E2)*14-13,)</f>
        <v>0.15509999999999999</v>
      </c>
      <c r="L3">
        <f t="shared" ref="L3:L16" ca="1" si="6">OFFSET($A$1,MOD(COLUMN(F2)+13,14)+ROW(F2)*14-13,)</f>
        <v>0.18</v>
      </c>
      <c r="M3">
        <f t="shared" ref="M3:M16" ca="1" si="7">OFFSET($A$1,MOD(COLUMN(G2)+13,14)+ROW(G2)*14-13,)</f>
        <v>0.2049</v>
      </c>
      <c r="N3">
        <f t="shared" ref="N3:N16" ca="1" si="8">OFFSET($A$1,MOD(COLUMN(H2)+13,14)+ROW(H2)*14-13,)</f>
        <v>0.22509999999999999</v>
      </c>
      <c r="O3">
        <f t="shared" ref="O3:O16" ca="1" si="9">OFFSET($A$1,MOD(COLUMN(I2)+13,14)+ROW(I2)*14-13,)</f>
        <v>0.25509999999999999</v>
      </c>
      <c r="P3">
        <f t="shared" ref="P3:P16" ca="1" si="10">OFFSET($A$1,MOD(COLUMN(J2)+13,14)+ROW(J2)*14-13,)</f>
        <v>0.27</v>
      </c>
      <c r="Q3">
        <f t="shared" ref="Q3:Q16" ca="1" si="11">OFFSET($A$1,MOD(COLUMN(K2)+13,14)+ROW(K2)*14-13,)</f>
        <v>0.3</v>
      </c>
      <c r="R3">
        <f t="shared" ref="R3:R16" ca="1" si="12">OFFSET($A$1,MOD(COLUMN(L2)+13,14)+ROW(L2)*14-13,)</f>
        <v>0.31509999999999999</v>
      </c>
      <c r="S3">
        <f t="shared" ref="S3:S16" ca="1" si="13">OFFSET($A$1,MOD(COLUMN(M2)+13,14)+ROW(M2)*14-13,)</f>
        <v>0.33510000000000001</v>
      </c>
      <c r="T3">
        <f t="shared" ref="T3:T16" ca="1" si="14">OFFSET($A$1,MOD(COLUMN(N2)+13,14)+ROW(N2)*14-13,)</f>
        <v>0.35</v>
      </c>
    </row>
    <row r="4" spans="1:20" x14ac:dyDescent="0.3">
      <c r="A4">
        <v>0.08</v>
      </c>
      <c r="E4" t="s">
        <v>20</v>
      </c>
      <c r="F4">
        <v>83</v>
      </c>
      <c r="G4">
        <f t="shared" ca="1" si="1"/>
        <v>5.4899999999999997E-2</v>
      </c>
      <c r="H4">
        <f t="shared" ca="1" si="2"/>
        <v>9.4899999999999998E-2</v>
      </c>
      <c r="I4">
        <f t="shared" ca="1" si="3"/>
        <v>0.13</v>
      </c>
      <c r="J4">
        <f t="shared" ca="1" si="4"/>
        <v>0.15490000000000001</v>
      </c>
      <c r="K4">
        <f t="shared" ca="1" si="5"/>
        <v>0.18509999999999999</v>
      </c>
      <c r="L4">
        <f t="shared" ca="1" si="6"/>
        <v>0.22509999999999999</v>
      </c>
      <c r="M4">
        <f t="shared" ca="1" si="7"/>
        <v>0.25</v>
      </c>
      <c r="N4">
        <f t="shared" ca="1" si="8"/>
        <v>0.28000000000000003</v>
      </c>
      <c r="O4">
        <f t="shared" ca="1" si="9"/>
        <v>0.3251</v>
      </c>
      <c r="P4">
        <f t="shared" ca="1" si="10"/>
        <v>0.36</v>
      </c>
      <c r="Q4">
        <f t="shared" ca="1" si="11"/>
        <v>0.3851</v>
      </c>
      <c r="R4">
        <f t="shared" ca="1" si="12"/>
        <v>0.42509999999999998</v>
      </c>
      <c r="S4">
        <f t="shared" ca="1" si="13"/>
        <v>0.4551</v>
      </c>
      <c r="T4">
        <f t="shared" ca="1" si="14"/>
        <v>0.49509999999999998</v>
      </c>
    </row>
    <row r="5" spans="1:20" x14ac:dyDescent="0.3">
      <c r="A5">
        <v>0.10489999999999999</v>
      </c>
      <c r="E5" t="s">
        <v>21</v>
      </c>
      <c r="F5">
        <v>17</v>
      </c>
      <c r="G5">
        <f t="shared" ca="1" si="1"/>
        <v>0.03</v>
      </c>
      <c r="H5">
        <f t="shared" ca="1" si="2"/>
        <v>6.5100000000000005E-2</v>
      </c>
      <c r="I5">
        <f t="shared" ca="1" si="3"/>
        <v>0.1</v>
      </c>
      <c r="J5">
        <f t="shared" ca="1" si="4"/>
        <v>0.14000000000000001</v>
      </c>
      <c r="K5">
        <f t="shared" ca="1" si="5"/>
        <v>0.18490000000000001</v>
      </c>
      <c r="L5">
        <f t="shared" ca="1" si="6"/>
        <v>0.2349</v>
      </c>
      <c r="M5">
        <f t="shared" ca="1" si="7"/>
        <v>0.28999999999999998</v>
      </c>
      <c r="N5">
        <f t="shared" ca="1" si="8"/>
        <v>0.33510000000000001</v>
      </c>
      <c r="O5">
        <f t="shared" ca="1" si="9"/>
        <v>0.37509999999999999</v>
      </c>
      <c r="P5">
        <f t="shared" ca="1" si="10"/>
        <v>0.42</v>
      </c>
      <c r="Q5">
        <f t="shared" ca="1" si="11"/>
        <v>0.47</v>
      </c>
      <c r="R5">
        <f t="shared" ca="1" si="12"/>
        <v>0.51</v>
      </c>
      <c r="S5">
        <f t="shared" ca="1" si="13"/>
        <v>0.56000000000000005</v>
      </c>
      <c r="T5">
        <f t="shared" ca="1" si="14"/>
        <v>0.6</v>
      </c>
    </row>
    <row r="6" spans="1:20" x14ac:dyDescent="0.3">
      <c r="A6">
        <v>0.13</v>
      </c>
      <c r="E6" t="s">
        <v>21</v>
      </c>
      <c r="F6">
        <v>50</v>
      </c>
      <c r="G6">
        <f t="shared" ca="1" si="1"/>
        <v>5.5100000000000003E-2</v>
      </c>
      <c r="H6">
        <f t="shared" ca="1" si="2"/>
        <v>0.09</v>
      </c>
      <c r="I6">
        <f t="shared" ca="1" si="3"/>
        <v>0.13</v>
      </c>
      <c r="J6">
        <f t="shared" ca="1" si="4"/>
        <v>0.17510000000000001</v>
      </c>
      <c r="K6">
        <f t="shared" ca="1" si="5"/>
        <v>0.22509999999999999</v>
      </c>
      <c r="L6">
        <f t="shared" ca="1" si="6"/>
        <v>0.27</v>
      </c>
      <c r="M6">
        <f t="shared" ca="1" si="7"/>
        <v>0.33</v>
      </c>
      <c r="N6">
        <f t="shared" ca="1" si="8"/>
        <v>0.3851</v>
      </c>
      <c r="O6">
        <f t="shared" ca="1" si="9"/>
        <v>0.4451</v>
      </c>
      <c r="P6">
        <f t="shared" ca="1" si="10"/>
        <v>0.5</v>
      </c>
      <c r="Q6">
        <f t="shared" ca="1" si="11"/>
        <v>0.56000000000000005</v>
      </c>
      <c r="R6">
        <f t="shared" ca="1" si="12"/>
        <v>0.61509999999999998</v>
      </c>
      <c r="S6">
        <f t="shared" ca="1" si="13"/>
        <v>0.67510000000000003</v>
      </c>
      <c r="T6">
        <f t="shared" ca="1" si="14"/>
        <v>0.74</v>
      </c>
    </row>
    <row r="7" spans="1:20" x14ac:dyDescent="0.3">
      <c r="A7">
        <v>0.15</v>
      </c>
      <c r="E7" t="s">
        <v>21</v>
      </c>
      <c r="F7">
        <v>83</v>
      </c>
      <c r="G7">
        <f t="shared" ca="1" si="1"/>
        <v>7.4899999999999994E-2</v>
      </c>
      <c r="H7">
        <f t="shared" ca="1" si="2"/>
        <v>0.1149</v>
      </c>
      <c r="I7">
        <f t="shared" ca="1" si="3"/>
        <v>0.1651</v>
      </c>
      <c r="J7">
        <f t="shared" ca="1" si="4"/>
        <v>0.21</v>
      </c>
      <c r="K7">
        <f t="shared" ca="1" si="5"/>
        <v>0.26</v>
      </c>
      <c r="L7">
        <f t="shared" ca="1" si="6"/>
        <v>0.31509999999999999</v>
      </c>
      <c r="M7">
        <f t="shared" ca="1" si="7"/>
        <v>0.37490000000000001</v>
      </c>
      <c r="N7">
        <f t="shared" ca="1" si="8"/>
        <v>0.43509999999999999</v>
      </c>
      <c r="O7">
        <f t="shared" ca="1" si="9"/>
        <v>0.52</v>
      </c>
      <c r="P7">
        <f t="shared" ca="1" si="10"/>
        <v>0.59</v>
      </c>
      <c r="Q7">
        <f t="shared" ca="1" si="11"/>
        <v>0.66510000000000002</v>
      </c>
      <c r="R7">
        <f t="shared" ca="1" si="12"/>
        <v>0.75509999999999999</v>
      </c>
      <c r="S7">
        <f t="shared" ca="1" si="13"/>
        <v>0.83509999999999995</v>
      </c>
      <c r="T7">
        <f t="shared" ca="1" si="14"/>
        <v>0.93510000000000004</v>
      </c>
    </row>
    <row r="8" spans="1:20" x14ac:dyDescent="0.3">
      <c r="A8">
        <v>0.17</v>
      </c>
      <c r="E8" t="s">
        <v>22</v>
      </c>
      <c r="F8">
        <v>17</v>
      </c>
      <c r="G8">
        <f t="shared" ca="1" si="1"/>
        <v>3.5099999999999999E-2</v>
      </c>
      <c r="H8">
        <f t="shared" ca="1" si="2"/>
        <v>0.08</v>
      </c>
      <c r="I8">
        <f t="shared" ca="1" si="3"/>
        <v>0.1149</v>
      </c>
      <c r="J8">
        <f t="shared" ca="1" si="4"/>
        <v>0.1749</v>
      </c>
      <c r="K8">
        <f t="shared" ca="1" si="5"/>
        <v>0.24</v>
      </c>
      <c r="L8">
        <f t="shared" ca="1" si="6"/>
        <v>0.32</v>
      </c>
      <c r="M8">
        <f t="shared" ca="1" si="7"/>
        <v>0.44</v>
      </c>
      <c r="N8">
        <f t="shared" ca="1" si="8"/>
        <v>0.58509999999999995</v>
      </c>
      <c r="O8">
        <f t="shared" ca="1" si="9"/>
        <v>0.71509999999999996</v>
      </c>
      <c r="P8">
        <f t="shared" ca="1" si="10"/>
        <v>0.84</v>
      </c>
      <c r="Q8">
        <f t="shared" ca="1" si="11"/>
        <v>0.95</v>
      </c>
      <c r="R8">
        <f t="shared" ca="1" si="12"/>
        <v>1.07</v>
      </c>
      <c r="S8">
        <f t="shared" ca="1" si="13"/>
        <v>1.17</v>
      </c>
      <c r="T8">
        <f t="shared" ca="1" si="14"/>
        <v>1.27</v>
      </c>
    </row>
    <row r="9" spans="1:20" x14ac:dyDescent="0.3">
      <c r="A9">
        <v>0.1951</v>
      </c>
      <c r="E9" t="s">
        <v>22</v>
      </c>
      <c r="F9">
        <v>50</v>
      </c>
      <c r="G9">
        <f t="shared" ca="1" si="1"/>
        <v>0.06</v>
      </c>
      <c r="H9">
        <f t="shared" ca="1" si="2"/>
        <v>9.4899999999999998E-2</v>
      </c>
      <c r="I9">
        <f t="shared" ca="1" si="3"/>
        <v>0.15</v>
      </c>
      <c r="J9">
        <f t="shared" ca="1" si="4"/>
        <v>0.21510000000000001</v>
      </c>
      <c r="K9">
        <f t="shared" ca="1" si="5"/>
        <v>0.29509999999999997</v>
      </c>
      <c r="L9">
        <f t="shared" ca="1" si="6"/>
        <v>0.39</v>
      </c>
      <c r="M9">
        <f t="shared" ca="1" si="7"/>
        <v>0.52490000000000003</v>
      </c>
      <c r="N9">
        <f t="shared" ca="1" si="8"/>
        <v>0.70509999999999995</v>
      </c>
      <c r="O9">
        <f t="shared" ca="1" si="9"/>
        <v>0.90510000000000002</v>
      </c>
      <c r="P9">
        <f t="shared" ca="1" si="10"/>
        <v>1.1100000000000001</v>
      </c>
      <c r="Q9">
        <f t="shared" ca="1" si="11"/>
        <v>1.28</v>
      </c>
      <c r="R9">
        <f t="shared" ca="1" si="12"/>
        <v>1.4351</v>
      </c>
      <c r="S9">
        <f t="shared" ca="1" si="13"/>
        <v>1.6051</v>
      </c>
      <c r="T9">
        <f t="shared" ca="1" si="14"/>
        <v>1.76</v>
      </c>
    </row>
    <row r="10" spans="1:20" x14ac:dyDescent="0.3">
      <c r="A10">
        <v>0.2051</v>
      </c>
      <c r="E10" t="s">
        <v>22</v>
      </c>
      <c r="F10">
        <v>83</v>
      </c>
      <c r="G10">
        <f t="shared" ca="1" si="1"/>
        <v>0.08</v>
      </c>
      <c r="H10">
        <f t="shared" ca="1" si="2"/>
        <v>0.1249</v>
      </c>
      <c r="I10">
        <f t="shared" ca="1" si="3"/>
        <v>0.1951</v>
      </c>
      <c r="J10">
        <f t="shared" ca="1" si="4"/>
        <v>0.28000000000000003</v>
      </c>
      <c r="K10">
        <f t="shared" ca="1" si="5"/>
        <v>0.3851</v>
      </c>
      <c r="L10">
        <f t="shared" ca="1" si="6"/>
        <v>0.51</v>
      </c>
      <c r="M10">
        <f t="shared" ca="1" si="7"/>
        <v>0.65</v>
      </c>
      <c r="N10">
        <f t="shared" ca="1" si="8"/>
        <v>0.80510000000000004</v>
      </c>
      <c r="O10">
        <f t="shared" ca="1" si="9"/>
        <v>1.0150999999999999</v>
      </c>
      <c r="P10">
        <f t="shared" ca="1" si="10"/>
        <v>1.2950999999999999</v>
      </c>
      <c r="Q10">
        <f t="shared" ca="1" si="11"/>
        <v>1.7051000000000001</v>
      </c>
      <c r="R10">
        <f t="shared" ca="1" si="12"/>
        <v>2.2250999999999999</v>
      </c>
      <c r="S10">
        <f t="shared" ca="1" si="13"/>
        <v>2.8651</v>
      </c>
      <c r="T10">
        <f t="shared" ca="1" si="14"/>
        <v>3.6301999999999999</v>
      </c>
    </row>
    <row r="11" spans="1:20" x14ac:dyDescent="0.3">
      <c r="A11">
        <v>0.21</v>
      </c>
      <c r="E11" t="s">
        <v>23</v>
      </c>
      <c r="F11">
        <v>17</v>
      </c>
      <c r="G11">
        <f t="shared" ca="1" si="1"/>
        <v>3.5099999999999999E-2</v>
      </c>
      <c r="H11">
        <f t="shared" ca="1" si="2"/>
        <v>0.08</v>
      </c>
      <c r="I11">
        <f t="shared" ca="1" si="3"/>
        <v>0.13</v>
      </c>
      <c r="J11">
        <f t="shared" ca="1" si="4"/>
        <v>0.21</v>
      </c>
      <c r="K11">
        <f t="shared" ca="1" si="5"/>
        <v>0.32</v>
      </c>
      <c r="L11">
        <f t="shared" ca="1" si="6"/>
        <v>0.45</v>
      </c>
      <c r="M11">
        <f t="shared" ca="1" si="7"/>
        <v>0.64</v>
      </c>
      <c r="N11">
        <f t="shared" ca="1" si="8"/>
        <v>0.86509999999999998</v>
      </c>
      <c r="O11">
        <f t="shared" ca="1" si="9"/>
        <v>1.0750999999999999</v>
      </c>
      <c r="P11">
        <f t="shared" ca="1" si="10"/>
        <v>1.2351000000000001</v>
      </c>
      <c r="Q11">
        <f t="shared" ca="1" si="11"/>
        <v>1.4</v>
      </c>
      <c r="R11">
        <f t="shared" ca="1" si="12"/>
        <v>1.56</v>
      </c>
      <c r="S11">
        <f t="shared" ca="1" si="13"/>
        <v>1.69</v>
      </c>
      <c r="T11">
        <f t="shared" ca="1" si="14"/>
        <v>1.78</v>
      </c>
    </row>
    <row r="12" spans="1:20" x14ac:dyDescent="0.3">
      <c r="A12">
        <v>0.23</v>
      </c>
      <c r="E12" t="s">
        <v>23</v>
      </c>
      <c r="F12">
        <v>50</v>
      </c>
      <c r="G12">
        <f t="shared" ca="1" si="1"/>
        <v>0.06</v>
      </c>
      <c r="H12">
        <f t="shared" ca="1" si="2"/>
        <v>0.11</v>
      </c>
      <c r="I12">
        <f t="shared" ca="1" si="3"/>
        <v>0.18</v>
      </c>
      <c r="J12">
        <f t="shared" ca="1" si="4"/>
        <v>0.28510000000000002</v>
      </c>
      <c r="K12">
        <f t="shared" ca="1" si="5"/>
        <v>0.45</v>
      </c>
      <c r="L12">
        <f t="shared" ca="1" si="6"/>
        <v>0.65</v>
      </c>
      <c r="M12">
        <f t="shared" ca="1" si="7"/>
        <v>0.89</v>
      </c>
      <c r="N12">
        <f t="shared" ca="1" si="8"/>
        <v>1.1351</v>
      </c>
      <c r="O12">
        <f t="shared" ca="1" si="9"/>
        <v>1.4151</v>
      </c>
      <c r="P12">
        <f t="shared" ca="1" si="10"/>
        <v>1.6851</v>
      </c>
      <c r="Q12">
        <f t="shared" ca="1" si="11"/>
        <v>1.8951</v>
      </c>
      <c r="R12">
        <f t="shared" ca="1" si="12"/>
        <v>2.0750999999999999</v>
      </c>
      <c r="S12">
        <f t="shared" ca="1" si="13"/>
        <v>2.2502</v>
      </c>
      <c r="T12">
        <f t="shared" ca="1" si="14"/>
        <v>2.4251</v>
      </c>
    </row>
    <row r="13" spans="1:20" x14ac:dyDescent="0.3">
      <c r="A13">
        <v>0.24</v>
      </c>
      <c r="E13" t="s">
        <v>23</v>
      </c>
      <c r="F13">
        <v>83</v>
      </c>
      <c r="G13">
        <f t="shared" ca="1" si="1"/>
        <v>0.08</v>
      </c>
      <c r="H13">
        <f t="shared" ca="1" si="2"/>
        <v>0.15</v>
      </c>
      <c r="I13">
        <f t="shared" ca="1" si="3"/>
        <v>0.2651</v>
      </c>
      <c r="J13">
        <f t="shared" ca="1" si="4"/>
        <v>0.42</v>
      </c>
      <c r="K13">
        <f t="shared" ca="1" si="5"/>
        <v>0.59509999999999996</v>
      </c>
      <c r="L13">
        <f t="shared" ca="1" si="6"/>
        <v>0.80510000000000004</v>
      </c>
      <c r="M13">
        <f t="shared" ca="1" si="7"/>
        <v>1.06</v>
      </c>
      <c r="N13">
        <f t="shared" ca="1" si="8"/>
        <v>1.3150999999999999</v>
      </c>
      <c r="O13">
        <f t="shared" ca="1" si="9"/>
        <v>1.5650999999999999</v>
      </c>
      <c r="P13">
        <f t="shared" ca="1" si="10"/>
        <v>1.9</v>
      </c>
      <c r="Q13">
        <f t="shared" ca="1" si="11"/>
        <v>2.2702</v>
      </c>
      <c r="R13">
        <f t="shared" ca="1" si="12"/>
        <v>2.6402000000000001</v>
      </c>
      <c r="S13">
        <f t="shared" ca="1" si="13"/>
        <v>3.0451000000000001</v>
      </c>
      <c r="T13">
        <f t="shared" ca="1" si="14"/>
        <v>3.4802</v>
      </c>
    </row>
    <row r="14" spans="1:20" x14ac:dyDescent="0.3">
      <c r="A14">
        <v>0.26</v>
      </c>
      <c r="E14" t="s">
        <v>24</v>
      </c>
      <c r="F14">
        <v>17</v>
      </c>
      <c r="G14">
        <f t="shared" ca="1" si="1"/>
        <v>0.04</v>
      </c>
      <c r="H14">
        <f t="shared" ca="1" si="2"/>
        <v>0.08</v>
      </c>
      <c r="I14">
        <f t="shared" ca="1" si="3"/>
        <v>0.14000000000000001</v>
      </c>
      <c r="J14">
        <f t="shared" ca="1" si="4"/>
        <v>0.25</v>
      </c>
      <c r="K14">
        <f t="shared" ca="1" si="5"/>
        <v>0.42</v>
      </c>
      <c r="L14">
        <f t="shared" ca="1" si="6"/>
        <v>0.65</v>
      </c>
      <c r="M14">
        <f t="shared" ca="1" si="7"/>
        <v>0.96509999999999996</v>
      </c>
      <c r="N14">
        <f t="shared" ca="1" si="8"/>
        <v>1.3551</v>
      </c>
      <c r="O14">
        <f t="shared" ca="1" si="9"/>
        <v>1.7351000000000001</v>
      </c>
      <c r="P14">
        <f t="shared" ca="1" si="10"/>
        <v>2.0251000000000001</v>
      </c>
      <c r="Q14">
        <f t="shared" ca="1" si="11"/>
        <v>2.2400000000000002</v>
      </c>
      <c r="R14">
        <f t="shared" ca="1" si="12"/>
        <v>2.4251</v>
      </c>
      <c r="S14">
        <f t="shared" ca="1" si="13"/>
        <v>2.56</v>
      </c>
      <c r="T14">
        <f t="shared" ca="1" si="14"/>
        <v>2.6602000000000001</v>
      </c>
    </row>
    <row r="15" spans="1:20" x14ac:dyDescent="0.3">
      <c r="A15">
        <v>0.27</v>
      </c>
      <c r="E15" t="s">
        <v>24</v>
      </c>
      <c r="F15">
        <v>50</v>
      </c>
      <c r="G15">
        <f t="shared" ca="1" si="1"/>
        <v>0.06</v>
      </c>
      <c r="H15">
        <f t="shared" ca="1" si="2"/>
        <v>0.1149</v>
      </c>
      <c r="I15">
        <f t="shared" ca="1" si="3"/>
        <v>0.21</v>
      </c>
      <c r="J15">
        <f t="shared" ca="1" si="4"/>
        <v>0.35510000000000003</v>
      </c>
      <c r="K15">
        <f t="shared" ca="1" si="5"/>
        <v>0.57509999999999994</v>
      </c>
      <c r="L15">
        <f t="shared" ca="1" si="6"/>
        <v>0.86</v>
      </c>
      <c r="M15">
        <f t="shared" ca="1" si="7"/>
        <v>1.21</v>
      </c>
      <c r="N15">
        <f t="shared" ca="1" si="8"/>
        <v>1.5750999999999999</v>
      </c>
      <c r="O15">
        <f t="shared" ca="1" si="9"/>
        <v>1.9501999999999999</v>
      </c>
      <c r="P15">
        <f t="shared" ca="1" si="10"/>
        <v>2.35</v>
      </c>
      <c r="Q15">
        <f t="shared" ca="1" si="11"/>
        <v>2.6802000000000001</v>
      </c>
      <c r="R15">
        <f t="shared" ca="1" si="12"/>
        <v>2.9601999999999999</v>
      </c>
      <c r="S15">
        <f t="shared" ca="1" si="13"/>
        <v>3.2250999999999999</v>
      </c>
      <c r="T15">
        <f t="shared" ca="1" si="14"/>
        <v>3.5</v>
      </c>
    </row>
    <row r="16" spans="1:20" x14ac:dyDescent="0.3">
      <c r="A16">
        <v>0.04</v>
      </c>
      <c r="E16" t="s">
        <v>24</v>
      </c>
      <c r="F16">
        <v>83</v>
      </c>
      <c r="G16">
        <f t="shared" ca="1" si="1"/>
        <v>0.08</v>
      </c>
      <c r="H16">
        <f t="shared" ca="1" si="2"/>
        <v>0.17</v>
      </c>
      <c r="I16">
        <f t="shared" ca="1" si="3"/>
        <v>0.31</v>
      </c>
      <c r="J16">
        <f t="shared" ca="1" si="4"/>
        <v>0.50490000000000002</v>
      </c>
      <c r="K16">
        <f t="shared" ca="1" si="5"/>
        <v>0.73509999999999998</v>
      </c>
      <c r="L16">
        <f t="shared" ca="1" si="6"/>
        <v>1.0150999999999999</v>
      </c>
      <c r="M16">
        <f t="shared" ca="1" si="7"/>
        <v>1.36</v>
      </c>
      <c r="N16">
        <f t="shared" ca="1" si="8"/>
        <v>1.7251000000000001</v>
      </c>
      <c r="O16">
        <f t="shared" ca="1" si="9"/>
        <v>2.1151</v>
      </c>
      <c r="P16">
        <f t="shared" ca="1" si="10"/>
        <v>2.5651000000000002</v>
      </c>
      <c r="Q16">
        <f t="shared" ca="1" si="11"/>
        <v>3.1501999999999999</v>
      </c>
      <c r="R16">
        <f t="shared" ca="1" si="12"/>
        <v>3.8302</v>
      </c>
      <c r="S16">
        <f t="shared" ca="1" si="13"/>
        <v>4.4901999999999997</v>
      </c>
      <c r="T16">
        <f t="shared" ca="1" si="14"/>
        <v>5.2251000000000003</v>
      </c>
    </row>
    <row r="17" spans="1:20" x14ac:dyDescent="0.3">
      <c r="A17">
        <v>7.0000000000000007E-2</v>
      </c>
    </row>
    <row r="18" spans="1:20" x14ac:dyDescent="0.3">
      <c r="A18">
        <v>0.1</v>
      </c>
    </row>
    <row r="19" spans="1:20" x14ac:dyDescent="0.3">
      <c r="A19">
        <v>0.12509999999999999</v>
      </c>
    </row>
    <row r="20" spans="1:20" x14ac:dyDescent="0.3">
      <c r="A20">
        <v>0.15509999999999999</v>
      </c>
      <c r="D20" t="s">
        <v>13</v>
      </c>
    </row>
    <row r="21" spans="1:20" x14ac:dyDescent="0.3">
      <c r="A21">
        <v>0.18</v>
      </c>
      <c r="D21" t="s">
        <v>12</v>
      </c>
      <c r="E21" t="s">
        <v>4</v>
      </c>
      <c r="F21" t="s">
        <v>5</v>
      </c>
      <c r="G21">
        <v>2020</v>
      </c>
      <c r="H21">
        <v>2030</v>
      </c>
      <c r="I21">
        <v>2040</v>
      </c>
      <c r="J21">
        <v>2050</v>
      </c>
      <c r="K21">
        <v>2060</v>
      </c>
      <c r="L21">
        <v>2070</v>
      </c>
      <c r="M21">
        <v>2080</v>
      </c>
      <c r="N21">
        <v>2090</v>
      </c>
      <c r="O21">
        <v>2100</v>
      </c>
      <c r="P21">
        <v>2110</v>
      </c>
      <c r="Q21">
        <v>2120</v>
      </c>
      <c r="R21">
        <v>2130</v>
      </c>
      <c r="S21">
        <v>2140</v>
      </c>
      <c r="T21">
        <v>2150</v>
      </c>
    </row>
    <row r="22" spans="1:20" x14ac:dyDescent="0.3">
      <c r="A22">
        <v>0.2049</v>
      </c>
      <c r="E22" t="s">
        <v>20</v>
      </c>
      <c r="F22">
        <v>17</v>
      </c>
      <c r="G22">
        <f ca="1">G23*G2/G3</f>
        <v>2.0832999999999999</v>
      </c>
      <c r="H22">
        <f ca="1">H23*H2/H3</f>
        <v>2.3614285714285717</v>
      </c>
      <c r="I22">
        <f t="shared" ref="I22:T22" ca="1" si="15">I23*I2/I3</f>
        <v>2.2039999999999993</v>
      </c>
      <c r="J22">
        <f t="shared" ca="1" si="15"/>
        <v>2.3101478816946432</v>
      </c>
      <c r="K22">
        <f t="shared" ca="1" si="15"/>
        <v>2.300773694390716</v>
      </c>
      <c r="L22">
        <f t="shared" ca="1" si="15"/>
        <v>2.0750000000000006</v>
      </c>
      <c r="M22">
        <f t="shared" ca="1" si="15"/>
        <v>1.8709126403123477</v>
      </c>
      <c r="N22">
        <f t="shared" ca="1" si="15"/>
        <v>2.1754820079964463</v>
      </c>
      <c r="O22">
        <f t="shared" ca="1" si="15"/>
        <v>1.8049764798118397</v>
      </c>
      <c r="P22">
        <f t="shared" ca="1" si="15"/>
        <v>1.7461111111111107</v>
      </c>
      <c r="Q22">
        <f t="shared" ca="1" si="15"/>
        <v>1.7288333333333326</v>
      </c>
      <c r="R22">
        <f t="shared" ca="1" si="15"/>
        <v>1.336718502062838</v>
      </c>
      <c r="S22">
        <f t="shared" ca="1" si="15"/>
        <v>1.3539242017308262</v>
      </c>
      <c r="T22">
        <f t="shared" ca="1" si="15"/>
        <v>1.149428571428569</v>
      </c>
    </row>
    <row r="23" spans="1:20" x14ac:dyDescent="0.3">
      <c r="A23">
        <v>0.22509999999999999</v>
      </c>
      <c r="E23" t="s">
        <v>20</v>
      </c>
      <c r="F23">
        <v>50</v>
      </c>
      <c r="G23">
        <v>3.32</v>
      </c>
      <c r="H23">
        <f ca="1">1000*SLOPE(G3:I3,$G$21:$I$21)</f>
        <v>3.0000000000000004</v>
      </c>
      <c r="I23">
        <f t="shared" ref="I23:I35" ca="1" si="16">1000*SLOPE(H3:J3,$H$21:$J$21)</f>
        <v>2.754999999999999</v>
      </c>
      <c r="J23">
        <f t="shared" ref="J23:J35" ca="1" si="17">1000*SLOPE(I3:K3,$I$21:$K$21)</f>
        <v>2.754999999999999</v>
      </c>
      <c r="K23">
        <f t="shared" ref="K23:K35" ca="1" si="18">1000*SLOPE(J3:L3,$J$21:$L$21)</f>
        <v>2.7450000000000001</v>
      </c>
      <c r="L23">
        <f t="shared" ref="L23:L35" ca="1" si="19">1000*SLOPE(K3:M3,$K$21:$M$21)</f>
        <v>2.4900000000000007</v>
      </c>
      <c r="M23">
        <f t="shared" ref="M23:M35" ca="1" si="20">1000*SLOPE(L3:N3,$L$21:$N$21)</f>
        <v>2.2549999999999999</v>
      </c>
      <c r="N23">
        <f t="shared" ref="N23:N35" ca="1" si="21">1000*SLOPE(M3:O3,$M$21:$O$21)</f>
        <v>2.5100000000000002</v>
      </c>
      <c r="O23">
        <f t="shared" ref="O23:O35" ca="1" si="22">1000*SLOPE(N3:P3,$N$21:$P$21)</f>
        <v>2.2450000000000014</v>
      </c>
      <c r="P23">
        <f t="shared" ref="P23:P35" ca="1" si="23">1000*SLOPE(O3:Q3,$O$21:$Q$21)</f>
        <v>2.2449999999999997</v>
      </c>
      <c r="Q23">
        <f t="shared" ref="Q23:Q35" ca="1" si="24">1000*SLOPE(P3:R3,$P$21:$R$21)</f>
        <v>2.2549999999999986</v>
      </c>
      <c r="R23">
        <f t="shared" ref="R23:R35" ca="1" si="25">1000*SLOPE(Q3:S3,$Q$21:$S$21)</f>
        <v>1.755000000000001</v>
      </c>
      <c r="S23">
        <f t="shared" ref="S23:S35" ca="1" si="26">1000*SLOPE(R3:T3,$R$21:$T$21)</f>
        <v>1.7449999999999994</v>
      </c>
      <c r="T23">
        <f t="shared" ref="T23:T35" ca="1" si="27">1000*SLOPE(S3:U3,$S$21:$U$21)</f>
        <v>1.4899999999999969</v>
      </c>
    </row>
    <row r="24" spans="1:20" x14ac:dyDescent="0.3">
      <c r="A24">
        <v>0.25509999999999999</v>
      </c>
      <c r="E24" t="s">
        <v>20</v>
      </c>
      <c r="F24">
        <v>83</v>
      </c>
      <c r="G24">
        <f ca="1">G23*G4/G3</f>
        <v>4.5566999999999993</v>
      </c>
      <c r="H24">
        <f ca="1">H23*H4/H3</f>
        <v>4.0671428571428576</v>
      </c>
      <c r="I24">
        <f t="shared" ref="I24:T24" ca="1" si="28">I23*I4/I3</f>
        <v>3.5814999999999984</v>
      </c>
      <c r="J24">
        <f t="shared" ca="1" si="28"/>
        <v>3.4112669864108707</v>
      </c>
      <c r="K24">
        <f t="shared" ca="1" si="28"/>
        <v>3.275947775628627</v>
      </c>
      <c r="L24">
        <f t="shared" ca="1" si="28"/>
        <v>3.1138833333333338</v>
      </c>
      <c r="M24">
        <f t="shared" ca="1" si="28"/>
        <v>2.7513421181063933</v>
      </c>
      <c r="N24">
        <f t="shared" ca="1" si="28"/>
        <v>3.1221679253665044</v>
      </c>
      <c r="O24">
        <f t="shared" ca="1" si="28"/>
        <v>2.8610329282634281</v>
      </c>
      <c r="P24">
        <f t="shared" ca="1" si="28"/>
        <v>2.9933333333333323</v>
      </c>
      <c r="Q24">
        <f t="shared" ca="1" si="28"/>
        <v>2.8946683333333318</v>
      </c>
      <c r="R24">
        <f t="shared" ca="1" si="28"/>
        <v>2.3676626467788018</v>
      </c>
      <c r="S24">
        <f t="shared" ca="1" si="28"/>
        <v>2.3698880931065345</v>
      </c>
      <c r="T24">
        <f t="shared" ca="1" si="28"/>
        <v>2.1077114285714242</v>
      </c>
    </row>
    <row r="25" spans="1:20" x14ac:dyDescent="0.3">
      <c r="A25">
        <v>0.27</v>
      </c>
      <c r="E25" t="s">
        <v>21</v>
      </c>
      <c r="F25">
        <v>17</v>
      </c>
      <c r="G25">
        <f ca="1">G26*G5/G6</f>
        <v>1.807622504537205</v>
      </c>
      <c r="H25">
        <f ca="1">H26*H5/H6</f>
        <v>2.708883333333334</v>
      </c>
      <c r="I25">
        <f t="shared" ref="I25:T25" ca="1" si="29">I26*I5/I6</f>
        <v>3.273076923076923</v>
      </c>
      <c r="J25">
        <f t="shared" ca="1" si="29"/>
        <v>3.8018275271273554</v>
      </c>
      <c r="K25">
        <f t="shared" ca="1" si="29"/>
        <v>3.8976032874278101</v>
      </c>
      <c r="L25">
        <f t="shared" ca="1" si="29"/>
        <v>4.5631499999999994</v>
      </c>
      <c r="M25">
        <f t="shared" ca="1" si="29"/>
        <v>5.0574242424242408</v>
      </c>
      <c r="N25">
        <f t="shared" ca="1" si="29"/>
        <v>5.0077914827317569</v>
      </c>
      <c r="O25">
        <f t="shared" ca="1" si="29"/>
        <v>4.8414951696248032</v>
      </c>
      <c r="P25">
        <f t="shared" ca="1" si="29"/>
        <v>4.8258000000000019</v>
      </c>
      <c r="Q25">
        <f t="shared" ca="1" si="29"/>
        <v>4.8300892857142843</v>
      </c>
      <c r="R25">
        <f t="shared" ca="1" si="29"/>
        <v>4.7716631442041937</v>
      </c>
      <c r="S25">
        <f t="shared" ca="1" si="29"/>
        <v>5.1802695896904174</v>
      </c>
      <c r="T25">
        <f t="shared" ca="1" si="29"/>
        <v>5.2621621621621584</v>
      </c>
    </row>
    <row r="26" spans="1:20" x14ac:dyDescent="0.3">
      <c r="A26">
        <v>0.3</v>
      </c>
      <c r="E26" t="s">
        <v>21</v>
      </c>
      <c r="F26">
        <v>50</v>
      </c>
      <c r="G26">
        <v>3.32</v>
      </c>
      <c r="H26">
        <f ca="1">1000*SLOPE(G6:I6,$G$21:$I$21)</f>
        <v>3.7450000000000001</v>
      </c>
      <c r="I26">
        <f t="shared" ca="1" si="16"/>
        <v>4.2549999999999999</v>
      </c>
      <c r="J26">
        <f t="shared" ca="1" si="17"/>
        <v>4.754999999999999</v>
      </c>
      <c r="K26">
        <f t="shared" ca="1" si="18"/>
        <v>4.7450000000000001</v>
      </c>
      <c r="L26">
        <f t="shared" ca="1" si="19"/>
        <v>5.2450000000000001</v>
      </c>
      <c r="M26">
        <f t="shared" ca="1" si="20"/>
        <v>5.754999999999999</v>
      </c>
      <c r="N26">
        <f t="shared" ca="1" si="21"/>
        <v>5.754999999999999</v>
      </c>
      <c r="O26">
        <f t="shared" ca="1" si="22"/>
        <v>5.7450000000000001</v>
      </c>
      <c r="P26">
        <f t="shared" ca="1" si="23"/>
        <v>5.7450000000000028</v>
      </c>
      <c r="Q26">
        <f t="shared" ca="1" si="24"/>
        <v>5.754999999999999</v>
      </c>
      <c r="R26">
        <f t="shared" ca="1" si="25"/>
        <v>5.754999999999999</v>
      </c>
      <c r="S26">
        <f t="shared" ca="1" si="26"/>
        <v>6.245000000000001</v>
      </c>
      <c r="T26">
        <f t="shared" ca="1" si="27"/>
        <v>6.4899999999999958</v>
      </c>
    </row>
    <row r="27" spans="1:20" x14ac:dyDescent="0.3">
      <c r="A27">
        <v>0.31509999999999999</v>
      </c>
      <c r="E27" t="s">
        <v>21</v>
      </c>
      <c r="F27">
        <v>83</v>
      </c>
      <c r="G27">
        <f ca="1">G26*G7/G6</f>
        <v>4.5130308529945546</v>
      </c>
      <c r="H27">
        <f ca="1">H26*H7/H6</f>
        <v>4.7811166666666676</v>
      </c>
      <c r="I27">
        <f t="shared" ref="I27:T27" ca="1" si="30">I26*I7/I6</f>
        <v>5.4038499999999994</v>
      </c>
      <c r="J27">
        <f t="shared" ca="1" si="30"/>
        <v>5.7027412906910318</v>
      </c>
      <c r="K27">
        <f t="shared" ca="1" si="30"/>
        <v>5.4806752554420264</v>
      </c>
      <c r="L27">
        <f t="shared" ca="1" si="30"/>
        <v>6.1211092592592591</v>
      </c>
      <c r="M27">
        <f t="shared" ca="1" si="30"/>
        <v>6.5380287878787859</v>
      </c>
      <c r="N27">
        <f t="shared" ca="1" si="30"/>
        <v>6.5022085172682411</v>
      </c>
      <c r="O27">
        <f t="shared" ca="1" si="30"/>
        <v>6.7117501685014602</v>
      </c>
      <c r="P27">
        <f t="shared" ca="1" si="30"/>
        <v>6.7791000000000032</v>
      </c>
      <c r="Q27">
        <f t="shared" ca="1" si="30"/>
        <v>6.8350901785714271</v>
      </c>
      <c r="R27">
        <f t="shared" ca="1" si="30"/>
        <v>7.0648683140952677</v>
      </c>
      <c r="S27">
        <f t="shared" ca="1" si="30"/>
        <v>7.7250770256258336</v>
      </c>
      <c r="T27">
        <f t="shared" ca="1" si="30"/>
        <v>8.2010797297297255</v>
      </c>
    </row>
    <row r="28" spans="1:20" x14ac:dyDescent="0.3">
      <c r="A28">
        <v>0.33510000000000001</v>
      </c>
      <c r="E28" t="s">
        <v>22</v>
      </c>
      <c r="F28">
        <v>17</v>
      </c>
      <c r="G28">
        <f ca="1">G29*G8/G9</f>
        <v>2.34585</v>
      </c>
      <c r="H28">
        <f ca="1">H29*H8/H9</f>
        <v>3.7934668071654372</v>
      </c>
      <c r="I28">
        <f t="shared" ref="I28:T28" ca="1" si="31">I29*I8/I9</f>
        <v>4.6036599999999996</v>
      </c>
      <c r="J28">
        <f t="shared" ca="1" si="31"/>
        <v>5.8991143654114344</v>
      </c>
      <c r="K28">
        <f t="shared" ca="1" si="31"/>
        <v>7.1121653676719774</v>
      </c>
      <c r="L28">
        <f t="shared" ca="1" si="31"/>
        <v>9.4276923076923129</v>
      </c>
      <c r="M28">
        <f t="shared" ca="1" si="31"/>
        <v>13.206706039245569</v>
      </c>
      <c r="N28">
        <f t="shared" ca="1" si="31"/>
        <v>15.774714224932632</v>
      </c>
      <c r="O28">
        <f t="shared" ca="1" si="31"/>
        <v>15.995138106286602</v>
      </c>
      <c r="P28">
        <f t="shared" ca="1" si="31"/>
        <v>14.185405405405405</v>
      </c>
      <c r="Q28">
        <f t="shared" ca="1" si="31"/>
        <v>12.064257812499998</v>
      </c>
      <c r="R28">
        <f t="shared" ca="1" si="31"/>
        <v>12.119608389659255</v>
      </c>
      <c r="S28">
        <f t="shared" ca="1" si="31"/>
        <v>11.841411750046724</v>
      </c>
      <c r="T28">
        <f t="shared" ca="1" si="31"/>
        <v>11.177443181818184</v>
      </c>
    </row>
    <row r="29" spans="1:20" x14ac:dyDescent="0.3">
      <c r="A29">
        <v>0.35</v>
      </c>
      <c r="E29" t="s">
        <v>22</v>
      </c>
      <c r="F29">
        <v>50</v>
      </c>
      <c r="G29">
        <v>4.01</v>
      </c>
      <c r="H29">
        <f ca="1">1000*SLOPE(G9:I9,$G$21:$I$21)</f>
        <v>4.5</v>
      </c>
      <c r="I29">
        <f t="shared" ca="1" si="16"/>
        <v>6.01</v>
      </c>
      <c r="J29">
        <f t="shared" ca="1" si="17"/>
        <v>7.2549999999999981</v>
      </c>
      <c r="K29">
        <f t="shared" ca="1" si="18"/>
        <v>8.745000000000001</v>
      </c>
      <c r="L29">
        <f t="shared" ca="1" si="19"/>
        <v>11.490000000000006</v>
      </c>
      <c r="M29">
        <f t="shared" ca="1" si="20"/>
        <v>15.754999999999999</v>
      </c>
      <c r="N29">
        <f t="shared" ca="1" si="21"/>
        <v>19.009999999999998</v>
      </c>
      <c r="O29">
        <f t="shared" ca="1" si="22"/>
        <v>20.245000000000005</v>
      </c>
      <c r="P29">
        <f t="shared" ca="1" si="23"/>
        <v>18.745000000000001</v>
      </c>
      <c r="Q29">
        <f t="shared" ca="1" si="24"/>
        <v>16.254999999999999</v>
      </c>
      <c r="R29">
        <f t="shared" ca="1" si="25"/>
        <v>16.254999999999999</v>
      </c>
      <c r="S29">
        <f t="shared" ca="1" si="26"/>
        <v>16.244999999999997</v>
      </c>
      <c r="T29">
        <f t="shared" ca="1" si="27"/>
        <v>15.490000000000004</v>
      </c>
    </row>
    <row r="30" spans="1:20" x14ac:dyDescent="0.3">
      <c r="A30">
        <v>5.4899999999999997E-2</v>
      </c>
      <c r="E30" t="s">
        <v>22</v>
      </c>
      <c r="F30">
        <v>83</v>
      </c>
      <c r="G30">
        <f ca="1">G29*G10/G9</f>
        <v>5.3466666666666667</v>
      </c>
      <c r="H30">
        <f ca="1">H29*H10/H9</f>
        <v>5.922550052687038</v>
      </c>
      <c r="I30">
        <f t="shared" ref="I30:S30" ca="1" si="32">I29*I10/I9</f>
        <v>7.817006666666666</v>
      </c>
      <c r="J30">
        <f t="shared" ca="1" si="32"/>
        <v>9.4439795443979531</v>
      </c>
      <c r="K30">
        <f t="shared" ca="1" si="32"/>
        <v>11.412062012876994</v>
      </c>
      <c r="L30">
        <f t="shared" ca="1" si="32"/>
        <v>15.025384615384624</v>
      </c>
      <c r="M30">
        <f t="shared" ca="1" si="32"/>
        <v>19.509906648885501</v>
      </c>
      <c r="N30">
        <f t="shared" ca="1" si="32"/>
        <v>21.706071479222807</v>
      </c>
      <c r="O30">
        <f t="shared" ca="1" si="32"/>
        <v>22.705446359518291</v>
      </c>
      <c r="P30">
        <f t="shared" ca="1" si="32"/>
        <v>21.870855405405404</v>
      </c>
      <c r="Q30">
        <f t="shared" ca="1" si="32"/>
        <v>21.653437890625</v>
      </c>
      <c r="R30">
        <f t="shared" ca="1" si="32"/>
        <v>25.203122082084867</v>
      </c>
      <c r="S30">
        <f t="shared" ca="1" si="32"/>
        <v>28.99728957697339</v>
      </c>
      <c r="T30">
        <f ca="1">T29*T10/T9</f>
        <v>31.949885227272734</v>
      </c>
    </row>
    <row r="31" spans="1:20" x14ac:dyDescent="0.3">
      <c r="A31">
        <v>9.4899999999999998E-2</v>
      </c>
      <c r="E31" t="s">
        <v>23</v>
      </c>
      <c r="F31">
        <v>17</v>
      </c>
      <c r="G31">
        <f ca="1">G32*G11/G12</f>
        <v>1.9421999999999999</v>
      </c>
      <c r="H31">
        <f ca="1">H32*H11/H12</f>
        <v>4.3636363636363633</v>
      </c>
      <c r="I31">
        <f t="shared" ref="I31:T31" ca="1" si="33">I32*I11/I12</f>
        <v>6.3230555555555581</v>
      </c>
      <c r="J31">
        <f t="shared" ca="1" si="33"/>
        <v>9.943879340582253</v>
      </c>
      <c r="K31">
        <f t="shared" ca="1" si="33"/>
        <v>12.974222222222222</v>
      </c>
      <c r="L31">
        <f t="shared" ca="1" si="33"/>
        <v>15.230769230769234</v>
      </c>
      <c r="M31">
        <f t="shared" ca="1" si="33"/>
        <v>17.441797752808984</v>
      </c>
      <c r="N31">
        <f t="shared" ca="1" si="33"/>
        <v>20.00986741256277</v>
      </c>
      <c r="O31">
        <f t="shared" ca="1" si="33"/>
        <v>20.89269309589428</v>
      </c>
      <c r="P31">
        <f t="shared" ca="1" si="33"/>
        <v>17.590884813957629</v>
      </c>
      <c r="Q31">
        <f t="shared" ca="1" si="33"/>
        <v>14.405572265315811</v>
      </c>
      <c r="R31">
        <f t="shared" ca="1" si="33"/>
        <v>13.34769408703195</v>
      </c>
      <c r="S31">
        <f t="shared" ca="1" si="33"/>
        <v>13.143276153230827</v>
      </c>
      <c r="T31">
        <f t="shared" ca="1" si="33"/>
        <v>12.837491237474747</v>
      </c>
    </row>
    <row r="32" spans="1:20" x14ac:dyDescent="0.3">
      <c r="A32">
        <v>0.13</v>
      </c>
      <c r="E32" t="s">
        <v>23</v>
      </c>
      <c r="F32">
        <v>50</v>
      </c>
      <c r="G32">
        <v>3.32</v>
      </c>
      <c r="H32">
        <f ca="1">1000*SLOPE(G12:I12,$G$21:$I$21)</f>
        <v>6</v>
      </c>
      <c r="I32">
        <f t="shared" ca="1" si="16"/>
        <v>8.7550000000000026</v>
      </c>
      <c r="J32">
        <f t="shared" ca="1" si="17"/>
        <v>13.500000000000002</v>
      </c>
      <c r="K32">
        <f t="shared" ca="1" si="18"/>
        <v>18.245000000000001</v>
      </c>
      <c r="L32">
        <f t="shared" ca="1" si="19"/>
        <v>22.000000000000004</v>
      </c>
      <c r="M32">
        <f t="shared" ca="1" si="20"/>
        <v>24.254999999999995</v>
      </c>
      <c r="N32">
        <f t="shared" ca="1" si="21"/>
        <v>26.254999999999999</v>
      </c>
      <c r="O32">
        <f t="shared" ca="1" si="22"/>
        <v>27.5</v>
      </c>
      <c r="P32">
        <f t="shared" ca="1" si="23"/>
        <v>24</v>
      </c>
      <c r="Q32">
        <f t="shared" ca="1" si="24"/>
        <v>19.499999999999996</v>
      </c>
      <c r="R32">
        <f t="shared" ca="1" si="25"/>
        <v>17.754999999999999</v>
      </c>
      <c r="S32">
        <f t="shared" ca="1" si="26"/>
        <v>17.500000000000004</v>
      </c>
      <c r="T32">
        <f t="shared" ca="1" si="27"/>
        <v>17.490000000000006</v>
      </c>
    </row>
    <row r="33" spans="1:20" x14ac:dyDescent="0.3">
      <c r="A33">
        <v>0.15490000000000001</v>
      </c>
      <c r="E33" t="s">
        <v>23</v>
      </c>
      <c r="F33">
        <v>83</v>
      </c>
      <c r="G33">
        <f ca="1">G32*G13/G12</f>
        <v>4.4266666666666667</v>
      </c>
      <c r="H33">
        <f ca="1">H32*H13/H12</f>
        <v>8.1818181818181817</v>
      </c>
      <c r="I33">
        <f t="shared" ref="I33:T33" ca="1" si="34">I32*I13/I12</f>
        <v>12.894169444444449</v>
      </c>
      <c r="J33">
        <f t="shared" ca="1" si="34"/>
        <v>19.887758681164506</v>
      </c>
      <c r="K33">
        <f t="shared" ca="1" si="34"/>
        <v>24.127998888888886</v>
      </c>
      <c r="L33">
        <f t="shared" ca="1" si="34"/>
        <v>27.249538461538464</v>
      </c>
      <c r="M33">
        <f t="shared" ca="1" si="34"/>
        <v>28.887977528089884</v>
      </c>
      <c r="N33">
        <f t="shared" ca="1" si="34"/>
        <v>30.418421724958151</v>
      </c>
      <c r="O33">
        <f t="shared" ca="1" si="34"/>
        <v>30.414988340046641</v>
      </c>
      <c r="P33">
        <f t="shared" ca="1" si="34"/>
        <v>27.06070856329001</v>
      </c>
      <c r="Q33">
        <f t="shared" ca="1" si="34"/>
        <v>23.359664397657113</v>
      </c>
      <c r="R33">
        <f t="shared" ca="1" si="34"/>
        <v>22.590116620885741</v>
      </c>
      <c r="S33">
        <f t="shared" ca="1" si="34"/>
        <v>23.682006043907212</v>
      </c>
      <c r="T33">
        <f t="shared" ca="1" si="34"/>
        <v>25.099458991381805</v>
      </c>
    </row>
    <row r="34" spans="1:20" x14ac:dyDescent="0.3">
      <c r="A34">
        <v>0.18509999999999999</v>
      </c>
      <c r="E34" t="s">
        <v>24</v>
      </c>
      <c r="F34">
        <v>17</v>
      </c>
      <c r="G34">
        <f ca="1">G35*G14/G15</f>
        <v>2.2133333333333334</v>
      </c>
      <c r="H34">
        <f ca="1">H35*H14/H15</f>
        <v>5.221932114882506</v>
      </c>
      <c r="I34">
        <f t="shared" ref="I34:T34" ca="1" si="35">I35*I14/I15</f>
        <v>8.0066666666666677</v>
      </c>
      <c r="J34">
        <f t="shared" ca="1" si="35"/>
        <v>12.852013517319062</v>
      </c>
      <c r="K34">
        <f t="shared" ca="1" si="35"/>
        <v>18.436619718309856</v>
      </c>
      <c r="L34">
        <f t="shared" ca="1" si="35"/>
        <v>23.993313953488375</v>
      </c>
      <c r="M34">
        <f t="shared" ca="1" si="35"/>
        <v>28.518306198347108</v>
      </c>
      <c r="N34">
        <f t="shared" ca="1" si="35"/>
        <v>31.840677417306829</v>
      </c>
      <c r="O34">
        <f t="shared" ca="1" si="35"/>
        <v>34.471566762383361</v>
      </c>
      <c r="P34">
        <f t="shared" ca="1" si="35"/>
        <v>31.45368085106384</v>
      </c>
      <c r="Q34">
        <f t="shared" ca="1" si="35"/>
        <v>25.498992612491598</v>
      </c>
      <c r="R34">
        <f t="shared" ca="1" si="35"/>
        <v>22.320062664684805</v>
      </c>
      <c r="S34">
        <f t="shared" ca="1" si="35"/>
        <v>21.423955846330351</v>
      </c>
      <c r="T34">
        <f t="shared" ca="1" si="35"/>
        <v>20.893970857142872</v>
      </c>
    </row>
    <row r="35" spans="1:20" x14ac:dyDescent="0.3">
      <c r="A35">
        <v>0.22509999999999999</v>
      </c>
      <c r="E35" t="s">
        <v>24</v>
      </c>
      <c r="F35">
        <v>50</v>
      </c>
      <c r="G35">
        <v>3.32</v>
      </c>
      <c r="H35">
        <f ca="1">1000*SLOPE(G15:I15,$G$21:$I$21)</f>
        <v>7.5</v>
      </c>
      <c r="I35">
        <f t="shared" ca="1" si="16"/>
        <v>12.01</v>
      </c>
      <c r="J35">
        <f t="shared" ca="1" si="17"/>
        <v>18.254999999999995</v>
      </c>
      <c r="K35">
        <f t="shared" ca="1" si="18"/>
        <v>25.244999999999997</v>
      </c>
      <c r="L35">
        <f t="shared" ca="1" si="19"/>
        <v>31.745000000000001</v>
      </c>
      <c r="M35">
        <f t="shared" ca="1" si="20"/>
        <v>35.755000000000003</v>
      </c>
      <c r="N35">
        <f t="shared" ca="1" si="21"/>
        <v>37.009999999999991</v>
      </c>
      <c r="O35">
        <f t="shared" ca="1" si="22"/>
        <v>38.745000000000012</v>
      </c>
      <c r="P35">
        <f t="shared" ca="1" si="23"/>
        <v>36.500000000000014</v>
      </c>
      <c r="Q35">
        <f t="shared" ca="1" si="24"/>
        <v>30.509999999999991</v>
      </c>
      <c r="R35">
        <f t="shared" ca="1" si="25"/>
        <v>27.244999999999983</v>
      </c>
      <c r="S35">
        <f t="shared" ca="1" si="26"/>
        <v>26.990000000000002</v>
      </c>
      <c r="T35">
        <f t="shared" ca="1" si="27"/>
        <v>27.490000000000016</v>
      </c>
    </row>
    <row r="36" spans="1:20" x14ac:dyDescent="0.3">
      <c r="A36">
        <v>0.25</v>
      </c>
      <c r="E36" t="s">
        <v>24</v>
      </c>
      <c r="F36">
        <v>83</v>
      </c>
      <c r="G36">
        <f ca="1">G35*G16/G15</f>
        <v>4.4266666666666667</v>
      </c>
      <c r="H36">
        <f ca="1">H35*H16/H15</f>
        <v>11.096605744125327</v>
      </c>
      <c r="I36">
        <f t="shared" ref="I36:T36" ca="1" si="36">I35*I16/I15</f>
        <v>17.72904761904762</v>
      </c>
      <c r="J36">
        <f t="shared" ca="1" si="36"/>
        <v>25.955926499577576</v>
      </c>
      <c r="K36">
        <f t="shared" ca="1" si="36"/>
        <v>32.268474178403757</v>
      </c>
      <c r="L36">
        <f t="shared" ca="1" si="36"/>
        <v>37.470173837209295</v>
      </c>
      <c r="M36">
        <f t="shared" ca="1" si="36"/>
        <v>40.187438016528937</v>
      </c>
      <c r="N36">
        <f t="shared" ca="1" si="36"/>
        <v>40.534538124563511</v>
      </c>
      <c r="O36">
        <f t="shared" ca="1" si="36"/>
        <v>42.021100143575026</v>
      </c>
      <c r="P36">
        <f t="shared" ca="1" si="36"/>
        <v>39.840914893617033</v>
      </c>
      <c r="Q36">
        <f t="shared" ca="1" si="36"/>
        <v>35.860235057085276</v>
      </c>
      <c r="R36">
        <f t="shared" ca="1" si="36"/>
        <v>35.252279913519338</v>
      </c>
      <c r="S36">
        <f t="shared" ca="1" si="36"/>
        <v>37.577283805153328</v>
      </c>
      <c r="T36">
        <f t="shared" ca="1" si="36"/>
        <v>41.039428285714315</v>
      </c>
    </row>
    <row r="37" spans="1:20" x14ac:dyDescent="0.3">
      <c r="A37">
        <v>0.28000000000000003</v>
      </c>
    </row>
    <row r="38" spans="1:20" x14ac:dyDescent="0.3">
      <c r="A38">
        <v>0.3251</v>
      </c>
    </row>
    <row r="39" spans="1:20" x14ac:dyDescent="0.3">
      <c r="A39">
        <v>0.36</v>
      </c>
    </row>
    <row r="40" spans="1:20" x14ac:dyDescent="0.3">
      <c r="A40">
        <v>0.3851</v>
      </c>
    </row>
    <row r="41" spans="1:20" x14ac:dyDescent="0.3">
      <c r="A41">
        <v>0.42509999999999998</v>
      </c>
    </row>
    <row r="42" spans="1:20" x14ac:dyDescent="0.3">
      <c r="A42">
        <v>0.4551</v>
      </c>
    </row>
    <row r="43" spans="1:20" x14ac:dyDescent="0.3">
      <c r="A43">
        <v>0.49509999999999998</v>
      </c>
    </row>
    <row r="44" spans="1:20" x14ac:dyDescent="0.3">
      <c r="A44">
        <v>0.03</v>
      </c>
    </row>
    <row r="45" spans="1:20" x14ac:dyDescent="0.3">
      <c r="A45">
        <v>6.5100000000000005E-2</v>
      </c>
    </row>
    <row r="46" spans="1:20" x14ac:dyDescent="0.3">
      <c r="A46">
        <v>0.1</v>
      </c>
    </row>
    <row r="47" spans="1:20" x14ac:dyDescent="0.3">
      <c r="A47">
        <v>0.14000000000000001</v>
      </c>
    </row>
    <row r="48" spans="1:20" x14ac:dyDescent="0.3">
      <c r="A48">
        <v>0.18490000000000001</v>
      </c>
    </row>
    <row r="49" spans="1:1" x14ac:dyDescent="0.3">
      <c r="A49">
        <v>0.2349</v>
      </c>
    </row>
    <row r="50" spans="1:1" x14ac:dyDescent="0.3">
      <c r="A50">
        <v>0.28999999999999998</v>
      </c>
    </row>
    <row r="51" spans="1:1" x14ac:dyDescent="0.3">
      <c r="A51">
        <v>0.33510000000000001</v>
      </c>
    </row>
    <row r="52" spans="1:1" x14ac:dyDescent="0.3">
      <c r="A52">
        <v>0.37509999999999999</v>
      </c>
    </row>
    <row r="53" spans="1:1" x14ac:dyDescent="0.3">
      <c r="A53">
        <v>0.42</v>
      </c>
    </row>
    <row r="54" spans="1:1" x14ac:dyDescent="0.3">
      <c r="A54">
        <v>0.47</v>
      </c>
    </row>
    <row r="55" spans="1:1" x14ac:dyDescent="0.3">
      <c r="A55">
        <v>0.51</v>
      </c>
    </row>
    <row r="56" spans="1:1" x14ac:dyDescent="0.3">
      <c r="A56">
        <v>0.56000000000000005</v>
      </c>
    </row>
    <row r="57" spans="1:1" x14ac:dyDescent="0.3">
      <c r="A57">
        <v>0.6</v>
      </c>
    </row>
    <row r="58" spans="1:1" x14ac:dyDescent="0.3">
      <c r="A58">
        <v>5.5100000000000003E-2</v>
      </c>
    </row>
    <row r="59" spans="1:1" x14ac:dyDescent="0.3">
      <c r="A59">
        <v>0.09</v>
      </c>
    </row>
    <row r="60" spans="1:1" x14ac:dyDescent="0.3">
      <c r="A60">
        <v>0.13</v>
      </c>
    </row>
    <row r="61" spans="1:1" x14ac:dyDescent="0.3">
      <c r="A61">
        <v>0.17510000000000001</v>
      </c>
    </row>
    <row r="62" spans="1:1" x14ac:dyDescent="0.3">
      <c r="A62">
        <v>0.22509999999999999</v>
      </c>
    </row>
    <row r="63" spans="1:1" x14ac:dyDescent="0.3">
      <c r="A63">
        <v>0.27</v>
      </c>
    </row>
    <row r="64" spans="1:1" x14ac:dyDescent="0.3">
      <c r="A64">
        <v>0.33</v>
      </c>
    </row>
    <row r="65" spans="1:1" x14ac:dyDescent="0.3">
      <c r="A65">
        <v>0.3851</v>
      </c>
    </row>
    <row r="66" spans="1:1" x14ac:dyDescent="0.3">
      <c r="A66">
        <v>0.4451</v>
      </c>
    </row>
    <row r="67" spans="1:1" x14ac:dyDescent="0.3">
      <c r="A67">
        <v>0.5</v>
      </c>
    </row>
    <row r="68" spans="1:1" x14ac:dyDescent="0.3">
      <c r="A68">
        <v>0.56000000000000005</v>
      </c>
    </row>
    <row r="69" spans="1:1" x14ac:dyDescent="0.3">
      <c r="A69">
        <v>0.61509999999999998</v>
      </c>
    </row>
    <row r="70" spans="1:1" x14ac:dyDescent="0.3">
      <c r="A70">
        <v>0.67510000000000003</v>
      </c>
    </row>
    <row r="71" spans="1:1" x14ac:dyDescent="0.3">
      <c r="A71">
        <v>0.74</v>
      </c>
    </row>
    <row r="72" spans="1:1" x14ac:dyDescent="0.3">
      <c r="A72">
        <v>7.4899999999999994E-2</v>
      </c>
    </row>
    <row r="73" spans="1:1" x14ac:dyDescent="0.3">
      <c r="A73">
        <v>0.1149</v>
      </c>
    </row>
    <row r="74" spans="1:1" x14ac:dyDescent="0.3">
      <c r="A74">
        <v>0.1651</v>
      </c>
    </row>
    <row r="75" spans="1:1" x14ac:dyDescent="0.3">
      <c r="A75">
        <v>0.21</v>
      </c>
    </row>
    <row r="76" spans="1:1" x14ac:dyDescent="0.3">
      <c r="A76">
        <v>0.26</v>
      </c>
    </row>
    <row r="77" spans="1:1" x14ac:dyDescent="0.3">
      <c r="A77">
        <v>0.31509999999999999</v>
      </c>
    </row>
    <row r="78" spans="1:1" x14ac:dyDescent="0.3">
      <c r="A78">
        <v>0.37490000000000001</v>
      </c>
    </row>
    <row r="79" spans="1:1" x14ac:dyDescent="0.3">
      <c r="A79">
        <v>0.43509999999999999</v>
      </c>
    </row>
    <row r="80" spans="1:1" x14ac:dyDescent="0.3">
      <c r="A80">
        <v>0.52</v>
      </c>
    </row>
    <row r="81" spans="1:1" x14ac:dyDescent="0.3">
      <c r="A81">
        <v>0.59</v>
      </c>
    </row>
    <row r="82" spans="1:1" x14ac:dyDescent="0.3">
      <c r="A82">
        <v>0.66510000000000002</v>
      </c>
    </row>
    <row r="83" spans="1:1" x14ac:dyDescent="0.3">
      <c r="A83">
        <v>0.75509999999999999</v>
      </c>
    </row>
    <row r="84" spans="1:1" x14ac:dyDescent="0.3">
      <c r="A84">
        <v>0.83509999999999995</v>
      </c>
    </row>
    <row r="85" spans="1:1" x14ac:dyDescent="0.3">
      <c r="A85">
        <v>0.93510000000000004</v>
      </c>
    </row>
    <row r="86" spans="1:1" x14ac:dyDescent="0.3">
      <c r="A86">
        <v>3.5099999999999999E-2</v>
      </c>
    </row>
    <row r="87" spans="1:1" x14ac:dyDescent="0.3">
      <c r="A87">
        <v>0.08</v>
      </c>
    </row>
    <row r="88" spans="1:1" x14ac:dyDescent="0.3">
      <c r="A88">
        <v>0.1149</v>
      </c>
    </row>
    <row r="89" spans="1:1" x14ac:dyDescent="0.3">
      <c r="A89">
        <v>0.1749</v>
      </c>
    </row>
    <row r="90" spans="1:1" x14ac:dyDescent="0.3">
      <c r="A90">
        <v>0.24</v>
      </c>
    </row>
    <row r="91" spans="1:1" x14ac:dyDescent="0.3">
      <c r="A91">
        <v>0.32</v>
      </c>
    </row>
    <row r="92" spans="1:1" x14ac:dyDescent="0.3">
      <c r="A92">
        <v>0.44</v>
      </c>
    </row>
    <row r="93" spans="1:1" x14ac:dyDescent="0.3">
      <c r="A93">
        <v>0.58509999999999995</v>
      </c>
    </row>
    <row r="94" spans="1:1" x14ac:dyDescent="0.3">
      <c r="A94">
        <v>0.71509999999999996</v>
      </c>
    </row>
    <row r="95" spans="1:1" x14ac:dyDescent="0.3">
      <c r="A95">
        <v>0.84</v>
      </c>
    </row>
    <row r="96" spans="1:1" x14ac:dyDescent="0.3">
      <c r="A96">
        <v>0.95</v>
      </c>
    </row>
    <row r="97" spans="1:1" x14ac:dyDescent="0.3">
      <c r="A97">
        <v>1.07</v>
      </c>
    </row>
    <row r="98" spans="1:1" x14ac:dyDescent="0.3">
      <c r="A98">
        <v>1.17</v>
      </c>
    </row>
    <row r="99" spans="1:1" x14ac:dyDescent="0.3">
      <c r="A99">
        <v>1.27</v>
      </c>
    </row>
    <row r="100" spans="1:1" x14ac:dyDescent="0.3">
      <c r="A100">
        <v>0.06</v>
      </c>
    </row>
    <row r="101" spans="1:1" x14ac:dyDescent="0.3">
      <c r="A101">
        <v>9.4899999999999998E-2</v>
      </c>
    </row>
    <row r="102" spans="1:1" x14ac:dyDescent="0.3">
      <c r="A102">
        <v>0.15</v>
      </c>
    </row>
    <row r="103" spans="1:1" x14ac:dyDescent="0.3">
      <c r="A103">
        <v>0.21510000000000001</v>
      </c>
    </row>
    <row r="104" spans="1:1" x14ac:dyDescent="0.3">
      <c r="A104">
        <v>0.29509999999999997</v>
      </c>
    </row>
    <row r="105" spans="1:1" x14ac:dyDescent="0.3">
      <c r="A105">
        <v>0.39</v>
      </c>
    </row>
    <row r="106" spans="1:1" x14ac:dyDescent="0.3">
      <c r="A106">
        <v>0.52490000000000003</v>
      </c>
    </row>
    <row r="107" spans="1:1" x14ac:dyDescent="0.3">
      <c r="A107">
        <v>0.70509999999999995</v>
      </c>
    </row>
    <row r="108" spans="1:1" x14ac:dyDescent="0.3">
      <c r="A108">
        <v>0.90510000000000002</v>
      </c>
    </row>
    <row r="109" spans="1:1" x14ac:dyDescent="0.3">
      <c r="A109">
        <v>1.1100000000000001</v>
      </c>
    </row>
    <row r="110" spans="1:1" x14ac:dyDescent="0.3">
      <c r="A110">
        <v>1.28</v>
      </c>
    </row>
    <row r="111" spans="1:1" x14ac:dyDescent="0.3">
      <c r="A111">
        <v>1.4351</v>
      </c>
    </row>
    <row r="112" spans="1:1" x14ac:dyDescent="0.3">
      <c r="A112">
        <v>1.6051</v>
      </c>
    </row>
    <row r="113" spans="1:1" x14ac:dyDescent="0.3">
      <c r="A113">
        <v>1.76</v>
      </c>
    </row>
    <row r="114" spans="1:1" x14ac:dyDescent="0.3">
      <c r="A114">
        <v>0.08</v>
      </c>
    </row>
    <row r="115" spans="1:1" x14ac:dyDescent="0.3">
      <c r="A115">
        <v>0.1249</v>
      </c>
    </row>
    <row r="116" spans="1:1" x14ac:dyDescent="0.3">
      <c r="A116">
        <v>0.1951</v>
      </c>
    </row>
    <row r="117" spans="1:1" x14ac:dyDescent="0.3">
      <c r="A117">
        <v>0.28000000000000003</v>
      </c>
    </row>
    <row r="118" spans="1:1" x14ac:dyDescent="0.3">
      <c r="A118">
        <v>0.3851</v>
      </c>
    </row>
    <row r="119" spans="1:1" x14ac:dyDescent="0.3">
      <c r="A119">
        <v>0.51</v>
      </c>
    </row>
    <row r="120" spans="1:1" x14ac:dyDescent="0.3">
      <c r="A120">
        <v>0.65</v>
      </c>
    </row>
    <row r="121" spans="1:1" x14ac:dyDescent="0.3">
      <c r="A121">
        <v>0.80510000000000004</v>
      </c>
    </row>
    <row r="122" spans="1:1" x14ac:dyDescent="0.3">
      <c r="A122">
        <v>1.0150999999999999</v>
      </c>
    </row>
    <row r="123" spans="1:1" x14ac:dyDescent="0.3">
      <c r="A123">
        <v>1.2950999999999999</v>
      </c>
    </row>
    <row r="124" spans="1:1" x14ac:dyDescent="0.3">
      <c r="A124">
        <v>1.7051000000000001</v>
      </c>
    </row>
    <row r="125" spans="1:1" x14ac:dyDescent="0.3">
      <c r="A125">
        <v>2.2250999999999999</v>
      </c>
    </row>
    <row r="126" spans="1:1" x14ac:dyDescent="0.3">
      <c r="A126">
        <v>2.8651</v>
      </c>
    </row>
    <row r="127" spans="1:1" x14ac:dyDescent="0.3">
      <c r="A127">
        <v>3.6301999999999999</v>
      </c>
    </row>
    <row r="128" spans="1:1" x14ac:dyDescent="0.3">
      <c r="A128">
        <v>3.5099999999999999E-2</v>
      </c>
    </row>
    <row r="129" spans="1:1" x14ac:dyDescent="0.3">
      <c r="A129">
        <v>0.08</v>
      </c>
    </row>
    <row r="130" spans="1:1" x14ac:dyDescent="0.3">
      <c r="A130">
        <v>0.13</v>
      </c>
    </row>
    <row r="131" spans="1:1" x14ac:dyDescent="0.3">
      <c r="A131">
        <v>0.21</v>
      </c>
    </row>
    <row r="132" spans="1:1" x14ac:dyDescent="0.3">
      <c r="A132">
        <v>0.32</v>
      </c>
    </row>
    <row r="133" spans="1:1" x14ac:dyDescent="0.3">
      <c r="A133">
        <v>0.45</v>
      </c>
    </row>
    <row r="134" spans="1:1" x14ac:dyDescent="0.3">
      <c r="A134">
        <v>0.64</v>
      </c>
    </row>
    <row r="135" spans="1:1" x14ac:dyDescent="0.3">
      <c r="A135">
        <v>0.86509999999999998</v>
      </c>
    </row>
    <row r="136" spans="1:1" x14ac:dyDescent="0.3">
      <c r="A136">
        <v>1.0750999999999999</v>
      </c>
    </row>
    <row r="137" spans="1:1" x14ac:dyDescent="0.3">
      <c r="A137">
        <v>1.2351000000000001</v>
      </c>
    </row>
    <row r="138" spans="1:1" x14ac:dyDescent="0.3">
      <c r="A138">
        <v>1.4</v>
      </c>
    </row>
    <row r="139" spans="1:1" x14ac:dyDescent="0.3">
      <c r="A139">
        <v>1.56</v>
      </c>
    </row>
    <row r="140" spans="1:1" x14ac:dyDescent="0.3">
      <c r="A140">
        <v>1.69</v>
      </c>
    </row>
    <row r="141" spans="1:1" x14ac:dyDescent="0.3">
      <c r="A141">
        <v>1.78</v>
      </c>
    </row>
    <row r="142" spans="1:1" x14ac:dyDescent="0.3">
      <c r="A142">
        <v>0.06</v>
      </c>
    </row>
    <row r="143" spans="1:1" x14ac:dyDescent="0.3">
      <c r="A143">
        <v>0.11</v>
      </c>
    </row>
    <row r="144" spans="1:1" x14ac:dyDescent="0.3">
      <c r="A144">
        <v>0.18</v>
      </c>
    </row>
    <row r="145" spans="1:1" x14ac:dyDescent="0.3">
      <c r="A145">
        <v>0.28510000000000002</v>
      </c>
    </row>
    <row r="146" spans="1:1" x14ac:dyDescent="0.3">
      <c r="A146">
        <v>0.45</v>
      </c>
    </row>
    <row r="147" spans="1:1" x14ac:dyDescent="0.3">
      <c r="A147">
        <v>0.65</v>
      </c>
    </row>
    <row r="148" spans="1:1" x14ac:dyDescent="0.3">
      <c r="A148">
        <v>0.89</v>
      </c>
    </row>
    <row r="149" spans="1:1" x14ac:dyDescent="0.3">
      <c r="A149">
        <v>1.1351</v>
      </c>
    </row>
    <row r="150" spans="1:1" x14ac:dyDescent="0.3">
      <c r="A150">
        <v>1.4151</v>
      </c>
    </row>
    <row r="151" spans="1:1" x14ac:dyDescent="0.3">
      <c r="A151">
        <v>1.6851</v>
      </c>
    </row>
    <row r="152" spans="1:1" x14ac:dyDescent="0.3">
      <c r="A152">
        <v>1.8951</v>
      </c>
    </row>
    <row r="153" spans="1:1" x14ac:dyDescent="0.3">
      <c r="A153">
        <v>2.0750999999999999</v>
      </c>
    </row>
    <row r="154" spans="1:1" x14ac:dyDescent="0.3">
      <c r="A154">
        <v>2.2502</v>
      </c>
    </row>
    <row r="155" spans="1:1" x14ac:dyDescent="0.3">
      <c r="A155">
        <v>2.4251</v>
      </c>
    </row>
    <row r="156" spans="1:1" x14ac:dyDescent="0.3">
      <c r="A156">
        <v>0.08</v>
      </c>
    </row>
    <row r="157" spans="1:1" x14ac:dyDescent="0.3">
      <c r="A157">
        <v>0.15</v>
      </c>
    </row>
    <row r="158" spans="1:1" x14ac:dyDescent="0.3">
      <c r="A158">
        <v>0.2651</v>
      </c>
    </row>
    <row r="159" spans="1:1" x14ac:dyDescent="0.3">
      <c r="A159">
        <v>0.42</v>
      </c>
    </row>
    <row r="160" spans="1:1" x14ac:dyDescent="0.3">
      <c r="A160">
        <v>0.59509999999999996</v>
      </c>
    </row>
    <row r="161" spans="1:1" x14ac:dyDescent="0.3">
      <c r="A161">
        <v>0.80510000000000004</v>
      </c>
    </row>
    <row r="162" spans="1:1" x14ac:dyDescent="0.3">
      <c r="A162">
        <v>1.06</v>
      </c>
    </row>
    <row r="163" spans="1:1" x14ac:dyDescent="0.3">
      <c r="A163">
        <v>1.3150999999999999</v>
      </c>
    </row>
    <row r="164" spans="1:1" x14ac:dyDescent="0.3">
      <c r="A164">
        <v>1.5650999999999999</v>
      </c>
    </row>
    <row r="165" spans="1:1" x14ac:dyDescent="0.3">
      <c r="A165">
        <v>1.9</v>
      </c>
    </row>
    <row r="166" spans="1:1" x14ac:dyDescent="0.3">
      <c r="A166">
        <v>2.2702</v>
      </c>
    </row>
    <row r="167" spans="1:1" x14ac:dyDescent="0.3">
      <c r="A167">
        <v>2.6402000000000001</v>
      </c>
    </row>
    <row r="168" spans="1:1" x14ac:dyDescent="0.3">
      <c r="A168">
        <v>3.0451000000000001</v>
      </c>
    </row>
    <row r="169" spans="1:1" x14ac:dyDescent="0.3">
      <c r="A169">
        <v>3.4802</v>
      </c>
    </row>
    <row r="170" spans="1:1" x14ac:dyDescent="0.3">
      <c r="A170">
        <v>0.04</v>
      </c>
    </row>
    <row r="171" spans="1:1" x14ac:dyDescent="0.3">
      <c r="A171">
        <v>0.08</v>
      </c>
    </row>
    <row r="172" spans="1:1" x14ac:dyDescent="0.3">
      <c r="A172">
        <v>0.14000000000000001</v>
      </c>
    </row>
    <row r="173" spans="1:1" x14ac:dyDescent="0.3">
      <c r="A173">
        <v>0.25</v>
      </c>
    </row>
    <row r="174" spans="1:1" x14ac:dyDescent="0.3">
      <c r="A174">
        <v>0.42</v>
      </c>
    </row>
    <row r="175" spans="1:1" x14ac:dyDescent="0.3">
      <c r="A175">
        <v>0.65</v>
      </c>
    </row>
    <row r="176" spans="1:1" x14ac:dyDescent="0.3">
      <c r="A176">
        <v>0.96509999999999996</v>
      </c>
    </row>
    <row r="177" spans="1:1" x14ac:dyDescent="0.3">
      <c r="A177">
        <v>1.3551</v>
      </c>
    </row>
    <row r="178" spans="1:1" x14ac:dyDescent="0.3">
      <c r="A178">
        <v>1.7351000000000001</v>
      </c>
    </row>
    <row r="179" spans="1:1" x14ac:dyDescent="0.3">
      <c r="A179">
        <v>2.0251000000000001</v>
      </c>
    </row>
    <row r="180" spans="1:1" x14ac:dyDescent="0.3">
      <c r="A180">
        <v>2.2400000000000002</v>
      </c>
    </row>
    <row r="181" spans="1:1" x14ac:dyDescent="0.3">
      <c r="A181">
        <v>2.4251</v>
      </c>
    </row>
    <row r="182" spans="1:1" x14ac:dyDescent="0.3">
      <c r="A182">
        <v>2.56</v>
      </c>
    </row>
    <row r="183" spans="1:1" x14ac:dyDescent="0.3">
      <c r="A183">
        <v>2.6602000000000001</v>
      </c>
    </row>
    <row r="184" spans="1:1" x14ac:dyDescent="0.3">
      <c r="A184">
        <v>0.06</v>
      </c>
    </row>
    <row r="185" spans="1:1" x14ac:dyDescent="0.3">
      <c r="A185">
        <v>0.1149</v>
      </c>
    </row>
    <row r="186" spans="1:1" x14ac:dyDescent="0.3">
      <c r="A186">
        <v>0.21</v>
      </c>
    </row>
    <row r="187" spans="1:1" x14ac:dyDescent="0.3">
      <c r="A187">
        <v>0.35510000000000003</v>
      </c>
    </row>
    <row r="188" spans="1:1" x14ac:dyDescent="0.3">
      <c r="A188">
        <v>0.57509999999999994</v>
      </c>
    </row>
    <row r="189" spans="1:1" x14ac:dyDescent="0.3">
      <c r="A189">
        <v>0.86</v>
      </c>
    </row>
    <row r="190" spans="1:1" x14ac:dyDescent="0.3">
      <c r="A190">
        <v>1.21</v>
      </c>
    </row>
    <row r="191" spans="1:1" x14ac:dyDescent="0.3">
      <c r="A191">
        <v>1.5750999999999999</v>
      </c>
    </row>
    <row r="192" spans="1:1" x14ac:dyDescent="0.3">
      <c r="A192">
        <v>1.9501999999999999</v>
      </c>
    </row>
    <row r="193" spans="1:1" x14ac:dyDescent="0.3">
      <c r="A193">
        <v>2.35</v>
      </c>
    </row>
    <row r="194" spans="1:1" x14ac:dyDescent="0.3">
      <c r="A194">
        <v>2.6802000000000001</v>
      </c>
    </row>
    <row r="195" spans="1:1" x14ac:dyDescent="0.3">
      <c r="A195">
        <v>2.9601999999999999</v>
      </c>
    </row>
    <row r="196" spans="1:1" x14ac:dyDescent="0.3">
      <c r="A196">
        <v>3.2250999999999999</v>
      </c>
    </row>
    <row r="197" spans="1:1" x14ac:dyDescent="0.3">
      <c r="A197">
        <v>3.5</v>
      </c>
    </row>
    <row r="198" spans="1:1" x14ac:dyDescent="0.3">
      <c r="A198">
        <v>0.08</v>
      </c>
    </row>
    <row r="199" spans="1:1" x14ac:dyDescent="0.3">
      <c r="A199">
        <v>0.17</v>
      </c>
    </row>
    <row r="200" spans="1:1" x14ac:dyDescent="0.3">
      <c r="A200">
        <v>0.31</v>
      </c>
    </row>
    <row r="201" spans="1:1" x14ac:dyDescent="0.3">
      <c r="A201">
        <v>0.50490000000000002</v>
      </c>
    </row>
    <row r="202" spans="1:1" x14ac:dyDescent="0.3">
      <c r="A202">
        <v>0.73509999999999998</v>
      </c>
    </row>
    <row r="203" spans="1:1" x14ac:dyDescent="0.3">
      <c r="A203">
        <v>1.0150999999999999</v>
      </c>
    </row>
    <row r="204" spans="1:1" x14ac:dyDescent="0.3">
      <c r="A204">
        <v>1.36</v>
      </c>
    </row>
    <row r="205" spans="1:1" x14ac:dyDescent="0.3">
      <c r="A205">
        <v>1.7251000000000001</v>
      </c>
    </row>
    <row r="206" spans="1:1" x14ac:dyDescent="0.3">
      <c r="A206">
        <v>2.1151</v>
      </c>
    </row>
    <row r="207" spans="1:1" x14ac:dyDescent="0.3">
      <c r="A207">
        <v>2.5651000000000002</v>
      </c>
    </row>
    <row r="208" spans="1:1" x14ac:dyDescent="0.3">
      <c r="A208">
        <v>3.1501999999999999</v>
      </c>
    </row>
    <row r="209" spans="1:1" x14ac:dyDescent="0.3">
      <c r="A209">
        <v>3.8302</v>
      </c>
    </row>
    <row r="210" spans="1:1" x14ac:dyDescent="0.3">
      <c r="A210">
        <v>4.4901999999999997</v>
      </c>
    </row>
    <row r="211" spans="1:1" x14ac:dyDescent="0.3">
      <c r="A211">
        <v>5.2251000000000003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sea_level</vt:lpstr>
      <vt:lpstr>lat_lon</vt:lpstr>
      <vt:lpstr>IPCC</vt:lpstr>
      <vt:lpstr>idw_IPCC</vt:lpstr>
      <vt:lpstr>IPCC_vel</vt:lpstr>
      <vt:lpstr>idw_IPCC_vel</vt:lpstr>
      <vt:lpstr>ITF_noVLM</vt:lpstr>
      <vt:lpstr>ITF</vt:lpstr>
      <vt:lpstr>idw_ITF</vt:lpstr>
      <vt:lpstr>datum</vt:lpstr>
      <vt:lpstr>High-tide</vt:lpstr>
      <vt:lpstr>HT_all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Jaden</dc:creator>
  <cp:lastModifiedBy>ZHANG, Zhendong [Student]</cp:lastModifiedBy>
  <dcterms:created xsi:type="dcterms:W3CDTF">2015-06-05T18:19:34Z</dcterms:created>
  <dcterms:modified xsi:type="dcterms:W3CDTF">2025-05-12T02:43:18Z</dcterms:modified>
</cp:coreProperties>
</file>