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C:\Users\Bob\Documents\GitHub\DeepAdipose\Data\"/>
    </mc:Choice>
  </mc:AlternateContent>
  <xr:revisionPtr revIDLastSave="0" documentId="13_ncr:1_{DD8703AD-A12D-4282-B20C-D5836A7A0691}" xr6:coauthVersionLast="46" xr6:coauthVersionMax="46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R64" i="1" l="1"/>
  <c r="BQ64" i="1"/>
  <c r="BD64" i="1"/>
  <c r="BC64" i="1"/>
  <c r="BR63" i="1"/>
  <c r="BQ63" i="1"/>
  <c r="BD63" i="1"/>
  <c r="BC63" i="1"/>
  <c r="BR62" i="1"/>
  <c r="BQ62" i="1"/>
  <c r="BD62" i="1"/>
  <c r="BC62" i="1"/>
  <c r="BR61" i="1"/>
  <c r="BQ61" i="1"/>
  <c r="BD61" i="1"/>
  <c r="BC61" i="1"/>
  <c r="BR60" i="1"/>
  <c r="BQ60" i="1"/>
  <c r="BD60" i="1"/>
  <c r="BC60" i="1"/>
  <c r="BR59" i="1"/>
  <c r="BQ59" i="1"/>
  <c r="BD59" i="1"/>
  <c r="BC59" i="1"/>
  <c r="BR58" i="1"/>
  <c r="BQ58" i="1"/>
  <c r="BD58" i="1"/>
  <c r="BC58" i="1"/>
  <c r="BR57" i="1"/>
  <c r="BQ57" i="1"/>
  <c r="BD57" i="1"/>
  <c r="BC57" i="1"/>
  <c r="BR56" i="1"/>
  <c r="BQ56" i="1"/>
  <c r="BD56" i="1"/>
  <c r="BC56" i="1"/>
  <c r="BR55" i="1"/>
  <c r="BQ55" i="1"/>
  <c r="BD55" i="1"/>
  <c r="BC55" i="1"/>
  <c r="BR54" i="1"/>
  <c r="BQ54" i="1"/>
  <c r="BD54" i="1"/>
  <c r="BC54" i="1"/>
  <c r="BR53" i="1"/>
  <c r="BQ53" i="1"/>
  <c r="BD53" i="1"/>
  <c r="BC53" i="1"/>
</calcChain>
</file>

<file path=xl/sharedStrings.xml><?xml version="1.0" encoding="utf-8"?>
<sst xmlns="http://schemas.openxmlformats.org/spreadsheetml/2006/main" count="267" uniqueCount="132">
  <si>
    <t>Total Mass</t>
  </si>
  <si>
    <t>V-Fat Mass</t>
  </si>
  <si>
    <t>S-Fat Mass</t>
  </si>
  <si>
    <t>M-Fat Mass</t>
  </si>
  <si>
    <t>V-Fat %</t>
  </si>
  <si>
    <t>S-Fat %</t>
  </si>
  <si>
    <t>M-Fat %</t>
  </si>
  <si>
    <t>V-Fat HU</t>
  </si>
  <si>
    <t>S-Fat HU</t>
  </si>
  <si>
    <t>Voxel Size</t>
  </si>
  <si>
    <t>Total Mass_b</t>
  </si>
  <si>
    <t>V-Fat Mass_b</t>
  </si>
  <si>
    <t>S-Fat Mass_b</t>
  </si>
  <si>
    <t>M-Fat Mass_b</t>
  </si>
  <si>
    <t>V-Fat %_b</t>
  </si>
  <si>
    <t>S-Fat %_b</t>
  </si>
  <si>
    <t>M-Fat %_b</t>
  </si>
  <si>
    <t>V-Fat HU_b</t>
  </si>
  <si>
    <t>S-Fat HU_b</t>
  </si>
  <si>
    <t>Voxel Size_b</t>
  </si>
  <si>
    <t>GLCM_Imc2</t>
  </si>
  <si>
    <t>GLRLM_RunLengthNonUniformity</t>
  </si>
  <si>
    <t>GLSZM_GrayLevelNonUniformity</t>
  </si>
  <si>
    <t>GLSZM_GrayLevelVariance</t>
  </si>
  <si>
    <t>WAVELET_LLL_glcm_Idm</t>
  </si>
  <si>
    <t>WAVELET_LLL_glcm_Id</t>
  </si>
  <si>
    <t>WAVELET_LLH_glcm_Idm</t>
  </si>
  <si>
    <t>WAVELET_LLH_glcm_Id</t>
  </si>
  <si>
    <t>WAVELET_LLH_glrlm_RunLengthNonUniformity</t>
  </si>
  <si>
    <t>WAVELET_HHH_glrlm_RunEntropy</t>
  </si>
  <si>
    <t>GLCM_Imc2_b</t>
  </si>
  <si>
    <t>GLRLM_RunLengthNonUniformity_b</t>
  </si>
  <si>
    <t>GLSZM_GrayLevelNonUniformity_b</t>
  </si>
  <si>
    <t>GLSZM_GrayLevelVariance_b</t>
  </si>
  <si>
    <t>WAVELET_LLL_glcm_Idm_b</t>
  </si>
  <si>
    <t>WAVELET_LLL_glcm_Id_b</t>
  </si>
  <si>
    <t>WAVELET_LLH_glcm_Idm_b</t>
  </si>
  <si>
    <t>WAVELET_LLH_glcm_Id_b</t>
  </si>
  <si>
    <t>WAVELET_LLH_glrlm_RunLengthNonUniformity_b</t>
  </si>
  <si>
    <t>WAVELET_HHH_glrlm_RunEntropy_b</t>
  </si>
  <si>
    <t>BMI</t>
  </si>
  <si>
    <t>TAT</t>
  </si>
  <si>
    <t>VAT</t>
  </si>
  <si>
    <t>SAT</t>
  </si>
  <si>
    <t>VAT/TAT</t>
  </si>
  <si>
    <t xml:space="preserve">空腹血糖 </t>
  </si>
  <si>
    <t>HOMAIR</t>
  </si>
  <si>
    <t>HOMAB</t>
  </si>
  <si>
    <t>BMI_b</t>
  </si>
  <si>
    <t>TAT_b</t>
  </si>
  <si>
    <t>VAT_b</t>
  </si>
  <si>
    <t>SAT_b</t>
  </si>
  <si>
    <t>VAT/TAT_b</t>
  </si>
  <si>
    <t>空腹血糖_b</t>
  </si>
  <si>
    <t>HOMAIR_b</t>
  </si>
  <si>
    <t>HOMAB_b</t>
  </si>
  <si>
    <t>EWL%</t>
  </si>
  <si>
    <t>0.9766,0.9766,1.0000</t>
  </si>
  <si>
    <t>0.8223,0.8223,1.0000</t>
  </si>
  <si>
    <t>LSG</t>
  </si>
  <si>
    <t>0.9141,0.9141,1.0000</t>
  </si>
  <si>
    <t>0.6836,0.6836,1.0000</t>
  </si>
  <si>
    <t>0.9297,0.9297,1.0000</t>
  </si>
  <si>
    <t>0.7031,0.7031,1.0000</t>
  </si>
  <si>
    <t>0.8066,0.8066,1.0000</t>
  </si>
  <si>
    <t>0.8574,0.8574,1.0000</t>
  </si>
  <si>
    <t>0.8848,0.8848,1.0000</t>
  </si>
  <si>
    <t>0.9551,0.9551,1.0000</t>
  </si>
  <si>
    <t>0.8359,0.8359,1.0000</t>
  </si>
  <si>
    <t>0.9629,0.9629,1.0000</t>
  </si>
  <si>
    <t>0.9102,0.9102,1.0000</t>
  </si>
  <si>
    <t>0.8711,0.8711,1.0000</t>
  </si>
  <si>
    <t>0.9160,0.9160,1.0000</t>
  </si>
  <si>
    <t>0.9492,0.9492,1.0000</t>
  </si>
  <si>
    <t>0.8008,0.8008,1.0000</t>
  </si>
  <si>
    <t>0.7812,0.7812,1.0000</t>
  </si>
  <si>
    <t>0.6973,0.6973,1.0000</t>
  </si>
  <si>
    <t>0.9258,0.9258,1.0000</t>
  </si>
  <si>
    <t>0.8418,0.8418,1.0000</t>
  </si>
  <si>
    <t>0.8438,0.8438,1.0000</t>
  </si>
  <si>
    <t>0.7715,0.7715,1.0000</t>
  </si>
  <si>
    <t>0.6953,0.6953,1.0000</t>
  </si>
  <si>
    <t>0.9707,0.9707,1.0000</t>
  </si>
  <si>
    <t>0.9219,0.9219,1.0000</t>
  </si>
  <si>
    <t>0.6816,0.6816,1.0000</t>
  </si>
  <si>
    <t>0.8809,0.8809,1.0000</t>
  </si>
  <si>
    <t>0.9414,0.9414,1.0000</t>
  </si>
  <si>
    <t>0.8965,0.8965,1.0000</t>
  </si>
  <si>
    <t>0.8340,0.8340,1.0000</t>
  </si>
  <si>
    <t>0.6621,0.6621,1.0000</t>
  </si>
  <si>
    <t>0.7793,0.7793,1.0000</t>
  </si>
  <si>
    <t>0.7578,0.7578,1.0000</t>
  </si>
  <si>
    <t>0.9004,0.9004,1.0000</t>
  </si>
  <si>
    <t>0.8281,0.8281,1.0000</t>
  </si>
  <si>
    <t>0.8184,0.8184,1.0000</t>
  </si>
  <si>
    <t>0.9531,0.9531,1.0000</t>
  </si>
  <si>
    <t>0.8594,0.8594,1.0000</t>
  </si>
  <si>
    <t>0.8887,0.8887,1.0000</t>
  </si>
  <si>
    <t>0.8535,0.8535,1.0000</t>
  </si>
  <si>
    <t>0.7559,0.7559,1.0000</t>
  </si>
  <si>
    <t>0.8926,0.8926,1.0000</t>
  </si>
  <si>
    <t>0.8125,0.8125,1.0000</t>
  </si>
  <si>
    <t>0.9375,0.9375,1.0000</t>
  </si>
  <si>
    <t>0.9746,0.9746,1.0000</t>
  </si>
  <si>
    <t>0.8516,0.8516,1.0000</t>
  </si>
  <si>
    <t>0.9453,0.9453,1.0000</t>
  </si>
  <si>
    <t>0.7520,0.7520,1.0000</t>
  </si>
  <si>
    <t>0.9727,0.9727,1.0000</t>
  </si>
  <si>
    <t>0.8984,0.8984,1.0000</t>
  </si>
  <si>
    <t>0.8301,0.8301,1.0000</t>
  </si>
  <si>
    <t>0.8398,0.8398,1.0000</t>
  </si>
  <si>
    <t>Gender</t>
    <phoneticPr fontId="2" type="noConversion"/>
  </si>
  <si>
    <t>Age</t>
    <phoneticPr fontId="2" type="noConversion"/>
  </si>
  <si>
    <t>Weight</t>
    <phoneticPr fontId="2" type="noConversion"/>
  </si>
  <si>
    <t>Height</t>
    <phoneticPr fontId="2" type="noConversion"/>
  </si>
  <si>
    <t>Waist circumference</t>
    <phoneticPr fontId="2" type="noConversion"/>
  </si>
  <si>
    <t>Hip circumference</t>
    <phoneticPr fontId="2" type="noConversion"/>
  </si>
  <si>
    <t>Neck circumference</t>
    <phoneticPr fontId="2" type="noConversion"/>
  </si>
  <si>
    <t>Weight_b</t>
    <phoneticPr fontId="2" type="noConversion"/>
  </si>
  <si>
    <t>Age_b</t>
    <phoneticPr fontId="2" type="noConversion"/>
  </si>
  <si>
    <t>Height_b</t>
    <phoneticPr fontId="2" type="noConversion"/>
  </si>
  <si>
    <t>Surgery Type</t>
    <phoneticPr fontId="2" type="noConversion"/>
  </si>
  <si>
    <t>Neck circumference_b</t>
    <phoneticPr fontId="2" type="noConversion"/>
  </si>
  <si>
    <t>Waist circumference_b</t>
    <phoneticPr fontId="2" type="noConversion"/>
  </si>
  <si>
    <t>Hip circumference_b</t>
    <phoneticPr fontId="2" type="noConversion"/>
  </si>
  <si>
    <t>EWLSTATE</t>
  </si>
  <si>
    <t>IR</t>
  </si>
  <si>
    <t>IsOverWeight</t>
  </si>
  <si>
    <t>IsObesity</t>
  </si>
  <si>
    <t>BMIGroup</t>
  </si>
  <si>
    <t>VFATDecrease</t>
  </si>
  <si>
    <t>VFATSigDecrease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</si>
</sst>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8" formatCode="0.0"/>
    <numFmt numFmtId="179" formatCode="0.0_ "/>
    <numFmt numFmtId="180" formatCode="0.00_);[Red]\(0.00\)"/>
  </numFmts>
  <fonts count="6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DengXi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180" fontId="3" fillId="0" borderId="1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64"/>
  <sheetViews>
    <sheetView tabSelected="1" topLeftCell="H1" workbookViewId="0">
      <selection activeCell="I1" sqref="I1"/>
    </sheetView>
  </sheetViews>
  <sheetFormatPr defaultColWidth="9" defaultRowHeight="13.5"/>
  <cols>
    <col min="21" max="40" width="12.6640625"/>
    <col min="46" max="46" width="9" style="1"/>
    <col min="53" max="53" width="12.6640625"/>
    <col min="55" max="56" width="12.6640625"/>
    <col min="60" max="60" width="12.6640625"/>
    <col min="67" max="67" width="12.6640625"/>
    <col min="69" max="70" width="12.6640625"/>
  </cols>
  <sheetData>
    <row r="1" spans="1:7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6" t="s">
        <v>121</v>
      </c>
      <c r="AP1" s="6" t="s">
        <v>113</v>
      </c>
      <c r="AQ1" s="6" t="s">
        <v>111</v>
      </c>
      <c r="AR1" s="6" t="s">
        <v>112</v>
      </c>
      <c r="AS1" s="6" t="s">
        <v>114</v>
      </c>
      <c r="AT1" s="1" t="s">
        <v>40</v>
      </c>
      <c r="AU1" s="6" t="s">
        <v>115</v>
      </c>
      <c r="AV1" s="6" t="s">
        <v>116</v>
      </c>
      <c r="AW1" s="6" t="s">
        <v>117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46</v>
      </c>
      <c r="BD1" t="s">
        <v>47</v>
      </c>
      <c r="BE1" s="6" t="s">
        <v>118</v>
      </c>
      <c r="BF1" s="6" t="s">
        <v>119</v>
      </c>
      <c r="BG1" s="6" t="s">
        <v>120</v>
      </c>
      <c r="BH1" t="s">
        <v>48</v>
      </c>
      <c r="BI1" s="6" t="s">
        <v>123</v>
      </c>
      <c r="BJ1" s="6" t="s">
        <v>124</v>
      </c>
      <c r="BK1" s="6" t="s">
        <v>122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125</v>
      </c>
      <c r="BU1" t="s">
        <v>126</v>
      </c>
      <c r="BV1" t="s">
        <v>127</v>
      </c>
      <c r="BW1" t="s">
        <v>128</v>
      </c>
      <c r="BX1" t="s">
        <v>129</v>
      </c>
      <c r="BY1" t="s">
        <v>130</v>
      </c>
      <c r="BZ1" t="s">
        <v>131</v>
      </c>
    </row>
    <row r="2" spans="1:78">
      <c r="A2">
        <v>5574</v>
      </c>
      <c r="B2">
        <v>662.41</v>
      </c>
      <c r="C2">
        <v>1906.16</v>
      </c>
      <c r="D2">
        <v>20.91</v>
      </c>
      <c r="E2">
        <v>11.88</v>
      </c>
      <c r="F2">
        <v>34.19</v>
      </c>
      <c r="G2">
        <v>0.38</v>
      </c>
      <c r="H2">
        <v>-91.22</v>
      </c>
      <c r="I2">
        <v>-89.83</v>
      </c>
      <c r="J2" t="s">
        <v>57</v>
      </c>
      <c r="K2">
        <v>4210</v>
      </c>
      <c r="L2">
        <v>409.87</v>
      </c>
      <c r="M2">
        <v>1209.8499999999999</v>
      </c>
      <c r="N2">
        <v>9.67</v>
      </c>
      <c r="O2">
        <v>9.73</v>
      </c>
      <c r="P2">
        <v>28.73</v>
      </c>
      <c r="Q2">
        <v>0.23</v>
      </c>
      <c r="R2">
        <v>-84.23</v>
      </c>
      <c r="S2">
        <v>-86.27</v>
      </c>
      <c r="T2" t="s">
        <v>58</v>
      </c>
      <c r="U2">
        <v>0.48701347189901301</v>
      </c>
      <c r="V2">
        <v>177589.777775861</v>
      </c>
      <c r="W2">
        <v>3969.1532126135298</v>
      </c>
      <c r="X2">
        <v>2.9970950991792802</v>
      </c>
      <c r="Y2">
        <v>0.54457290210838405</v>
      </c>
      <c r="Z2">
        <v>0.58521105507232296</v>
      </c>
      <c r="AA2">
        <v>0.74621748177663605</v>
      </c>
      <c r="AB2">
        <v>0.75001515618755699</v>
      </c>
      <c r="AC2">
        <v>171741.94743454599</v>
      </c>
      <c r="AD2">
        <v>2.6339140054129402</v>
      </c>
      <c r="AE2">
        <v>0.50508629588603005</v>
      </c>
      <c r="AF2">
        <v>194864.42620657</v>
      </c>
      <c r="AG2">
        <v>4349.9540447815098</v>
      </c>
      <c r="AH2">
        <v>3.4329983105497401</v>
      </c>
      <c r="AI2">
        <v>0.49523385683211701</v>
      </c>
      <c r="AJ2">
        <v>0.54503867168617504</v>
      </c>
      <c r="AK2">
        <v>0.75419326286513699</v>
      </c>
      <c r="AL2">
        <v>0.757840731011029</v>
      </c>
      <c r="AM2">
        <v>163490.06986306599</v>
      </c>
      <c r="AN2">
        <v>2.52844380096675</v>
      </c>
      <c r="AO2" t="s">
        <v>59</v>
      </c>
      <c r="AP2">
        <v>107.9</v>
      </c>
      <c r="AQ2">
        <v>2</v>
      </c>
      <c r="AR2">
        <v>28</v>
      </c>
      <c r="AS2">
        <v>170</v>
      </c>
      <c r="AT2" s="5">
        <v>37.335640138408301</v>
      </c>
      <c r="AU2">
        <v>115</v>
      </c>
      <c r="AV2">
        <v>115</v>
      </c>
      <c r="AW2">
        <v>45</v>
      </c>
      <c r="AX2">
        <v>529.5</v>
      </c>
      <c r="AY2">
        <v>172.3</v>
      </c>
      <c r="AZ2">
        <v>357.2</v>
      </c>
      <c r="BA2" s="3">
        <v>0.32540132200188898</v>
      </c>
      <c r="BB2">
        <v>6.17</v>
      </c>
      <c r="BC2" s="4">
        <v>14.023724444444399</v>
      </c>
      <c r="BD2" s="4">
        <v>383.07116104868902</v>
      </c>
      <c r="BE2">
        <v>82.5</v>
      </c>
      <c r="BF2">
        <v>29</v>
      </c>
      <c r="BG2">
        <v>170</v>
      </c>
      <c r="BH2" s="4">
        <v>28.546712802768202</v>
      </c>
      <c r="BI2">
        <v>102</v>
      </c>
      <c r="BJ2">
        <v>104</v>
      </c>
      <c r="BK2">
        <v>40</v>
      </c>
      <c r="BL2">
        <v>292.89999999999998</v>
      </c>
      <c r="BM2">
        <v>79.400000000000006</v>
      </c>
      <c r="BN2">
        <v>213.5</v>
      </c>
      <c r="BO2" s="3">
        <v>0.27108228064185702</v>
      </c>
      <c r="BP2">
        <v>4.46</v>
      </c>
      <c r="BQ2" s="3">
        <v>1.9326666666666701</v>
      </c>
      <c r="BR2" s="4">
        <v>203.125</v>
      </c>
      <c r="BS2">
        <v>65.905552672547998</v>
      </c>
      <c r="BT2">
        <v>1</v>
      </c>
      <c r="BU2" t="b">
        <v>0</v>
      </c>
      <c r="BV2" t="b">
        <v>1</v>
      </c>
      <c r="BW2" t="b">
        <v>0</v>
      </c>
      <c r="BX2">
        <v>1</v>
      </c>
      <c r="BY2">
        <v>18.097643097643097</v>
      </c>
      <c r="BZ2">
        <v>0</v>
      </c>
    </row>
    <row r="3" spans="1:78">
      <c r="A3">
        <v>6275</v>
      </c>
      <c r="B3">
        <v>599.66999999999996</v>
      </c>
      <c r="C3">
        <v>2846.6</v>
      </c>
      <c r="D3">
        <v>98.44</v>
      </c>
      <c r="E3">
        <v>9.56</v>
      </c>
      <c r="F3">
        <v>45.36</v>
      </c>
      <c r="G3">
        <v>1.57</v>
      </c>
      <c r="H3">
        <v>-89.33</v>
      </c>
      <c r="I3">
        <v>-89.91</v>
      </c>
      <c r="J3" t="s">
        <v>60</v>
      </c>
      <c r="K3">
        <v>3162</v>
      </c>
      <c r="L3">
        <v>117.98</v>
      </c>
      <c r="M3">
        <v>945.17</v>
      </c>
      <c r="N3">
        <v>12.8</v>
      </c>
      <c r="O3">
        <v>3.73</v>
      </c>
      <c r="P3">
        <v>29.88</v>
      </c>
      <c r="Q3">
        <v>0.4</v>
      </c>
      <c r="R3">
        <v>-76.760000000000005</v>
      </c>
      <c r="S3">
        <v>-80.150000000000006</v>
      </c>
      <c r="T3" t="s">
        <v>61</v>
      </c>
      <c r="U3">
        <v>0.47189076256096901</v>
      </c>
      <c r="V3">
        <v>173312.23316197799</v>
      </c>
      <c r="W3">
        <v>3840.8477654497001</v>
      </c>
      <c r="X3">
        <v>2.7345291133134899</v>
      </c>
      <c r="Y3">
        <v>0.55099208179403503</v>
      </c>
      <c r="Z3">
        <v>0.58978828526334703</v>
      </c>
      <c r="AA3">
        <v>0.74701791925821903</v>
      </c>
      <c r="AB3">
        <v>0.75056934999499003</v>
      </c>
      <c r="AC3">
        <v>168326.192557726</v>
      </c>
      <c r="AD3">
        <v>2.6600325985375002</v>
      </c>
      <c r="AE3">
        <v>0.51449296885776297</v>
      </c>
      <c r="AF3">
        <v>100260.78189304</v>
      </c>
      <c r="AG3">
        <v>2782.0975845410599</v>
      </c>
      <c r="AH3">
        <v>3.3183835595429798</v>
      </c>
      <c r="AI3">
        <v>0.46312232013342702</v>
      </c>
      <c r="AJ3">
        <v>0.51674164918030396</v>
      </c>
      <c r="AK3">
        <v>0.76017766358076799</v>
      </c>
      <c r="AL3">
        <v>0.76345386009407401</v>
      </c>
      <c r="AM3">
        <v>83325.276687815494</v>
      </c>
      <c r="AN3">
        <v>2.3200068280249799</v>
      </c>
      <c r="AO3" t="s">
        <v>59</v>
      </c>
      <c r="AP3">
        <v>112.3</v>
      </c>
      <c r="AQ3">
        <v>2</v>
      </c>
      <c r="AR3">
        <v>25</v>
      </c>
      <c r="AS3">
        <v>170</v>
      </c>
      <c r="AT3" s="5">
        <v>38.858131487889302</v>
      </c>
      <c r="AU3">
        <v>128.4</v>
      </c>
      <c r="AV3">
        <v>118.9</v>
      </c>
      <c r="AW3">
        <v>43</v>
      </c>
      <c r="AX3">
        <v>735.3</v>
      </c>
      <c r="AY3">
        <v>165.8</v>
      </c>
      <c r="AZ3">
        <v>569.5</v>
      </c>
      <c r="BA3" s="3">
        <v>0.225486196110431</v>
      </c>
      <c r="BB3">
        <v>7</v>
      </c>
      <c r="BC3" s="4">
        <v>5.29511111111111</v>
      </c>
      <c r="BD3" s="4">
        <v>97.257142857142895</v>
      </c>
      <c r="BE3">
        <v>73</v>
      </c>
      <c r="BF3">
        <v>25</v>
      </c>
      <c r="BG3">
        <v>170</v>
      </c>
      <c r="BH3" s="4">
        <v>25.259515570934301</v>
      </c>
      <c r="BI3">
        <v>93</v>
      </c>
      <c r="BJ3">
        <v>90</v>
      </c>
      <c r="BK3">
        <v>37</v>
      </c>
      <c r="BL3">
        <v>231.3</v>
      </c>
      <c r="BM3">
        <v>41.3</v>
      </c>
      <c r="BN3">
        <v>190</v>
      </c>
      <c r="BO3" s="3">
        <v>0.17855598789450899</v>
      </c>
      <c r="BP3">
        <v>4.43</v>
      </c>
      <c r="BQ3" s="3">
        <v>1.3644400000000001</v>
      </c>
      <c r="BR3" s="4">
        <v>149.03225806451599</v>
      </c>
      <c r="BS3">
        <v>91.5230554261761</v>
      </c>
      <c r="BT3">
        <v>2</v>
      </c>
      <c r="BU3" t="b">
        <v>0</v>
      </c>
      <c r="BV3" t="b">
        <v>1</v>
      </c>
      <c r="BW3" t="b">
        <v>0</v>
      </c>
      <c r="BX3">
        <v>1</v>
      </c>
      <c r="BY3">
        <v>60.983263598326353</v>
      </c>
      <c r="BZ3">
        <v>1</v>
      </c>
    </row>
    <row r="4" spans="1:78">
      <c r="A4">
        <v>6108</v>
      </c>
      <c r="B4">
        <v>466.99</v>
      </c>
      <c r="C4">
        <v>3383.14</v>
      </c>
      <c r="D4">
        <v>25.07</v>
      </c>
      <c r="E4">
        <v>7.64</v>
      </c>
      <c r="F4">
        <v>55.38</v>
      </c>
      <c r="G4">
        <v>0.41</v>
      </c>
      <c r="H4">
        <v>-96.36</v>
      </c>
      <c r="I4">
        <v>-104.09</v>
      </c>
      <c r="J4" t="s">
        <v>62</v>
      </c>
      <c r="K4">
        <v>2282</v>
      </c>
      <c r="L4">
        <v>129.69</v>
      </c>
      <c r="M4">
        <v>758.44</v>
      </c>
      <c r="N4">
        <v>8.4700000000000006</v>
      </c>
      <c r="O4">
        <v>5.68</v>
      </c>
      <c r="P4">
        <v>33.229999999999997</v>
      </c>
      <c r="Q4">
        <v>0.37</v>
      </c>
      <c r="R4">
        <v>-81.8</v>
      </c>
      <c r="S4">
        <v>-80.28</v>
      </c>
      <c r="T4" t="s">
        <v>63</v>
      </c>
      <c r="U4">
        <v>0.51508113199461902</v>
      </c>
      <c r="V4">
        <v>173343.54689693599</v>
      </c>
      <c r="W4">
        <v>4187.3207140934801</v>
      </c>
      <c r="X4">
        <v>3.2535534814367999</v>
      </c>
      <c r="Y4">
        <v>0.53028602192000396</v>
      </c>
      <c r="Z4">
        <v>0.57287230354193397</v>
      </c>
      <c r="AA4">
        <v>0.721799106688915</v>
      </c>
      <c r="AB4">
        <v>0.72874384666593495</v>
      </c>
      <c r="AC4">
        <v>151962.17897923299</v>
      </c>
      <c r="AD4">
        <v>2.62487935625819</v>
      </c>
      <c r="AE4">
        <v>0.560583622354765</v>
      </c>
      <c r="AF4">
        <v>87474.179230272101</v>
      </c>
      <c r="AG4">
        <v>2003.6023463162801</v>
      </c>
      <c r="AH4">
        <v>3.54161207673544</v>
      </c>
      <c r="AI4">
        <v>0.46875006964959198</v>
      </c>
      <c r="AJ4">
        <v>0.52077271534110103</v>
      </c>
      <c r="AK4">
        <v>0.76034094940472796</v>
      </c>
      <c r="AL4">
        <v>0.76454408864512902</v>
      </c>
      <c r="AM4">
        <v>76149.310094640401</v>
      </c>
      <c r="AN4">
        <v>2.4538596970759401</v>
      </c>
      <c r="AO4" t="s">
        <v>59</v>
      </c>
      <c r="AP4">
        <v>94.7</v>
      </c>
      <c r="AQ4">
        <v>2</v>
      </c>
      <c r="AR4">
        <v>24</v>
      </c>
      <c r="AS4">
        <v>158</v>
      </c>
      <c r="AT4" s="5">
        <v>37.9346258612402</v>
      </c>
      <c r="AU4">
        <v>117</v>
      </c>
      <c r="AV4">
        <v>123</v>
      </c>
      <c r="AW4">
        <v>37</v>
      </c>
      <c r="AX4">
        <v>760.1</v>
      </c>
      <c r="AY4">
        <v>102.8</v>
      </c>
      <c r="AZ4">
        <v>657.3</v>
      </c>
      <c r="BA4" s="3">
        <v>0.135245362452309</v>
      </c>
      <c r="BB4">
        <v>5.7</v>
      </c>
      <c r="BC4" s="4">
        <v>5.2693333333333303</v>
      </c>
      <c r="BD4" s="4">
        <v>189.09090909090901</v>
      </c>
      <c r="BE4">
        <v>58</v>
      </c>
      <c r="BF4">
        <v>24</v>
      </c>
      <c r="BG4">
        <v>157</v>
      </c>
      <c r="BH4" s="4">
        <v>23.530366343462202</v>
      </c>
      <c r="BI4">
        <v>90</v>
      </c>
      <c r="BJ4">
        <v>91</v>
      </c>
      <c r="BK4">
        <v>26</v>
      </c>
      <c r="BL4">
        <v>265.2</v>
      </c>
      <c r="BM4">
        <v>43.8</v>
      </c>
      <c r="BN4">
        <v>221.4</v>
      </c>
      <c r="BO4" s="3">
        <v>0.16515837104072401</v>
      </c>
      <c r="BP4">
        <v>4.43</v>
      </c>
      <c r="BQ4" s="3">
        <v>0.76195999999999997</v>
      </c>
      <c r="BR4" s="4">
        <v>83.225806451612897</v>
      </c>
      <c r="BS4">
        <v>105.501000390957</v>
      </c>
      <c r="BT4">
        <v>2</v>
      </c>
      <c r="BU4" t="b">
        <v>0</v>
      </c>
      <c r="BV4" t="b">
        <v>0</v>
      </c>
      <c r="BW4" t="b">
        <v>0</v>
      </c>
      <c r="BX4">
        <v>0</v>
      </c>
      <c r="BY4">
        <v>25.654450261780106</v>
      </c>
      <c r="BZ4">
        <v>0</v>
      </c>
    </row>
    <row r="5" spans="1:78">
      <c r="A5">
        <v>4548</v>
      </c>
      <c r="B5">
        <v>489.61</v>
      </c>
      <c r="C5">
        <v>1198.9000000000001</v>
      </c>
      <c r="D5">
        <v>46.52</v>
      </c>
      <c r="E5">
        <v>10.76</v>
      </c>
      <c r="F5">
        <v>26.36</v>
      </c>
      <c r="G5">
        <v>1.02</v>
      </c>
      <c r="H5">
        <v>-88.07</v>
      </c>
      <c r="I5">
        <v>-87.34</v>
      </c>
      <c r="J5" t="s">
        <v>64</v>
      </c>
      <c r="K5">
        <v>3463</v>
      </c>
      <c r="L5">
        <v>231.58</v>
      </c>
      <c r="M5">
        <v>868.13</v>
      </c>
      <c r="N5">
        <v>11.84</v>
      </c>
      <c r="O5">
        <v>6.69</v>
      </c>
      <c r="P5">
        <v>25.06</v>
      </c>
      <c r="Q5">
        <v>0.34</v>
      </c>
      <c r="R5">
        <v>-77.88</v>
      </c>
      <c r="S5">
        <v>-85.21</v>
      </c>
      <c r="T5" t="s">
        <v>65</v>
      </c>
      <c r="U5">
        <v>0.47721301639970998</v>
      </c>
      <c r="V5">
        <v>207513.65610886001</v>
      </c>
      <c r="W5">
        <v>4593.27183876032</v>
      </c>
      <c r="X5">
        <v>2.8871778666049499</v>
      </c>
      <c r="Y5">
        <v>0.53835526174116999</v>
      </c>
      <c r="Z5">
        <v>0.58105866428125696</v>
      </c>
      <c r="AA5">
        <v>0.76076443620311096</v>
      </c>
      <c r="AB5">
        <v>0.76314307423722405</v>
      </c>
      <c r="AC5">
        <v>184145.106602894</v>
      </c>
      <c r="AD5">
        <v>2.5716599245354899</v>
      </c>
      <c r="AE5">
        <v>0.53462430771145297</v>
      </c>
      <c r="AF5">
        <v>101213.214435057</v>
      </c>
      <c r="AG5">
        <v>2513.8402564327698</v>
      </c>
      <c r="AH5">
        <v>3.2415297290949501</v>
      </c>
      <c r="AI5">
        <v>0.496982174202519</v>
      </c>
      <c r="AJ5">
        <v>0.54720911608629796</v>
      </c>
      <c r="AK5">
        <v>0.76349726357954895</v>
      </c>
      <c r="AL5">
        <v>0.76717814286191</v>
      </c>
      <c r="AM5">
        <v>91654.536074505202</v>
      </c>
      <c r="AN5">
        <v>2.4414466324151798</v>
      </c>
      <c r="AO5" t="s">
        <v>59</v>
      </c>
      <c r="AP5">
        <v>101</v>
      </c>
      <c r="AQ5">
        <v>2</v>
      </c>
      <c r="AR5">
        <v>31</v>
      </c>
      <c r="AS5">
        <v>158</v>
      </c>
      <c r="AT5" s="5">
        <v>40.458259894247703</v>
      </c>
      <c r="AU5">
        <v>113</v>
      </c>
      <c r="AV5">
        <v>110</v>
      </c>
      <c r="AW5">
        <v>42</v>
      </c>
      <c r="AX5">
        <v>345.8</v>
      </c>
      <c r="AY5">
        <v>112.2</v>
      </c>
      <c r="AZ5">
        <v>233.7</v>
      </c>
      <c r="BA5" s="3">
        <v>0.32446500867553502</v>
      </c>
      <c r="BB5">
        <v>4.5999999999999996</v>
      </c>
      <c r="BC5" s="4">
        <v>2.6904888888888898</v>
      </c>
      <c r="BD5" s="4">
        <v>239.272727272727</v>
      </c>
      <c r="BE5">
        <v>79</v>
      </c>
      <c r="BF5">
        <v>33</v>
      </c>
      <c r="BG5">
        <v>158</v>
      </c>
      <c r="BH5" s="4">
        <v>31.645569620253202</v>
      </c>
      <c r="BL5">
        <v>242.4</v>
      </c>
      <c r="BM5">
        <v>57.2</v>
      </c>
      <c r="BN5">
        <v>85.2</v>
      </c>
      <c r="BO5" s="3">
        <v>0.235973597359736</v>
      </c>
      <c r="BP5">
        <v>4.82</v>
      </c>
      <c r="BQ5" s="3">
        <v>1.0346933333333299</v>
      </c>
      <c r="BR5" s="4">
        <v>73.181818181818201</v>
      </c>
      <c r="BS5">
        <v>53.545698820047498</v>
      </c>
      <c r="BT5">
        <v>1</v>
      </c>
      <c r="BU5" t="b">
        <v>0</v>
      </c>
      <c r="BV5" t="b">
        <v>1</v>
      </c>
      <c r="BW5" t="b">
        <v>1</v>
      </c>
      <c r="BX5">
        <v>2</v>
      </c>
      <c r="BY5">
        <v>37.825278810408918</v>
      </c>
      <c r="BZ5">
        <v>0</v>
      </c>
    </row>
    <row r="6" spans="1:78">
      <c r="A6">
        <v>8111</v>
      </c>
      <c r="B6">
        <v>1503.22</v>
      </c>
      <c r="C6">
        <v>3026.71</v>
      </c>
      <c r="D6">
        <v>276.27</v>
      </c>
      <c r="E6">
        <v>18.53</v>
      </c>
      <c r="F6">
        <v>37.32</v>
      </c>
      <c r="G6">
        <v>3.41</v>
      </c>
      <c r="H6">
        <v>-95.13</v>
      </c>
      <c r="I6">
        <v>-100.62</v>
      </c>
      <c r="J6" t="s">
        <v>67</v>
      </c>
      <c r="K6">
        <v>6771</v>
      </c>
      <c r="L6">
        <v>827.58</v>
      </c>
      <c r="M6">
        <v>3058.02</v>
      </c>
      <c r="N6">
        <v>59.45</v>
      </c>
      <c r="O6">
        <v>12.22</v>
      </c>
      <c r="P6">
        <v>45.16</v>
      </c>
      <c r="Q6">
        <v>0.88</v>
      </c>
      <c r="R6">
        <v>-87.51</v>
      </c>
      <c r="S6">
        <v>-83.97</v>
      </c>
      <c r="T6" t="s">
        <v>57</v>
      </c>
      <c r="U6">
        <v>0.36376435746584901</v>
      </c>
      <c r="V6">
        <v>749609.22745163599</v>
      </c>
      <c r="W6">
        <v>16422.288188582501</v>
      </c>
      <c r="X6">
        <v>4.1784003239490204</v>
      </c>
      <c r="Y6">
        <v>0.44944289865616199</v>
      </c>
      <c r="Z6">
        <v>0.50798444945024301</v>
      </c>
      <c r="AA6">
        <v>0.55306343590037099</v>
      </c>
      <c r="AB6">
        <v>0.59144830094573997</v>
      </c>
      <c r="AC6">
        <v>792413.94680832606</v>
      </c>
      <c r="AD6">
        <v>2.7004348231588602</v>
      </c>
      <c r="AE6">
        <v>0.60441619509288103</v>
      </c>
      <c r="AF6">
        <v>196758.95318258199</v>
      </c>
      <c r="AG6">
        <v>3912.4006406715998</v>
      </c>
      <c r="AH6">
        <v>2.87500544341593</v>
      </c>
      <c r="AI6">
        <v>0.57995926306048895</v>
      </c>
      <c r="AJ6">
        <v>0.61498164439605296</v>
      </c>
      <c r="AK6">
        <v>0.754738884496721</v>
      </c>
      <c r="AL6">
        <v>0.75770528216898303</v>
      </c>
      <c r="AM6">
        <v>209170.134845647</v>
      </c>
      <c r="AN6">
        <v>2.6209920697250002</v>
      </c>
      <c r="AO6" t="s">
        <v>59</v>
      </c>
      <c r="AP6">
        <v>125</v>
      </c>
      <c r="AQ6">
        <v>2</v>
      </c>
      <c r="AR6">
        <v>28</v>
      </c>
      <c r="AS6">
        <v>163</v>
      </c>
      <c r="AT6" s="5">
        <v>47.047310775716099</v>
      </c>
      <c r="AU6">
        <v>142</v>
      </c>
      <c r="AV6">
        <v>145</v>
      </c>
      <c r="AX6">
        <v>1181</v>
      </c>
      <c r="AY6">
        <v>307</v>
      </c>
      <c r="AZ6">
        <v>837.9</v>
      </c>
      <c r="BA6" s="3">
        <v>0.25994919559695201</v>
      </c>
      <c r="BB6">
        <v>9.2799999999999994</v>
      </c>
      <c r="BC6" s="4">
        <v>13.144604444444401</v>
      </c>
      <c r="BD6" s="4">
        <v>110.276816608997</v>
      </c>
      <c r="BE6">
        <v>107.3</v>
      </c>
      <c r="BF6">
        <v>29</v>
      </c>
      <c r="BG6">
        <v>161</v>
      </c>
      <c r="BH6" s="4">
        <v>41.395007908645503</v>
      </c>
      <c r="BI6">
        <v>130</v>
      </c>
      <c r="BJ6">
        <v>137</v>
      </c>
      <c r="BL6">
        <v>567</v>
      </c>
      <c r="BM6">
        <v>148.80000000000001</v>
      </c>
      <c r="BN6">
        <v>418.2</v>
      </c>
      <c r="BO6" s="3">
        <v>0.26243386243386202</v>
      </c>
      <c r="BP6">
        <v>5.78</v>
      </c>
      <c r="BQ6" s="3">
        <v>6.5891999999999999</v>
      </c>
      <c r="BR6" s="4">
        <v>225</v>
      </c>
      <c r="BS6">
        <v>28.905321192009701</v>
      </c>
      <c r="BT6">
        <v>0</v>
      </c>
      <c r="BU6" t="b">
        <v>1</v>
      </c>
      <c r="BV6" t="b">
        <v>1</v>
      </c>
      <c r="BW6" t="b">
        <v>1</v>
      </c>
      <c r="BX6">
        <v>2</v>
      </c>
      <c r="BY6">
        <v>34.052887209929843</v>
      </c>
      <c r="BZ6">
        <v>0</v>
      </c>
    </row>
    <row r="7" spans="1:78">
      <c r="A7">
        <v>7926</v>
      </c>
      <c r="B7">
        <v>1092.4000000000001</v>
      </c>
      <c r="C7">
        <v>2311.9499999999998</v>
      </c>
      <c r="D7">
        <v>42.53</v>
      </c>
      <c r="E7">
        <v>13.78</v>
      </c>
      <c r="F7">
        <v>29.17</v>
      </c>
      <c r="G7">
        <v>0.54</v>
      </c>
      <c r="H7">
        <v>-90.34</v>
      </c>
      <c r="I7">
        <v>-84.25</v>
      </c>
      <c r="J7" t="s">
        <v>57</v>
      </c>
      <c r="K7">
        <v>5865</v>
      </c>
      <c r="L7">
        <v>759.14</v>
      </c>
      <c r="M7">
        <v>1526.32</v>
      </c>
      <c r="N7">
        <v>21.49</v>
      </c>
      <c r="O7">
        <v>12.94</v>
      </c>
      <c r="P7">
        <v>26.02</v>
      </c>
      <c r="Q7">
        <v>0.37</v>
      </c>
      <c r="R7">
        <v>-93.27</v>
      </c>
      <c r="S7">
        <v>-90.13</v>
      </c>
      <c r="T7" t="s">
        <v>57</v>
      </c>
      <c r="U7">
        <v>0.48656017364765902</v>
      </c>
      <c r="V7">
        <v>292752.668485954</v>
      </c>
      <c r="W7">
        <v>6101.1066481994503</v>
      </c>
      <c r="X7">
        <v>3.3350309224434298</v>
      </c>
      <c r="Y7">
        <v>0.54038253652238499</v>
      </c>
      <c r="Z7">
        <v>0.58132568631778003</v>
      </c>
      <c r="AA7">
        <v>0.74541086018453595</v>
      </c>
      <c r="AB7">
        <v>0.74982474701617097</v>
      </c>
      <c r="AC7">
        <v>262839.47918303998</v>
      </c>
      <c r="AD7">
        <v>2.6769248349980099</v>
      </c>
      <c r="AE7">
        <v>0.56847354551634399</v>
      </c>
      <c r="AF7">
        <v>185817.866856993</v>
      </c>
      <c r="AG7">
        <v>4064.5803398580301</v>
      </c>
      <c r="AH7">
        <v>3.2711797988645901</v>
      </c>
      <c r="AI7">
        <v>0.552300024245437</v>
      </c>
      <c r="AJ7">
        <v>0.59349757009566495</v>
      </c>
      <c r="AK7">
        <v>0.75905203918723996</v>
      </c>
      <c r="AL7">
        <v>0.76267532883092104</v>
      </c>
      <c r="AM7">
        <v>178682.11885138199</v>
      </c>
      <c r="AN7">
        <v>2.6579259276584701</v>
      </c>
      <c r="AO7" t="s">
        <v>59</v>
      </c>
      <c r="AP7">
        <v>137</v>
      </c>
      <c r="AQ7">
        <v>1</v>
      </c>
      <c r="AR7">
        <v>36</v>
      </c>
      <c r="AS7">
        <v>174</v>
      </c>
      <c r="AT7" s="5">
        <v>45.2503633240851</v>
      </c>
      <c r="AU7">
        <v>129</v>
      </c>
      <c r="AV7">
        <v>134</v>
      </c>
      <c r="AW7">
        <v>50</v>
      </c>
      <c r="AX7">
        <v>672.1</v>
      </c>
      <c r="AY7">
        <v>183.3</v>
      </c>
      <c r="AZ7">
        <v>488.8</v>
      </c>
      <c r="BA7" s="3">
        <v>0.27272727272727298</v>
      </c>
      <c r="BB7">
        <v>4.62</v>
      </c>
      <c r="BC7" s="4">
        <v>3.5851199999999999</v>
      </c>
      <c r="BD7" s="4">
        <v>311.78571428571399</v>
      </c>
      <c r="BE7">
        <v>101</v>
      </c>
      <c r="BF7">
        <v>37</v>
      </c>
      <c r="BG7">
        <v>174</v>
      </c>
      <c r="BH7" s="4">
        <v>33.359756903157603</v>
      </c>
      <c r="BI7">
        <v>105</v>
      </c>
      <c r="BJ7">
        <v>115</v>
      </c>
      <c r="BK7">
        <v>47</v>
      </c>
      <c r="BL7">
        <v>363.2</v>
      </c>
      <c r="BM7">
        <v>124.1</v>
      </c>
      <c r="BN7">
        <v>239.1</v>
      </c>
      <c r="BO7" s="3">
        <v>0.34168502202643197</v>
      </c>
      <c r="BP7">
        <v>4.91</v>
      </c>
      <c r="BQ7" s="3">
        <v>1.3726177777777799</v>
      </c>
      <c r="BR7" s="4">
        <v>89.219858156028394</v>
      </c>
      <c r="BS7">
        <v>55.954838228345501</v>
      </c>
      <c r="BT7">
        <v>1</v>
      </c>
      <c r="BU7" t="b">
        <v>0</v>
      </c>
      <c r="BV7" t="b">
        <v>1</v>
      </c>
      <c r="BW7" t="b">
        <v>1</v>
      </c>
      <c r="BX7">
        <v>2</v>
      </c>
      <c r="BY7">
        <v>6.0957910014513779</v>
      </c>
      <c r="BZ7">
        <v>0</v>
      </c>
    </row>
    <row r="8" spans="1:78">
      <c r="A8">
        <v>6766</v>
      </c>
      <c r="B8">
        <v>844.03</v>
      </c>
      <c r="C8">
        <v>3057.23</v>
      </c>
      <c r="D8">
        <v>91.09</v>
      </c>
      <c r="E8">
        <v>12.47</v>
      </c>
      <c r="F8">
        <v>45.18</v>
      </c>
      <c r="G8">
        <v>1.35</v>
      </c>
      <c r="H8">
        <v>-98.35</v>
      </c>
      <c r="I8">
        <v>-106.6</v>
      </c>
      <c r="J8" t="s">
        <v>68</v>
      </c>
      <c r="K8">
        <v>6672</v>
      </c>
      <c r="L8">
        <v>757.84</v>
      </c>
      <c r="M8">
        <v>3203.94</v>
      </c>
      <c r="N8">
        <v>31.19</v>
      </c>
      <c r="O8">
        <v>11.36</v>
      </c>
      <c r="P8">
        <v>48.02</v>
      </c>
      <c r="Q8">
        <v>0.47</v>
      </c>
      <c r="R8">
        <v>-99.16</v>
      </c>
      <c r="S8">
        <v>-106.58</v>
      </c>
      <c r="T8" t="s">
        <v>57</v>
      </c>
      <c r="U8">
        <v>0.35760421828170103</v>
      </c>
      <c r="V8">
        <v>495426.03085822199</v>
      </c>
      <c r="W8">
        <v>10975.9547880477</v>
      </c>
      <c r="X8">
        <v>4.1124453296679198</v>
      </c>
      <c r="Y8">
        <v>0.44594468442061802</v>
      </c>
      <c r="Z8">
        <v>0.50416248075468695</v>
      </c>
      <c r="AA8">
        <v>0.62224429215135202</v>
      </c>
      <c r="AB8">
        <v>0.64656029854327302</v>
      </c>
      <c r="AC8">
        <v>468352.15281618701</v>
      </c>
      <c r="AD8">
        <v>2.6925607533910001</v>
      </c>
      <c r="AE8">
        <v>0.51997548026613205</v>
      </c>
      <c r="AF8">
        <v>251535.749493974</v>
      </c>
      <c r="AG8">
        <v>4756.1563510566302</v>
      </c>
      <c r="AH8">
        <v>3.59140367285013</v>
      </c>
      <c r="AI8">
        <v>0.50412381584630905</v>
      </c>
      <c r="AJ8">
        <v>0.55141778605433001</v>
      </c>
      <c r="AK8">
        <v>0.70435889422208897</v>
      </c>
      <c r="AL8">
        <v>0.71403528663223004</v>
      </c>
      <c r="AM8">
        <v>231797.033761375</v>
      </c>
      <c r="AN8">
        <v>2.6379166625136601</v>
      </c>
      <c r="AO8" t="s">
        <v>59</v>
      </c>
      <c r="AP8">
        <v>137</v>
      </c>
      <c r="AQ8">
        <v>2</v>
      </c>
      <c r="AR8">
        <v>32</v>
      </c>
      <c r="AS8">
        <v>162</v>
      </c>
      <c r="AT8" s="5">
        <v>52.202408169486397</v>
      </c>
      <c r="AU8">
        <v>139</v>
      </c>
      <c r="AV8">
        <v>148</v>
      </c>
      <c r="AW8">
        <v>45</v>
      </c>
      <c r="AX8">
        <v>755.9</v>
      </c>
      <c r="AY8">
        <v>219.2</v>
      </c>
      <c r="AZ8">
        <v>536.6</v>
      </c>
      <c r="BA8" s="3">
        <v>0.28998544781055702</v>
      </c>
      <c r="BB8">
        <v>7.06</v>
      </c>
      <c r="BC8" s="4">
        <v>8.1958755555555491</v>
      </c>
      <c r="BD8" s="4">
        <v>146.74157303370799</v>
      </c>
      <c r="BE8">
        <v>119</v>
      </c>
      <c r="BF8">
        <v>36</v>
      </c>
      <c r="BG8">
        <v>162</v>
      </c>
      <c r="BH8" s="4">
        <v>45.343697607072102</v>
      </c>
      <c r="BI8">
        <v>115</v>
      </c>
      <c r="BJ8">
        <v>120</v>
      </c>
      <c r="BK8">
        <v>39</v>
      </c>
      <c r="BO8" s="3"/>
      <c r="BP8">
        <v>5.91</v>
      </c>
      <c r="BQ8" s="3">
        <v>1.72834666666667</v>
      </c>
      <c r="BR8" s="4">
        <v>54.605809128630703</v>
      </c>
      <c r="BS8">
        <v>24.319591863205002</v>
      </c>
      <c r="BT8">
        <v>0</v>
      </c>
      <c r="BU8" t="b">
        <v>0</v>
      </c>
      <c r="BV8" t="b">
        <v>1</v>
      </c>
      <c r="BW8" t="b">
        <v>1</v>
      </c>
      <c r="BX8">
        <v>2</v>
      </c>
      <c r="BY8">
        <v>8.9013632718524551</v>
      </c>
      <c r="BZ8">
        <v>0</v>
      </c>
    </row>
    <row r="9" spans="1:78">
      <c r="A9">
        <v>6921</v>
      </c>
      <c r="B9">
        <v>626.73</v>
      </c>
      <c r="C9">
        <v>3241.91</v>
      </c>
      <c r="D9">
        <v>42.99</v>
      </c>
      <c r="E9">
        <v>9.0500000000000007</v>
      </c>
      <c r="F9">
        <v>46.84</v>
      </c>
      <c r="G9">
        <v>0.62</v>
      </c>
      <c r="H9">
        <v>-93.73</v>
      </c>
      <c r="I9">
        <v>-95.63</v>
      </c>
      <c r="J9" t="s">
        <v>57</v>
      </c>
      <c r="K9">
        <v>5683</v>
      </c>
      <c r="L9">
        <v>383.2</v>
      </c>
      <c r="M9">
        <v>2407.31</v>
      </c>
      <c r="N9">
        <v>22.18</v>
      </c>
      <c r="O9">
        <v>6.74</v>
      </c>
      <c r="P9">
        <v>42.36</v>
      </c>
      <c r="Q9">
        <v>0.39</v>
      </c>
      <c r="R9">
        <v>-87.95</v>
      </c>
      <c r="S9">
        <v>-98.84</v>
      </c>
      <c r="T9" t="s">
        <v>69</v>
      </c>
      <c r="U9">
        <v>0.54327240695710899</v>
      </c>
      <c r="V9">
        <v>164590.786713674</v>
      </c>
      <c r="W9">
        <v>3404.0411616739102</v>
      </c>
      <c r="X9">
        <v>3.4848259272841799</v>
      </c>
      <c r="Y9">
        <v>0.53276596110810504</v>
      </c>
      <c r="Z9">
        <v>0.57418079123771104</v>
      </c>
      <c r="AA9">
        <v>0.74203538882763098</v>
      </c>
      <c r="AB9">
        <v>0.74686512863781696</v>
      </c>
      <c r="AC9">
        <v>158736.555111364</v>
      </c>
      <c r="AD9">
        <v>2.6652431579172999</v>
      </c>
      <c r="AE9">
        <v>0.56351513848055801</v>
      </c>
      <c r="AF9">
        <v>125144.701004862</v>
      </c>
      <c r="AG9">
        <v>2725.9748110831201</v>
      </c>
      <c r="AH9">
        <v>3.2200706718024401</v>
      </c>
      <c r="AI9">
        <v>0.50361785725355301</v>
      </c>
      <c r="AJ9">
        <v>0.55226826131440099</v>
      </c>
      <c r="AK9">
        <v>0.75179480748459304</v>
      </c>
      <c r="AL9">
        <v>0.75626951706545098</v>
      </c>
      <c r="AM9">
        <v>114883.127621708</v>
      </c>
      <c r="AN9">
        <v>2.51034235790214</v>
      </c>
      <c r="AO9" t="s">
        <v>59</v>
      </c>
      <c r="AP9">
        <v>130</v>
      </c>
      <c r="AQ9">
        <v>2</v>
      </c>
      <c r="AR9">
        <v>25</v>
      </c>
      <c r="AS9">
        <v>163</v>
      </c>
      <c r="AT9" s="5">
        <v>48.929203206744702</v>
      </c>
      <c r="AU9">
        <v>128</v>
      </c>
      <c r="AV9">
        <v>134</v>
      </c>
      <c r="AW9">
        <v>41</v>
      </c>
      <c r="AX9">
        <v>797.4</v>
      </c>
      <c r="AY9">
        <v>199.6</v>
      </c>
      <c r="AZ9">
        <v>597.9</v>
      </c>
      <c r="BA9" s="3">
        <v>0.25031351893654402</v>
      </c>
      <c r="BB9">
        <v>6</v>
      </c>
      <c r="BC9" s="4">
        <v>6.4240000000000004</v>
      </c>
      <c r="BD9" s="4">
        <v>192.72</v>
      </c>
      <c r="BE9">
        <v>107.3</v>
      </c>
      <c r="BF9">
        <v>26</v>
      </c>
      <c r="BG9">
        <v>163</v>
      </c>
      <c r="BH9" s="4">
        <v>40.385411569874698</v>
      </c>
      <c r="BI9">
        <v>119</v>
      </c>
      <c r="BJ9">
        <v>120</v>
      </c>
      <c r="BK9">
        <v>39</v>
      </c>
      <c r="BL9">
        <v>584.5</v>
      </c>
      <c r="BM9">
        <v>105.7</v>
      </c>
      <c r="BN9">
        <v>478.9</v>
      </c>
      <c r="BO9" s="3">
        <v>0.180838323353293</v>
      </c>
      <c r="BP9">
        <v>5.3</v>
      </c>
      <c r="BQ9" s="3">
        <v>2.1435555555555599</v>
      </c>
      <c r="BR9" s="4">
        <v>101.111111111111</v>
      </c>
      <c r="BS9">
        <v>34.272221081492397</v>
      </c>
      <c r="BT9">
        <v>0</v>
      </c>
      <c r="BU9" t="b">
        <v>0</v>
      </c>
      <c r="BV9" t="b">
        <v>1</v>
      </c>
      <c r="BW9" t="b">
        <v>1</v>
      </c>
      <c r="BX9">
        <v>2</v>
      </c>
      <c r="BY9">
        <v>25.524861878453041</v>
      </c>
      <c r="BZ9">
        <v>0</v>
      </c>
    </row>
    <row r="10" spans="1:78">
      <c r="A10">
        <v>12850</v>
      </c>
      <c r="B10">
        <v>3106.22</v>
      </c>
      <c r="C10">
        <v>2204.5100000000002</v>
      </c>
      <c r="D10">
        <v>515.39</v>
      </c>
      <c r="E10">
        <v>24.17</v>
      </c>
      <c r="F10">
        <v>17.149999999999999</v>
      </c>
      <c r="G10">
        <v>4.01</v>
      </c>
      <c r="H10">
        <v>-72.510000000000005</v>
      </c>
      <c r="I10">
        <v>-80.53</v>
      </c>
      <c r="J10" t="s">
        <v>57</v>
      </c>
      <c r="K10">
        <v>7562</v>
      </c>
      <c r="L10">
        <v>1133.42</v>
      </c>
      <c r="M10">
        <v>3259.78</v>
      </c>
      <c r="N10">
        <v>65.39</v>
      </c>
      <c r="O10">
        <v>14.99</v>
      </c>
      <c r="P10">
        <v>43.11</v>
      </c>
      <c r="Q10">
        <v>0.86</v>
      </c>
      <c r="R10">
        <v>-87.74</v>
      </c>
      <c r="S10">
        <v>-94.48</v>
      </c>
      <c r="T10" t="s">
        <v>57</v>
      </c>
      <c r="U10">
        <v>0.66285532451488804</v>
      </c>
      <c r="V10">
        <v>784651.13263751799</v>
      </c>
      <c r="W10">
        <v>11690.4281453603</v>
      </c>
      <c r="X10">
        <v>2.6622565293676201</v>
      </c>
      <c r="Y10">
        <v>0.59355162028102504</v>
      </c>
      <c r="Z10">
        <v>0.62436541121745404</v>
      </c>
      <c r="AA10">
        <v>0.74879080069173898</v>
      </c>
      <c r="AB10">
        <v>0.75288051804753997</v>
      </c>
      <c r="AC10">
        <v>800343.35361549503</v>
      </c>
      <c r="AD10">
        <v>2.59932240594302</v>
      </c>
      <c r="AE10">
        <v>0.64042289919653705</v>
      </c>
      <c r="AF10">
        <v>271091.634809062</v>
      </c>
      <c r="AG10">
        <v>5235.3719894077603</v>
      </c>
      <c r="AH10">
        <v>2.5866085827299399</v>
      </c>
      <c r="AI10">
        <v>0.58400897023875098</v>
      </c>
      <c r="AJ10">
        <v>0.61753166753085997</v>
      </c>
      <c r="AK10">
        <v>0.75392781299592004</v>
      </c>
      <c r="AL10">
        <v>0.75647950835574795</v>
      </c>
      <c r="AM10">
        <v>285520.61364982399</v>
      </c>
      <c r="AN10">
        <v>2.6127722105894202</v>
      </c>
      <c r="AO10" t="s">
        <v>59</v>
      </c>
      <c r="AP10">
        <v>159.80000000000001</v>
      </c>
      <c r="AQ10">
        <v>2</v>
      </c>
      <c r="AR10">
        <v>28</v>
      </c>
      <c r="AS10">
        <v>160</v>
      </c>
      <c r="AT10" s="5">
        <v>62.421875</v>
      </c>
      <c r="AU10">
        <v>158</v>
      </c>
      <c r="AV10">
        <v>158</v>
      </c>
      <c r="AW10">
        <v>52</v>
      </c>
      <c r="AX10">
        <v>776</v>
      </c>
      <c r="AY10">
        <v>173</v>
      </c>
      <c r="AZ10">
        <v>603</v>
      </c>
      <c r="BA10" s="3">
        <v>0.222938144329897</v>
      </c>
      <c r="BB10">
        <v>6</v>
      </c>
      <c r="BC10" s="4">
        <v>6.6773333333333298</v>
      </c>
      <c r="BD10" s="4">
        <v>200.32</v>
      </c>
      <c r="BE10">
        <v>124</v>
      </c>
      <c r="BF10">
        <v>28</v>
      </c>
      <c r="BG10">
        <v>160</v>
      </c>
      <c r="BH10" s="4">
        <v>48.4375</v>
      </c>
      <c r="BI10">
        <v>144</v>
      </c>
      <c r="BJ10">
        <v>148</v>
      </c>
      <c r="BK10">
        <v>44</v>
      </c>
      <c r="BL10">
        <v>573.20000000000005</v>
      </c>
      <c r="BM10">
        <v>110.4</v>
      </c>
      <c r="BN10">
        <v>462.8</v>
      </c>
      <c r="BO10" s="3">
        <v>0.192602930914166</v>
      </c>
      <c r="BP10">
        <v>4.76</v>
      </c>
      <c r="BQ10" s="3">
        <v>2.5450133333333298</v>
      </c>
      <c r="BR10" s="4">
        <v>190.95238095238099</v>
      </c>
      <c r="BS10">
        <v>36.396909312728802</v>
      </c>
      <c r="BT10">
        <v>0</v>
      </c>
      <c r="BU10" t="b">
        <v>1</v>
      </c>
      <c r="BV10" t="b">
        <v>1</v>
      </c>
      <c r="BW10" t="b">
        <v>1</v>
      </c>
      <c r="BX10">
        <v>2</v>
      </c>
      <c r="BY10">
        <v>37.980968142325203</v>
      </c>
      <c r="BZ10">
        <v>0</v>
      </c>
    </row>
    <row r="11" spans="1:78">
      <c r="A11">
        <v>7131</v>
      </c>
      <c r="B11">
        <v>869.01</v>
      </c>
      <c r="C11">
        <v>3292.77</v>
      </c>
      <c r="D11">
        <v>125.19</v>
      </c>
      <c r="E11">
        <v>12.19</v>
      </c>
      <c r="F11">
        <v>46.17</v>
      </c>
      <c r="G11">
        <v>1.76</v>
      </c>
      <c r="H11">
        <v>-88.75</v>
      </c>
      <c r="I11">
        <v>-85.95</v>
      </c>
      <c r="J11" t="s">
        <v>57</v>
      </c>
      <c r="K11">
        <v>4367</v>
      </c>
      <c r="L11">
        <v>330.73</v>
      </c>
      <c r="M11">
        <v>1686.38</v>
      </c>
      <c r="N11">
        <v>13.99</v>
      </c>
      <c r="O11">
        <v>7.57</v>
      </c>
      <c r="P11">
        <v>38.61</v>
      </c>
      <c r="Q11">
        <v>0.32</v>
      </c>
      <c r="R11">
        <v>-85.06</v>
      </c>
      <c r="S11">
        <v>-88.27</v>
      </c>
      <c r="T11" t="s">
        <v>68</v>
      </c>
      <c r="U11">
        <v>0.49006322845238198</v>
      </c>
      <c r="V11">
        <v>187676.61939801299</v>
      </c>
      <c r="W11">
        <v>3592.4989591465001</v>
      </c>
      <c r="X11">
        <v>2.9625658718004599</v>
      </c>
      <c r="Y11">
        <v>0.59344057506062398</v>
      </c>
      <c r="Z11">
        <v>0.62558927787563301</v>
      </c>
      <c r="AA11">
        <v>0.75445571803113298</v>
      </c>
      <c r="AB11">
        <v>0.756969090845936</v>
      </c>
      <c r="AC11">
        <v>197102.76770569201</v>
      </c>
      <c r="AD11">
        <v>2.6979686593639798</v>
      </c>
      <c r="AE11">
        <v>0.54073265886977295</v>
      </c>
      <c r="AF11">
        <v>144691.501490072</v>
      </c>
      <c r="AG11">
        <v>3328.3765392093301</v>
      </c>
      <c r="AH11">
        <v>3.4537747453787802</v>
      </c>
      <c r="AI11">
        <v>0.50370423001451403</v>
      </c>
      <c r="AJ11">
        <v>0.55182295664583803</v>
      </c>
      <c r="AK11">
        <v>0.75458835442000705</v>
      </c>
      <c r="AL11">
        <v>0.75917881742855697</v>
      </c>
      <c r="AM11">
        <v>127944.218362527</v>
      </c>
      <c r="AN11">
        <v>2.5400091440008099</v>
      </c>
      <c r="AO11" t="s">
        <v>59</v>
      </c>
      <c r="AP11">
        <v>115</v>
      </c>
      <c r="AQ11">
        <v>2</v>
      </c>
      <c r="AR11">
        <v>27</v>
      </c>
      <c r="AS11">
        <v>158</v>
      </c>
      <c r="AT11" s="5">
        <v>46.066335523153299</v>
      </c>
      <c r="AU11">
        <v>128</v>
      </c>
      <c r="AV11">
        <v>128.5</v>
      </c>
      <c r="AW11">
        <v>44</v>
      </c>
      <c r="AX11">
        <v>912.8</v>
      </c>
      <c r="AY11">
        <v>299.5</v>
      </c>
      <c r="AZ11">
        <v>613.29999999999995</v>
      </c>
      <c r="BA11" s="3">
        <v>0.32811130587204201</v>
      </c>
      <c r="BB11">
        <v>5.6</v>
      </c>
      <c r="BC11" s="4">
        <v>8.26311111111111</v>
      </c>
      <c r="BD11" s="4">
        <v>316.19047619047598</v>
      </c>
      <c r="BE11">
        <v>67.5</v>
      </c>
      <c r="BF11">
        <v>28</v>
      </c>
      <c r="BG11">
        <v>158</v>
      </c>
      <c r="BH11" s="4">
        <v>27.038936067937801</v>
      </c>
      <c r="BI11">
        <v>99</v>
      </c>
      <c r="BJ11">
        <v>103</v>
      </c>
      <c r="BK11">
        <v>37</v>
      </c>
      <c r="BL11">
        <v>422.9</v>
      </c>
      <c r="BM11">
        <v>75.099999999999994</v>
      </c>
      <c r="BN11">
        <v>347.8</v>
      </c>
      <c r="BO11" s="3">
        <v>0.177583353038543</v>
      </c>
      <c r="BP11">
        <v>4.3499999999999996</v>
      </c>
      <c r="BQ11" s="3">
        <v>0.89706666666666701</v>
      </c>
      <c r="BR11" s="4">
        <v>109.17647058823501</v>
      </c>
      <c r="BS11">
        <v>86.228179732202506</v>
      </c>
      <c r="BT11">
        <v>2</v>
      </c>
      <c r="BU11" t="b">
        <v>0</v>
      </c>
      <c r="BV11" t="b">
        <v>1</v>
      </c>
      <c r="BW11" t="b">
        <v>0</v>
      </c>
      <c r="BX11">
        <v>1</v>
      </c>
      <c r="BY11">
        <v>37.899917965545526</v>
      </c>
      <c r="BZ11">
        <v>0</v>
      </c>
    </row>
    <row r="12" spans="1:78">
      <c r="A12">
        <v>7584</v>
      </c>
      <c r="B12">
        <v>1085.1400000000001</v>
      </c>
      <c r="C12">
        <v>2992.33</v>
      </c>
      <c r="D12">
        <v>50</v>
      </c>
      <c r="E12">
        <v>14.31</v>
      </c>
      <c r="F12">
        <v>39.450000000000003</v>
      </c>
      <c r="G12">
        <v>0.66</v>
      </c>
      <c r="H12">
        <v>-96.36</v>
      </c>
      <c r="I12">
        <v>-98.86</v>
      </c>
      <c r="J12" t="s">
        <v>57</v>
      </c>
      <c r="K12">
        <v>6525</v>
      </c>
      <c r="L12">
        <v>776.35</v>
      </c>
      <c r="M12">
        <v>2364.29</v>
      </c>
      <c r="N12">
        <v>46.52</v>
      </c>
      <c r="O12">
        <v>11.9</v>
      </c>
      <c r="P12">
        <v>36.229999999999997</v>
      </c>
      <c r="Q12">
        <v>0.71</v>
      </c>
      <c r="R12">
        <v>-96.22</v>
      </c>
      <c r="S12">
        <v>-105.99</v>
      </c>
      <c r="T12" t="s">
        <v>70</v>
      </c>
      <c r="U12">
        <v>0.35696810146070501</v>
      </c>
      <c r="V12">
        <v>349478.498593617</v>
      </c>
      <c r="W12">
        <v>10500.861465191199</v>
      </c>
      <c r="X12">
        <v>3.2938838069038301</v>
      </c>
      <c r="Y12">
        <v>0.53914830141722703</v>
      </c>
      <c r="Z12">
        <v>0.57964840327756495</v>
      </c>
      <c r="AA12">
        <v>0.71742619902085403</v>
      </c>
      <c r="AB12">
        <v>0.72454279952405098</v>
      </c>
      <c r="AC12">
        <v>299576.776077496</v>
      </c>
      <c r="AD12">
        <v>2.70023128128721</v>
      </c>
      <c r="AE12">
        <v>0.47626955470820698</v>
      </c>
      <c r="AF12">
        <v>314468.07590136002</v>
      </c>
      <c r="AG12">
        <v>6826.15341959335</v>
      </c>
      <c r="AH12">
        <v>3.6982035785927301</v>
      </c>
      <c r="AI12">
        <v>0.48695396596676499</v>
      </c>
      <c r="AJ12">
        <v>0.53702891723931501</v>
      </c>
      <c r="AK12">
        <v>0.70702483321617104</v>
      </c>
      <c r="AL12">
        <v>0.71641924284843195</v>
      </c>
      <c r="AM12">
        <v>269627.99740483798</v>
      </c>
      <c r="AN12">
        <v>2.6414439162899002</v>
      </c>
      <c r="AO12" t="s">
        <v>59</v>
      </c>
      <c r="AP12">
        <v>134.6</v>
      </c>
      <c r="AQ12">
        <v>1</v>
      </c>
      <c r="AR12">
        <v>32</v>
      </c>
      <c r="AS12">
        <v>179</v>
      </c>
      <c r="AT12" s="5">
        <v>42.008676383383801</v>
      </c>
      <c r="AU12">
        <v>124</v>
      </c>
      <c r="AV12">
        <v>124</v>
      </c>
      <c r="AW12">
        <v>42</v>
      </c>
      <c r="AX12">
        <v>787.5</v>
      </c>
      <c r="AY12">
        <v>176.6</v>
      </c>
      <c r="AZ12">
        <v>611</v>
      </c>
      <c r="BA12" s="3">
        <v>0.22425396825396801</v>
      </c>
      <c r="BB12">
        <v>7.98</v>
      </c>
      <c r="BC12" s="4">
        <v>2.5004</v>
      </c>
      <c r="BD12" s="4">
        <v>31.473214285714299</v>
      </c>
      <c r="BE12">
        <v>110</v>
      </c>
      <c r="BF12">
        <v>32</v>
      </c>
      <c r="BG12">
        <v>179</v>
      </c>
      <c r="BH12" s="4">
        <v>34.331013389095197</v>
      </c>
      <c r="BI12">
        <v>110</v>
      </c>
      <c r="BJ12">
        <v>109</v>
      </c>
      <c r="BK12">
        <v>38</v>
      </c>
      <c r="BL12">
        <v>588.70000000000005</v>
      </c>
      <c r="BM12">
        <v>119.1</v>
      </c>
      <c r="BN12">
        <v>469.6</v>
      </c>
      <c r="BO12" s="3">
        <v>0.20231017496178</v>
      </c>
      <c r="BP12">
        <v>4.72</v>
      </c>
      <c r="BQ12" s="3">
        <v>1.52508444444444</v>
      </c>
      <c r="BR12" s="4">
        <v>119.180327868852</v>
      </c>
      <c r="BS12">
        <v>42.633133223342099</v>
      </c>
      <c r="BT12">
        <v>0</v>
      </c>
      <c r="BU12" t="b">
        <v>0</v>
      </c>
      <c r="BV12" t="b">
        <v>1</v>
      </c>
      <c r="BW12" t="b">
        <v>1</v>
      </c>
      <c r="BX12">
        <v>2</v>
      </c>
      <c r="BY12">
        <v>16.841369671558351</v>
      </c>
      <c r="BZ12">
        <v>0</v>
      </c>
    </row>
    <row r="13" spans="1:78">
      <c r="A13">
        <v>11077</v>
      </c>
      <c r="B13">
        <v>2061.27</v>
      </c>
      <c r="C13">
        <v>3449.37</v>
      </c>
      <c r="D13">
        <v>81.92</v>
      </c>
      <c r="E13">
        <v>18.61</v>
      </c>
      <c r="F13">
        <v>31.14</v>
      </c>
      <c r="G13">
        <v>0.74</v>
      </c>
      <c r="H13">
        <v>-92.71</v>
      </c>
      <c r="I13">
        <v>-89.62</v>
      </c>
      <c r="J13" t="s">
        <v>57</v>
      </c>
      <c r="K13">
        <v>6011</v>
      </c>
      <c r="L13">
        <v>414.27</v>
      </c>
      <c r="M13">
        <v>1538.84</v>
      </c>
      <c r="N13">
        <v>9.56</v>
      </c>
      <c r="O13">
        <v>6.89</v>
      </c>
      <c r="P13">
        <v>25.6</v>
      </c>
      <c r="Q13">
        <v>0.16</v>
      </c>
      <c r="R13">
        <v>-80.83</v>
      </c>
      <c r="S13">
        <v>-78.64</v>
      </c>
      <c r="T13" t="s">
        <v>57</v>
      </c>
      <c r="U13">
        <v>0.60962302909908905</v>
      </c>
      <c r="V13">
        <v>514968.74415147997</v>
      </c>
      <c r="W13">
        <v>9033.6026405263401</v>
      </c>
      <c r="X13">
        <v>3.24318456372488</v>
      </c>
      <c r="Y13">
        <v>0.56178007711446598</v>
      </c>
      <c r="Z13">
        <v>0.59908114289528802</v>
      </c>
      <c r="AA13">
        <v>0.753976231154729</v>
      </c>
      <c r="AB13">
        <v>0.75702336150805205</v>
      </c>
      <c r="AC13">
        <v>492257.67169335502</v>
      </c>
      <c r="AD13">
        <v>2.6514555525865902</v>
      </c>
      <c r="AE13">
        <v>0.54941356661101104</v>
      </c>
      <c r="AF13">
        <v>139383.285951539</v>
      </c>
      <c r="AG13">
        <v>3167.2149373555499</v>
      </c>
      <c r="AH13">
        <v>3.5594875040099598</v>
      </c>
      <c r="AI13">
        <v>0.48009431562243199</v>
      </c>
      <c r="AJ13">
        <v>0.53197388050844396</v>
      </c>
      <c r="AK13">
        <v>0.74633302187958905</v>
      </c>
      <c r="AL13">
        <v>0.75267574809024096</v>
      </c>
      <c r="AM13">
        <v>127237.817306873</v>
      </c>
      <c r="AN13">
        <v>2.5255966532589702</v>
      </c>
      <c r="AO13" t="s">
        <v>59</v>
      </c>
      <c r="AP13">
        <v>165.4</v>
      </c>
      <c r="AQ13">
        <v>1</v>
      </c>
      <c r="AR13">
        <v>29</v>
      </c>
      <c r="AS13">
        <v>187</v>
      </c>
      <c r="AT13" s="5">
        <v>47.2990362892848</v>
      </c>
      <c r="AU13">
        <v>150</v>
      </c>
      <c r="AV13">
        <v>137</v>
      </c>
      <c r="AW13">
        <v>56</v>
      </c>
      <c r="AX13">
        <v>832.2</v>
      </c>
      <c r="AY13">
        <v>181.8</v>
      </c>
      <c r="AZ13">
        <v>50.5</v>
      </c>
      <c r="BA13" s="3">
        <v>0.21845710165825499</v>
      </c>
      <c r="BB13">
        <v>5.0199999999999996</v>
      </c>
      <c r="BC13" s="4">
        <v>5.2609599999999999</v>
      </c>
      <c r="BD13" s="4">
        <v>310.26315789473699</v>
      </c>
      <c r="BE13">
        <v>101</v>
      </c>
      <c r="BF13">
        <v>30</v>
      </c>
      <c r="BG13">
        <v>187</v>
      </c>
      <c r="BH13" s="4">
        <v>28.8827246990191</v>
      </c>
      <c r="BI13">
        <v>106</v>
      </c>
      <c r="BJ13">
        <v>110</v>
      </c>
      <c r="BK13">
        <v>42</v>
      </c>
      <c r="BL13">
        <v>334.8</v>
      </c>
      <c r="BM13">
        <v>65.7</v>
      </c>
      <c r="BN13">
        <v>269.10000000000002</v>
      </c>
      <c r="BO13" s="3">
        <v>0.19623655913978499</v>
      </c>
      <c r="BP13">
        <v>4.8099999999999996</v>
      </c>
      <c r="BQ13" s="3">
        <v>1.1223333333333301</v>
      </c>
      <c r="BR13" s="4">
        <v>80.152671755725194</v>
      </c>
      <c r="BS13">
        <v>79.043233211904607</v>
      </c>
      <c r="BT13">
        <v>2</v>
      </c>
      <c r="BU13" t="b">
        <v>0</v>
      </c>
      <c r="BV13" t="b">
        <v>1</v>
      </c>
      <c r="BW13" t="b">
        <v>0</v>
      </c>
      <c r="BX13">
        <v>1</v>
      </c>
      <c r="BY13">
        <v>62.976894142933901</v>
      </c>
      <c r="BZ13">
        <v>1</v>
      </c>
    </row>
    <row r="14" spans="1:78">
      <c r="A14">
        <v>6723</v>
      </c>
      <c r="B14">
        <v>596.79999999999995</v>
      </c>
      <c r="C14">
        <v>3296.65</v>
      </c>
      <c r="D14">
        <v>33.85</v>
      </c>
      <c r="E14">
        <v>8.8800000000000008</v>
      </c>
      <c r="F14">
        <v>49.03</v>
      </c>
      <c r="G14">
        <v>0.5</v>
      </c>
      <c r="H14">
        <v>-96.46</v>
      </c>
      <c r="I14">
        <v>-101.24</v>
      </c>
      <c r="J14" t="s">
        <v>71</v>
      </c>
      <c r="K14">
        <v>4335</v>
      </c>
      <c r="L14">
        <v>237.67</v>
      </c>
      <c r="M14">
        <v>1768.31</v>
      </c>
      <c r="N14">
        <v>4.16</v>
      </c>
      <c r="O14">
        <v>5.48</v>
      </c>
      <c r="P14">
        <v>40.78</v>
      </c>
      <c r="Q14">
        <v>0.1</v>
      </c>
      <c r="R14">
        <v>-81.260000000000005</v>
      </c>
      <c r="S14">
        <v>-83.14</v>
      </c>
      <c r="T14" t="s">
        <v>72</v>
      </c>
      <c r="U14">
        <v>0.34495252455726699</v>
      </c>
      <c r="V14">
        <v>278868.59206479398</v>
      </c>
      <c r="W14">
        <v>7954.6285894062503</v>
      </c>
      <c r="X14">
        <v>3.2904888943184298</v>
      </c>
      <c r="Y14">
        <v>0.50375527074384696</v>
      </c>
      <c r="Z14">
        <v>0.54979449466997199</v>
      </c>
      <c r="AA14">
        <v>0.67566396058658795</v>
      </c>
      <c r="AB14">
        <v>0.69005464816164797</v>
      </c>
      <c r="AC14">
        <v>256043.090464154</v>
      </c>
      <c r="AD14">
        <v>2.67812621111382</v>
      </c>
      <c r="AE14">
        <v>0.57226675123541204</v>
      </c>
      <c r="AF14">
        <v>80809.025594788895</v>
      </c>
      <c r="AG14">
        <v>2123.7704642185499</v>
      </c>
      <c r="AH14">
        <v>3.33438631682897</v>
      </c>
      <c r="AI14">
        <v>0.51597421829407697</v>
      </c>
      <c r="AJ14">
        <v>0.561870157237496</v>
      </c>
      <c r="AK14">
        <v>0.74939068992106705</v>
      </c>
      <c r="AL14">
        <v>0.75489745819050103</v>
      </c>
      <c r="AM14">
        <v>79787.967417048698</v>
      </c>
      <c r="AN14">
        <v>2.54741936956919</v>
      </c>
      <c r="AO14" t="s">
        <v>59</v>
      </c>
      <c r="AP14">
        <v>118.2</v>
      </c>
      <c r="AQ14">
        <v>2</v>
      </c>
      <c r="AR14">
        <v>20</v>
      </c>
      <c r="AS14">
        <v>161</v>
      </c>
      <c r="AT14" s="5">
        <v>45.600092589020498</v>
      </c>
      <c r="AU14">
        <v>140</v>
      </c>
      <c r="AV14">
        <v>120</v>
      </c>
      <c r="AW14">
        <v>42.5</v>
      </c>
      <c r="AX14">
        <v>824.9</v>
      </c>
      <c r="AY14">
        <v>165.9</v>
      </c>
      <c r="AZ14">
        <v>659</v>
      </c>
      <c r="BA14" s="3">
        <v>0.20111528670141801</v>
      </c>
      <c r="BB14">
        <v>12.02</v>
      </c>
      <c r="BC14" s="4">
        <v>28.890737777777801</v>
      </c>
      <c r="BD14" s="4">
        <v>126.948356807512</v>
      </c>
      <c r="BE14">
        <v>74.8</v>
      </c>
      <c r="BF14">
        <v>21</v>
      </c>
      <c r="BG14">
        <v>161</v>
      </c>
      <c r="BH14" s="4">
        <v>28.856911384591601</v>
      </c>
      <c r="BI14">
        <v>102</v>
      </c>
      <c r="BJ14">
        <v>105</v>
      </c>
      <c r="BK14">
        <v>37</v>
      </c>
      <c r="BL14">
        <v>372.5</v>
      </c>
      <c r="BM14">
        <v>36.9</v>
      </c>
      <c r="BN14">
        <v>335.6</v>
      </c>
      <c r="BO14" s="3">
        <v>9.90604026845638E-2</v>
      </c>
      <c r="BP14">
        <v>4.51</v>
      </c>
      <c r="BQ14" s="3">
        <v>1.7037777777777801</v>
      </c>
      <c r="BR14" s="4">
        <v>168.316831683168</v>
      </c>
      <c r="BS14">
        <v>77.514395530598506</v>
      </c>
      <c r="BT14">
        <v>2</v>
      </c>
      <c r="BU14" t="b">
        <v>0</v>
      </c>
      <c r="BV14" t="b">
        <v>1</v>
      </c>
      <c r="BW14" t="b">
        <v>0</v>
      </c>
      <c r="BX14">
        <v>1</v>
      </c>
      <c r="BY14">
        <v>38.288288288288292</v>
      </c>
      <c r="BZ14">
        <v>0</v>
      </c>
    </row>
    <row r="15" spans="1:78">
      <c r="A15">
        <v>5100</v>
      </c>
      <c r="B15">
        <v>607.48</v>
      </c>
      <c r="C15">
        <v>1678.29</v>
      </c>
      <c r="D15">
        <v>27.09</v>
      </c>
      <c r="E15">
        <v>11.91</v>
      </c>
      <c r="F15">
        <v>32.909999999999997</v>
      </c>
      <c r="G15">
        <v>0.53</v>
      </c>
      <c r="H15">
        <v>-98.75</v>
      </c>
      <c r="I15">
        <v>-101.9</v>
      </c>
      <c r="J15" t="s">
        <v>73</v>
      </c>
      <c r="K15">
        <v>3410</v>
      </c>
      <c r="L15">
        <v>293.58999999999997</v>
      </c>
      <c r="M15">
        <v>931.33</v>
      </c>
      <c r="N15">
        <v>23.9</v>
      </c>
      <c r="O15">
        <v>8.61</v>
      </c>
      <c r="P15">
        <v>27.31</v>
      </c>
      <c r="Q15">
        <v>0.7</v>
      </c>
      <c r="R15">
        <v>-85.37</v>
      </c>
      <c r="S15">
        <v>-87.42</v>
      </c>
      <c r="T15" t="s">
        <v>74</v>
      </c>
      <c r="U15">
        <v>0.37572371118391501</v>
      </c>
      <c r="V15">
        <v>242547.74920776399</v>
      </c>
      <c r="W15">
        <v>5402.8483236333796</v>
      </c>
      <c r="X15">
        <v>3.6513267410746</v>
      </c>
      <c r="Y15">
        <v>0.48470921022690799</v>
      </c>
      <c r="Z15">
        <v>0.534196123971871</v>
      </c>
      <c r="AA15">
        <v>0.66679616178067502</v>
      </c>
      <c r="AB15">
        <v>0.68282448615424796</v>
      </c>
      <c r="AC15">
        <v>221840.04655727599</v>
      </c>
      <c r="AD15">
        <v>2.70327597332497</v>
      </c>
      <c r="AE15">
        <v>0.496476609386169</v>
      </c>
      <c r="AF15">
        <v>167281.53439721101</v>
      </c>
      <c r="AG15">
        <v>4354.8215643671901</v>
      </c>
      <c r="AH15">
        <v>3.1615123286226998</v>
      </c>
      <c r="AI15">
        <v>0.47540237376679201</v>
      </c>
      <c r="AJ15">
        <v>0.52867624545811498</v>
      </c>
      <c r="AK15">
        <v>0.72579990267241501</v>
      </c>
      <c r="AL15">
        <v>0.73261326341149702</v>
      </c>
      <c r="AM15">
        <v>145977.15098294601</v>
      </c>
      <c r="AN15">
        <v>2.4686706973185801</v>
      </c>
      <c r="AO15" t="s">
        <v>59</v>
      </c>
      <c r="AP15">
        <v>107.5</v>
      </c>
      <c r="AQ15">
        <v>2</v>
      </c>
      <c r="AR15">
        <v>30</v>
      </c>
      <c r="AS15">
        <v>165</v>
      </c>
      <c r="AT15" s="5">
        <v>39.485766758494002</v>
      </c>
      <c r="AU15">
        <v>111</v>
      </c>
      <c r="AV15">
        <v>116</v>
      </c>
      <c r="AW15">
        <v>38.5</v>
      </c>
      <c r="AX15">
        <v>711.1</v>
      </c>
      <c r="AY15">
        <v>285.8</v>
      </c>
      <c r="AZ15">
        <v>425.3</v>
      </c>
      <c r="BA15" s="3">
        <v>0.40191252988327902</v>
      </c>
      <c r="BB15">
        <v>5.6</v>
      </c>
      <c r="BC15" s="4">
        <v>5.1569777777777803</v>
      </c>
      <c r="BD15" s="4">
        <v>197.333333333333</v>
      </c>
      <c r="BE15">
        <v>70</v>
      </c>
      <c r="BF15">
        <v>32</v>
      </c>
      <c r="BG15">
        <v>165</v>
      </c>
      <c r="BH15" s="4">
        <v>25.711662075298399</v>
      </c>
      <c r="BI15">
        <v>80.5</v>
      </c>
      <c r="BJ15">
        <v>96</v>
      </c>
      <c r="BK15">
        <v>33</v>
      </c>
      <c r="BL15">
        <v>342.9</v>
      </c>
      <c r="BM15">
        <v>98.1</v>
      </c>
      <c r="BN15">
        <v>244.8</v>
      </c>
      <c r="BO15" s="3">
        <v>0.28608923884514398</v>
      </c>
      <c r="BP15">
        <v>4.9800000000000004</v>
      </c>
      <c r="BQ15" s="3">
        <v>1.1332266666666699</v>
      </c>
      <c r="BR15" s="4">
        <v>69.189189189189193</v>
      </c>
      <c r="BS15">
        <v>88.946869070208706</v>
      </c>
      <c r="BT15">
        <v>2</v>
      </c>
      <c r="BU15" t="b">
        <v>0</v>
      </c>
      <c r="BV15" t="b">
        <v>1</v>
      </c>
      <c r="BW15" t="b">
        <v>0</v>
      </c>
      <c r="BX15">
        <v>1</v>
      </c>
      <c r="BY15">
        <v>27.707808564231744</v>
      </c>
      <c r="BZ15">
        <v>0</v>
      </c>
    </row>
    <row r="16" spans="1:78">
      <c r="A16">
        <v>5726</v>
      </c>
      <c r="B16">
        <v>903.47</v>
      </c>
      <c r="C16">
        <v>1423.29</v>
      </c>
      <c r="D16">
        <v>25.93</v>
      </c>
      <c r="E16">
        <v>15.78</v>
      </c>
      <c r="F16">
        <v>24.86</v>
      </c>
      <c r="G16">
        <v>0.45</v>
      </c>
      <c r="H16">
        <v>-94.71</v>
      </c>
      <c r="I16">
        <v>-86.91</v>
      </c>
      <c r="J16" t="s">
        <v>75</v>
      </c>
      <c r="K16">
        <v>3303</v>
      </c>
      <c r="L16">
        <v>244.29</v>
      </c>
      <c r="M16">
        <v>709.73</v>
      </c>
      <c r="N16">
        <v>2.88</v>
      </c>
      <c r="O16">
        <v>7.39</v>
      </c>
      <c r="P16">
        <v>21.48</v>
      </c>
      <c r="Q16">
        <v>0.09</v>
      </c>
      <c r="R16">
        <v>-83.12</v>
      </c>
      <c r="S16">
        <v>-91.57</v>
      </c>
      <c r="T16" t="s">
        <v>76</v>
      </c>
      <c r="U16">
        <v>0.29038385087979202</v>
      </c>
      <c r="V16">
        <v>659131.599428799</v>
      </c>
      <c r="W16">
        <v>14809.854809414001</v>
      </c>
      <c r="X16">
        <v>4.5155522280782403</v>
      </c>
      <c r="Y16">
        <v>0.41601665667673998</v>
      </c>
      <c r="Z16">
        <v>0.48150638753797498</v>
      </c>
      <c r="AA16">
        <v>0.59216577470752396</v>
      </c>
      <c r="AB16">
        <v>0.62257701161734402</v>
      </c>
      <c r="AC16">
        <v>622949.16029095999</v>
      </c>
      <c r="AD16">
        <v>2.6715808822307001</v>
      </c>
      <c r="AE16">
        <v>0.51188752332434995</v>
      </c>
      <c r="AF16">
        <v>185651.36127199</v>
      </c>
      <c r="AG16">
        <v>4394.2910955952102</v>
      </c>
      <c r="AH16">
        <v>3.2136587983220899</v>
      </c>
      <c r="AI16">
        <v>0.460385233449429</v>
      </c>
      <c r="AJ16">
        <v>0.51424008399727195</v>
      </c>
      <c r="AK16">
        <v>0.75668549001458396</v>
      </c>
      <c r="AL16">
        <v>0.76034541957248802</v>
      </c>
      <c r="AM16">
        <v>156126.11449002699</v>
      </c>
      <c r="AN16">
        <v>2.3863370972861802</v>
      </c>
      <c r="AO16" t="s">
        <v>59</v>
      </c>
      <c r="AP16">
        <v>100</v>
      </c>
      <c r="AQ16">
        <v>2</v>
      </c>
      <c r="AR16">
        <v>32</v>
      </c>
      <c r="AS16">
        <v>170</v>
      </c>
      <c r="AT16" s="5">
        <v>34.602076124567503</v>
      </c>
      <c r="AU16">
        <v>110</v>
      </c>
      <c r="AV16">
        <v>106</v>
      </c>
      <c r="AW16">
        <v>40</v>
      </c>
      <c r="AX16">
        <v>363</v>
      </c>
      <c r="AY16">
        <v>159.5</v>
      </c>
      <c r="AZ16">
        <v>203.5</v>
      </c>
      <c r="BA16" s="3">
        <v>0.439393939393939</v>
      </c>
      <c r="BB16">
        <v>12.13</v>
      </c>
      <c r="BC16" s="4">
        <v>13.5640355555556</v>
      </c>
      <c r="BD16" s="4">
        <v>58.308227114716097</v>
      </c>
      <c r="BE16">
        <v>70</v>
      </c>
      <c r="BF16">
        <v>34</v>
      </c>
      <c r="BG16">
        <v>170</v>
      </c>
      <c r="BH16" s="4">
        <v>24.2214532871972</v>
      </c>
      <c r="BL16">
        <v>158.19999999999999</v>
      </c>
      <c r="BM16">
        <v>46.6</v>
      </c>
      <c r="BN16">
        <v>111.6</v>
      </c>
      <c r="BO16" s="3">
        <v>0.29456384323640999</v>
      </c>
      <c r="BP16">
        <v>4.55</v>
      </c>
      <c r="BQ16" s="3">
        <v>1.1830000000000001</v>
      </c>
      <c r="BR16" s="4">
        <v>111.428571428571</v>
      </c>
      <c r="BS16">
        <v>97.911227154046998</v>
      </c>
      <c r="BT16">
        <v>2</v>
      </c>
      <c r="BU16" t="b">
        <v>0</v>
      </c>
      <c r="BV16" t="b">
        <v>0</v>
      </c>
      <c r="BW16" t="b">
        <v>0</v>
      </c>
      <c r="BX16">
        <v>0</v>
      </c>
      <c r="BY16">
        <v>53.168567807351089</v>
      </c>
      <c r="BZ16">
        <v>1</v>
      </c>
    </row>
    <row r="17" spans="1:78">
      <c r="A17">
        <v>7780</v>
      </c>
      <c r="B17">
        <v>1149.05</v>
      </c>
      <c r="C17">
        <v>2311.9699999999998</v>
      </c>
      <c r="D17">
        <v>89.31</v>
      </c>
      <c r="E17">
        <v>14.77</v>
      </c>
      <c r="F17">
        <v>29.71</v>
      </c>
      <c r="G17">
        <v>1.1499999999999999</v>
      </c>
      <c r="H17">
        <v>-96.31</v>
      </c>
      <c r="I17">
        <v>-99.36</v>
      </c>
      <c r="J17" t="s">
        <v>77</v>
      </c>
      <c r="K17">
        <v>6627</v>
      </c>
      <c r="L17">
        <v>407.99</v>
      </c>
      <c r="M17">
        <v>1087.97</v>
      </c>
      <c r="N17">
        <v>20.16</v>
      </c>
      <c r="O17">
        <v>6.16</v>
      </c>
      <c r="P17">
        <v>16.420000000000002</v>
      </c>
      <c r="Q17">
        <v>0.3</v>
      </c>
      <c r="R17">
        <v>-77.31</v>
      </c>
      <c r="S17">
        <v>-73.760000000000005</v>
      </c>
      <c r="T17" t="s">
        <v>78</v>
      </c>
      <c r="U17">
        <v>0.54608631620299397</v>
      </c>
      <c r="V17">
        <v>297414.01220299402</v>
      </c>
      <c r="W17">
        <v>6590.0291122633798</v>
      </c>
      <c r="X17">
        <v>3.2525742470411099</v>
      </c>
      <c r="Y17">
        <v>0.56142414136301799</v>
      </c>
      <c r="Z17">
        <v>0.59921097358479702</v>
      </c>
      <c r="AA17">
        <v>0.75896972069929003</v>
      </c>
      <c r="AB17">
        <v>0.761244907682049</v>
      </c>
      <c r="AC17">
        <v>285339.34018458897</v>
      </c>
      <c r="AD17">
        <v>2.6817674136190099</v>
      </c>
      <c r="AE17">
        <v>0.526746999508103</v>
      </c>
      <c r="AF17">
        <v>161811.69895928199</v>
      </c>
      <c r="AG17">
        <v>4454.5259462909298</v>
      </c>
      <c r="AH17">
        <v>3.0244410624951499</v>
      </c>
      <c r="AI17">
        <v>0.52799831146032905</v>
      </c>
      <c r="AJ17">
        <v>0.57151210677444197</v>
      </c>
      <c r="AK17">
        <v>0.75514560287861998</v>
      </c>
      <c r="AL17">
        <v>0.75925338056862901</v>
      </c>
      <c r="AM17">
        <v>162388.12404731399</v>
      </c>
      <c r="AN17">
        <v>2.5141922432849899</v>
      </c>
      <c r="AO17" t="s">
        <v>59</v>
      </c>
      <c r="AP17">
        <v>131.69999999999999</v>
      </c>
      <c r="AQ17">
        <v>1</v>
      </c>
      <c r="AR17">
        <v>31</v>
      </c>
      <c r="AS17">
        <v>176</v>
      </c>
      <c r="AT17" s="5">
        <v>42.516787190082603</v>
      </c>
      <c r="AU17">
        <v>120</v>
      </c>
      <c r="AV17">
        <v>124</v>
      </c>
      <c r="AW17">
        <v>49.5</v>
      </c>
      <c r="AX17">
        <v>460.1</v>
      </c>
      <c r="AY17">
        <v>124.6</v>
      </c>
      <c r="AZ17">
        <v>335.4</v>
      </c>
      <c r="BA17" s="3">
        <v>0.27081069332753699</v>
      </c>
      <c r="BB17">
        <v>5.69</v>
      </c>
      <c r="BC17" s="4">
        <v>9.8500222222222202</v>
      </c>
      <c r="BD17" s="4">
        <v>355.70776255707801</v>
      </c>
      <c r="BE17">
        <v>85.2</v>
      </c>
      <c r="BF17">
        <v>31</v>
      </c>
      <c r="BG17">
        <v>176</v>
      </c>
      <c r="BH17" s="4">
        <v>27.505165289256201</v>
      </c>
      <c r="BI17">
        <v>95</v>
      </c>
      <c r="BJ17">
        <v>105</v>
      </c>
      <c r="BK17">
        <v>39</v>
      </c>
      <c r="BL17">
        <v>235.8</v>
      </c>
      <c r="BM17">
        <v>88.8</v>
      </c>
      <c r="BN17">
        <v>147</v>
      </c>
      <c r="BO17" s="3">
        <v>0.376590330788804</v>
      </c>
      <c r="BP17">
        <v>4.28</v>
      </c>
      <c r="BQ17" s="3">
        <v>0.68289777777777805</v>
      </c>
      <c r="BR17" s="4">
        <v>92.051282051282001</v>
      </c>
      <c r="BS17">
        <v>81.070337671032206</v>
      </c>
      <c r="BT17">
        <v>2</v>
      </c>
      <c r="BU17" t="b">
        <v>0</v>
      </c>
      <c r="BV17" t="b">
        <v>1</v>
      </c>
      <c r="BW17" t="b">
        <v>0</v>
      </c>
      <c r="BX17">
        <v>1</v>
      </c>
      <c r="BY17">
        <v>58.293838862559241</v>
      </c>
      <c r="BZ17">
        <v>1</v>
      </c>
    </row>
    <row r="18" spans="1:78">
      <c r="A18">
        <v>4621</v>
      </c>
      <c r="B18">
        <v>508.35</v>
      </c>
      <c r="C18">
        <v>1778.82</v>
      </c>
      <c r="D18">
        <v>23.61</v>
      </c>
      <c r="E18">
        <v>11</v>
      </c>
      <c r="F18">
        <v>38.49</v>
      </c>
      <c r="G18">
        <v>0.51</v>
      </c>
      <c r="H18">
        <v>-96.27</v>
      </c>
      <c r="I18">
        <v>-100.73</v>
      </c>
      <c r="J18" t="s">
        <v>79</v>
      </c>
      <c r="K18">
        <v>3062</v>
      </c>
      <c r="L18">
        <v>207.15</v>
      </c>
      <c r="M18">
        <v>970.09</v>
      </c>
      <c r="N18">
        <v>1.81</v>
      </c>
      <c r="O18">
        <v>6.76</v>
      </c>
      <c r="P18">
        <v>31.68</v>
      </c>
      <c r="Q18">
        <v>0.06</v>
      </c>
      <c r="R18">
        <v>-85.27</v>
      </c>
      <c r="S18">
        <v>-88.9</v>
      </c>
      <c r="T18" t="s">
        <v>75</v>
      </c>
      <c r="U18">
        <v>0.52499423311142401</v>
      </c>
      <c r="V18">
        <v>144405.027585748</v>
      </c>
      <c r="W18">
        <v>3556.3364204955501</v>
      </c>
      <c r="X18">
        <v>3.0731303407644002</v>
      </c>
      <c r="Y18">
        <v>0.56507158572104599</v>
      </c>
      <c r="Z18">
        <v>0.60324768963893405</v>
      </c>
      <c r="AA18">
        <v>0.75926323157366304</v>
      </c>
      <c r="AB18">
        <v>0.76190888639926502</v>
      </c>
      <c r="AC18">
        <v>155218.39929432</v>
      </c>
      <c r="AD18">
        <v>2.6700250247283899</v>
      </c>
      <c r="AE18">
        <v>0.51204561676943094</v>
      </c>
      <c r="AF18">
        <v>108409.545623285</v>
      </c>
      <c r="AG18">
        <v>2556.2659598131499</v>
      </c>
      <c r="AH18">
        <v>3.5150356734175099</v>
      </c>
      <c r="AI18">
        <v>0.48793422373550499</v>
      </c>
      <c r="AJ18">
        <v>0.53759340999759697</v>
      </c>
      <c r="AK18">
        <v>0.74939025824775696</v>
      </c>
      <c r="AL18">
        <v>0.75424944300817298</v>
      </c>
      <c r="AM18">
        <v>96794.627677081007</v>
      </c>
      <c r="AN18">
        <v>2.5102296055798998</v>
      </c>
      <c r="AO18" t="s">
        <v>59</v>
      </c>
      <c r="AP18">
        <v>91.1</v>
      </c>
      <c r="AQ18">
        <v>2</v>
      </c>
      <c r="AR18">
        <v>20</v>
      </c>
      <c r="AS18">
        <v>158</v>
      </c>
      <c r="AT18" s="5">
        <v>36.4925492709502</v>
      </c>
      <c r="AU18">
        <v>104</v>
      </c>
      <c r="AV18">
        <v>114</v>
      </c>
      <c r="AW18">
        <v>45</v>
      </c>
      <c r="AX18">
        <v>552.29999999999995</v>
      </c>
      <c r="AY18">
        <v>141.4</v>
      </c>
      <c r="AZ18">
        <v>410.9</v>
      </c>
      <c r="BA18" s="3">
        <v>0.256020278833967</v>
      </c>
      <c r="BB18">
        <v>8.08</v>
      </c>
      <c r="BC18" s="4">
        <v>8.1554133333333301</v>
      </c>
      <c r="BD18" s="4">
        <v>99.170305676855904</v>
      </c>
      <c r="BE18">
        <v>66</v>
      </c>
      <c r="BF18">
        <v>21</v>
      </c>
      <c r="BG18">
        <v>158</v>
      </c>
      <c r="BH18" s="4">
        <v>26.4380708219837</v>
      </c>
      <c r="BI18">
        <v>93</v>
      </c>
      <c r="BJ18">
        <v>97</v>
      </c>
      <c r="BK18">
        <v>38</v>
      </c>
      <c r="BL18">
        <v>363.3</v>
      </c>
      <c r="BM18">
        <v>94.4</v>
      </c>
      <c r="BN18">
        <v>268.89999999999998</v>
      </c>
      <c r="BO18" s="3">
        <v>0.25984035232590103</v>
      </c>
      <c r="BP18">
        <v>4.3099999999999996</v>
      </c>
      <c r="BQ18" s="3">
        <v>1.5075422222222199</v>
      </c>
      <c r="BR18" s="4">
        <v>194.32098765432099</v>
      </c>
      <c r="BS18">
        <v>80.483800631044303</v>
      </c>
      <c r="BT18">
        <v>2</v>
      </c>
      <c r="BU18" t="b">
        <v>0</v>
      </c>
      <c r="BV18" t="b">
        <v>1</v>
      </c>
      <c r="BW18" t="b">
        <v>0</v>
      </c>
      <c r="BX18">
        <v>1</v>
      </c>
      <c r="BY18">
        <v>38.545454545454547</v>
      </c>
      <c r="BZ18">
        <v>0</v>
      </c>
    </row>
    <row r="19" spans="1:78">
      <c r="A19">
        <v>5158</v>
      </c>
      <c r="B19">
        <v>877.88</v>
      </c>
      <c r="C19">
        <v>1884.37</v>
      </c>
      <c r="D19">
        <v>32.01</v>
      </c>
      <c r="E19">
        <v>17.02</v>
      </c>
      <c r="F19">
        <v>36.53</v>
      </c>
      <c r="G19">
        <v>0.62</v>
      </c>
      <c r="H19">
        <v>-102.14</v>
      </c>
      <c r="I19">
        <v>-102.99</v>
      </c>
      <c r="J19" t="s">
        <v>80</v>
      </c>
      <c r="K19">
        <v>3320</v>
      </c>
      <c r="L19">
        <v>286.64</v>
      </c>
      <c r="M19">
        <v>910.46</v>
      </c>
      <c r="N19">
        <v>8.3000000000000007</v>
      </c>
      <c r="O19">
        <v>8.6300000000000008</v>
      </c>
      <c r="P19">
        <v>27.42</v>
      </c>
      <c r="Q19">
        <v>0.25</v>
      </c>
      <c r="R19">
        <v>-87.39</v>
      </c>
      <c r="S19">
        <v>-87.49</v>
      </c>
      <c r="T19" t="s">
        <v>81</v>
      </c>
      <c r="U19">
        <v>0.52681667469334503</v>
      </c>
      <c r="V19">
        <v>241617.25535306899</v>
      </c>
      <c r="W19">
        <v>7217.2903510104798</v>
      </c>
      <c r="X19">
        <v>2.9986210111896501</v>
      </c>
      <c r="Y19">
        <v>0.61436913751595801</v>
      </c>
      <c r="Z19">
        <v>0.64421215241304697</v>
      </c>
      <c r="AA19">
        <v>0.76431918906659402</v>
      </c>
      <c r="AB19">
        <v>0.76568042427527905</v>
      </c>
      <c r="AC19">
        <v>289130.64332854201</v>
      </c>
      <c r="AD19">
        <v>2.7212714102204099</v>
      </c>
      <c r="AE19">
        <v>0.525515696772348</v>
      </c>
      <c r="AF19">
        <v>186940.97235478999</v>
      </c>
      <c r="AG19">
        <v>3628.2244775522399</v>
      </c>
      <c r="AH19">
        <v>3.6973032323804902</v>
      </c>
      <c r="AI19">
        <v>0.48162051633515501</v>
      </c>
      <c r="AJ19">
        <v>0.53251956815743096</v>
      </c>
      <c r="AK19">
        <v>0.76510740946233102</v>
      </c>
      <c r="AL19">
        <v>0.76817834247138295</v>
      </c>
      <c r="AM19">
        <v>149067.05882405501</v>
      </c>
      <c r="AN19">
        <v>2.5396407323527899</v>
      </c>
      <c r="AO19" t="s">
        <v>59</v>
      </c>
      <c r="AP19">
        <v>106.5</v>
      </c>
      <c r="AQ19">
        <v>2</v>
      </c>
      <c r="AR19">
        <v>26</v>
      </c>
      <c r="AS19">
        <v>165</v>
      </c>
      <c r="AT19" s="5">
        <v>39.118457300275502</v>
      </c>
      <c r="AU19">
        <v>100</v>
      </c>
      <c r="AV19">
        <v>123</v>
      </c>
      <c r="AW19">
        <v>42</v>
      </c>
      <c r="AX19">
        <v>518.9</v>
      </c>
      <c r="AY19">
        <v>184</v>
      </c>
      <c r="AZ19">
        <v>334.8</v>
      </c>
      <c r="BA19" s="3">
        <v>0.35459626132202698</v>
      </c>
      <c r="BB19">
        <v>6</v>
      </c>
      <c r="BC19" s="4">
        <v>7.1626666666666701</v>
      </c>
      <c r="BD19" s="4">
        <v>214.88</v>
      </c>
      <c r="BE19">
        <v>68.2</v>
      </c>
      <c r="BF19">
        <v>27</v>
      </c>
      <c r="BG19">
        <v>165</v>
      </c>
      <c r="BH19" s="4">
        <v>25.050505050504999</v>
      </c>
      <c r="BI19">
        <v>79</v>
      </c>
      <c r="BJ19">
        <v>96</v>
      </c>
      <c r="BK19">
        <v>37</v>
      </c>
      <c r="BL19">
        <v>230.4</v>
      </c>
      <c r="BM19">
        <v>76.8</v>
      </c>
      <c r="BN19">
        <v>153.5</v>
      </c>
      <c r="BO19" s="3">
        <v>0.33333333333333298</v>
      </c>
      <c r="BP19">
        <v>4.66</v>
      </c>
      <c r="BQ19" s="3">
        <v>1.3027288888888899</v>
      </c>
      <c r="BR19" s="4">
        <v>108.448275862069</v>
      </c>
      <c r="BS19">
        <v>93.051506316812393</v>
      </c>
      <c r="BT19">
        <v>2</v>
      </c>
      <c r="BU19" t="b">
        <v>0</v>
      </c>
      <c r="BV19" t="b">
        <v>1</v>
      </c>
      <c r="BW19" t="b">
        <v>0</v>
      </c>
      <c r="BX19">
        <v>1</v>
      </c>
      <c r="BY19">
        <v>49.29494712103407</v>
      </c>
      <c r="BZ19">
        <v>0</v>
      </c>
    </row>
    <row r="20" spans="1:78">
      <c r="A20">
        <v>8864</v>
      </c>
      <c r="B20">
        <v>1636.34</v>
      </c>
      <c r="C20">
        <v>3325</v>
      </c>
      <c r="D20">
        <v>47.62</v>
      </c>
      <c r="E20">
        <v>18.46</v>
      </c>
      <c r="F20">
        <v>37.51</v>
      </c>
      <c r="G20">
        <v>0.54</v>
      </c>
      <c r="H20">
        <v>-88.24</v>
      </c>
      <c r="I20">
        <v>-99.49</v>
      </c>
      <c r="J20" t="s">
        <v>57</v>
      </c>
      <c r="K20">
        <v>5607</v>
      </c>
      <c r="L20">
        <v>433.79</v>
      </c>
      <c r="M20">
        <v>2806.78</v>
      </c>
      <c r="N20">
        <v>32.369999999999997</v>
      </c>
      <c r="O20">
        <v>7.74</v>
      </c>
      <c r="P20">
        <v>50.05</v>
      </c>
      <c r="Q20">
        <v>0.57999999999999996</v>
      </c>
      <c r="R20">
        <v>-83.78</v>
      </c>
      <c r="S20">
        <v>-87.25</v>
      </c>
      <c r="T20" t="s">
        <v>57</v>
      </c>
      <c r="U20">
        <v>0.43843385202352297</v>
      </c>
      <c r="V20">
        <v>693188.451488644</v>
      </c>
      <c r="W20">
        <v>14019.4837375685</v>
      </c>
      <c r="X20">
        <v>3.7493343190116999</v>
      </c>
      <c r="Y20">
        <v>0.48860644290323602</v>
      </c>
      <c r="Z20">
        <v>0.53962368611162004</v>
      </c>
      <c r="AA20">
        <v>0.62205094918010095</v>
      </c>
      <c r="AB20">
        <v>0.64628465864362505</v>
      </c>
      <c r="AC20">
        <v>681411.6101398</v>
      </c>
      <c r="AD20">
        <v>2.7307964654538202</v>
      </c>
      <c r="AE20">
        <v>0.56258776320604698</v>
      </c>
      <c r="AF20">
        <v>112086.079387077</v>
      </c>
      <c r="AG20">
        <v>2631.97732209575</v>
      </c>
      <c r="AH20">
        <v>3.0435694562829698</v>
      </c>
      <c r="AI20">
        <v>0.54624279428405798</v>
      </c>
      <c r="AJ20">
        <v>0.58720067588017699</v>
      </c>
      <c r="AK20">
        <v>0.76545246118723598</v>
      </c>
      <c r="AL20">
        <v>0.76836451401142103</v>
      </c>
      <c r="AM20">
        <v>105515.64500049</v>
      </c>
      <c r="AN20">
        <v>2.60926097529277</v>
      </c>
      <c r="AO20" t="s">
        <v>59</v>
      </c>
      <c r="AP20">
        <v>161</v>
      </c>
      <c r="AQ20">
        <v>2</v>
      </c>
      <c r="AR20">
        <v>29</v>
      </c>
      <c r="AS20">
        <v>153</v>
      </c>
      <c r="AT20" s="5">
        <v>68.776966124140301</v>
      </c>
      <c r="AU20">
        <v>159</v>
      </c>
      <c r="AV20">
        <v>165</v>
      </c>
      <c r="AW20">
        <v>43</v>
      </c>
      <c r="AX20">
        <v>932.7</v>
      </c>
      <c r="AY20">
        <v>253.7</v>
      </c>
      <c r="AZ20">
        <v>678.9</v>
      </c>
      <c r="BA20" s="3">
        <v>0.27200600407419301</v>
      </c>
      <c r="BB20">
        <v>4.43</v>
      </c>
      <c r="BC20" s="4">
        <v>2.5930266666666699</v>
      </c>
      <c r="BD20" s="4">
        <v>283.22580645161298</v>
      </c>
      <c r="BE20">
        <v>100</v>
      </c>
      <c r="BF20">
        <v>30</v>
      </c>
      <c r="BG20">
        <v>153</v>
      </c>
      <c r="BH20" s="4">
        <v>42.718612499465998</v>
      </c>
      <c r="BL20">
        <v>451.1</v>
      </c>
      <c r="BM20">
        <v>48.9</v>
      </c>
      <c r="BN20">
        <v>402.2</v>
      </c>
      <c r="BO20" s="3">
        <v>0.108401684770561</v>
      </c>
      <c r="BP20">
        <v>4.17</v>
      </c>
      <c r="BQ20" s="3">
        <v>1.2213466666666699</v>
      </c>
      <c r="BR20" s="4">
        <v>196.716417910448</v>
      </c>
      <c r="BS20">
        <v>58.195889271349301</v>
      </c>
      <c r="BT20">
        <v>1</v>
      </c>
      <c r="BU20" t="b">
        <v>0</v>
      </c>
      <c r="BV20" t="b">
        <v>1</v>
      </c>
      <c r="BW20" t="b">
        <v>1</v>
      </c>
      <c r="BX20">
        <v>2</v>
      </c>
      <c r="BY20">
        <v>58.071505958829903</v>
      </c>
      <c r="BZ20">
        <v>1</v>
      </c>
    </row>
    <row r="21" spans="1:78">
      <c r="A21">
        <v>4485</v>
      </c>
      <c r="B21">
        <v>550.15</v>
      </c>
      <c r="C21">
        <v>1247.94</v>
      </c>
      <c r="D21">
        <v>12.68</v>
      </c>
      <c r="E21">
        <v>12.27</v>
      </c>
      <c r="F21">
        <v>27.82</v>
      </c>
      <c r="G21">
        <v>0.28000000000000003</v>
      </c>
      <c r="H21">
        <v>-96.33</v>
      </c>
      <c r="I21">
        <v>-98.81</v>
      </c>
      <c r="J21" t="s">
        <v>75</v>
      </c>
      <c r="K21">
        <v>2914</v>
      </c>
      <c r="L21">
        <v>214.81</v>
      </c>
      <c r="M21">
        <v>725.13</v>
      </c>
      <c r="N21">
        <v>7</v>
      </c>
      <c r="O21">
        <v>7.37</v>
      </c>
      <c r="P21">
        <v>24.88</v>
      </c>
      <c r="Q21">
        <v>0.24</v>
      </c>
      <c r="R21">
        <v>-86.92</v>
      </c>
      <c r="S21">
        <v>-92.88</v>
      </c>
      <c r="T21" t="s">
        <v>63</v>
      </c>
      <c r="U21">
        <v>0.56087553343386198</v>
      </c>
      <c r="V21">
        <v>205576.410613844</v>
      </c>
      <c r="W21">
        <v>4634.7036950602896</v>
      </c>
      <c r="X21">
        <v>3.4652657615890701</v>
      </c>
      <c r="Y21">
        <v>0.55723193793132098</v>
      </c>
      <c r="Z21">
        <v>0.59691149702417301</v>
      </c>
      <c r="AA21">
        <v>0.75617447805802496</v>
      </c>
      <c r="AB21">
        <v>0.75934514734662095</v>
      </c>
      <c r="AC21">
        <v>204008.63014871901</v>
      </c>
      <c r="AD21">
        <v>2.65468914760987</v>
      </c>
      <c r="AE21">
        <v>0.59038171765449698</v>
      </c>
      <c r="AF21">
        <v>137181.56776788799</v>
      </c>
      <c r="AG21">
        <v>2974.7392484728798</v>
      </c>
      <c r="AH21">
        <v>3.4631946340514399</v>
      </c>
      <c r="AI21">
        <v>0.480062603478001</v>
      </c>
      <c r="AJ21">
        <v>0.53107736342740197</v>
      </c>
      <c r="AK21">
        <v>0.76765135751258795</v>
      </c>
      <c r="AL21">
        <v>0.77040067119736899</v>
      </c>
      <c r="AM21">
        <v>111882.895366898</v>
      </c>
      <c r="AN21">
        <v>2.50700877949444</v>
      </c>
      <c r="AO21" t="s">
        <v>59</v>
      </c>
      <c r="AP21">
        <v>94.3</v>
      </c>
      <c r="AQ21">
        <v>2</v>
      </c>
      <c r="AR21">
        <v>27</v>
      </c>
      <c r="AS21">
        <v>165</v>
      </c>
      <c r="AT21" s="5">
        <v>34.6372819100092</v>
      </c>
      <c r="AU21">
        <v>103</v>
      </c>
      <c r="AV21">
        <v>119</v>
      </c>
      <c r="AW21">
        <v>40</v>
      </c>
      <c r="AX21">
        <v>469.5</v>
      </c>
      <c r="AY21">
        <v>194.3</v>
      </c>
      <c r="AZ21">
        <v>275.2</v>
      </c>
      <c r="BA21" s="3">
        <v>0.41384451544195999</v>
      </c>
      <c r="BB21">
        <v>8.15</v>
      </c>
      <c r="BC21" s="4">
        <v>16.564422222222198</v>
      </c>
      <c r="BD21" s="4">
        <v>196.68817204301101</v>
      </c>
      <c r="BE21">
        <v>71</v>
      </c>
      <c r="BF21">
        <v>28</v>
      </c>
      <c r="BG21">
        <v>165</v>
      </c>
      <c r="BH21" s="4">
        <v>26.078971533516999</v>
      </c>
      <c r="BL21">
        <v>174.6</v>
      </c>
      <c r="BM21">
        <v>31.5</v>
      </c>
      <c r="BN21">
        <v>143.1</v>
      </c>
      <c r="BO21" s="3">
        <v>0.180412371134021</v>
      </c>
      <c r="BP21">
        <v>4.4000000000000004</v>
      </c>
      <c r="BQ21" s="3">
        <v>2.10808888888889</v>
      </c>
      <c r="BR21" s="4">
        <v>239.555555555555</v>
      </c>
      <c r="BS21">
        <v>80.455801104972394</v>
      </c>
      <c r="BT21">
        <v>2</v>
      </c>
      <c r="BU21" t="b">
        <v>0</v>
      </c>
      <c r="BV21" t="b">
        <v>1</v>
      </c>
      <c r="BW21" t="b">
        <v>0</v>
      </c>
      <c r="BX21">
        <v>1</v>
      </c>
      <c r="BY21">
        <v>39.934800325998367</v>
      </c>
      <c r="BZ21">
        <v>0</v>
      </c>
    </row>
    <row r="22" spans="1:78">
      <c r="A22">
        <v>10047</v>
      </c>
      <c r="B22">
        <v>1712.07</v>
      </c>
      <c r="C22">
        <v>2182.31</v>
      </c>
      <c r="D22">
        <v>152.56</v>
      </c>
      <c r="E22">
        <v>17.04</v>
      </c>
      <c r="F22">
        <v>21.72</v>
      </c>
      <c r="G22">
        <v>1.52</v>
      </c>
      <c r="H22">
        <v>-92.02</v>
      </c>
      <c r="I22">
        <v>-94.28</v>
      </c>
      <c r="J22" t="s">
        <v>57</v>
      </c>
      <c r="K22">
        <v>6823</v>
      </c>
      <c r="L22">
        <v>1247.51</v>
      </c>
      <c r="M22">
        <v>1865.87</v>
      </c>
      <c r="N22">
        <v>36.56</v>
      </c>
      <c r="O22">
        <v>18.28</v>
      </c>
      <c r="P22">
        <v>27.34</v>
      </c>
      <c r="Q22">
        <v>0.54</v>
      </c>
      <c r="R22">
        <v>-101.31</v>
      </c>
      <c r="S22">
        <v>-94.56</v>
      </c>
      <c r="T22" t="s">
        <v>57</v>
      </c>
      <c r="U22">
        <v>0.37999648570424099</v>
      </c>
      <c r="V22">
        <v>813703.17476220301</v>
      </c>
      <c r="W22">
        <v>17824.286202986601</v>
      </c>
      <c r="X22">
        <v>4.2786070988475</v>
      </c>
      <c r="Y22">
        <v>0.44071068923939799</v>
      </c>
      <c r="Z22">
        <v>0.50060476670465304</v>
      </c>
      <c r="AA22">
        <v>0.597089985915632</v>
      </c>
      <c r="AB22">
        <v>0.62644977617773301</v>
      </c>
      <c r="AC22">
        <v>780364.67925683095</v>
      </c>
      <c r="AD22">
        <v>2.68751629207698</v>
      </c>
      <c r="AE22">
        <v>0.48690998261267598</v>
      </c>
      <c r="AF22">
        <v>421783.19508554001</v>
      </c>
      <c r="AG22">
        <v>8582.4158810581794</v>
      </c>
      <c r="AH22">
        <v>3.8541327413237201</v>
      </c>
      <c r="AI22">
        <v>0.50868776245777902</v>
      </c>
      <c r="AJ22">
        <v>0.554340456292991</v>
      </c>
      <c r="AK22">
        <v>0.70876812908968201</v>
      </c>
      <c r="AL22">
        <v>0.71759540343456896</v>
      </c>
      <c r="AM22">
        <v>356691.24145072198</v>
      </c>
      <c r="AN22">
        <v>2.70351990714998</v>
      </c>
      <c r="AO22" t="s">
        <v>59</v>
      </c>
      <c r="AP22">
        <v>145</v>
      </c>
      <c r="AQ22">
        <v>1</v>
      </c>
      <c r="AR22">
        <v>33</v>
      </c>
      <c r="AS22">
        <v>183</v>
      </c>
      <c r="AT22" s="5">
        <v>43.2977992773747</v>
      </c>
      <c r="AU22">
        <v>152</v>
      </c>
      <c r="AV22">
        <v>132</v>
      </c>
      <c r="AW22">
        <v>49</v>
      </c>
      <c r="AX22">
        <v>732.8</v>
      </c>
      <c r="AY22">
        <v>386</v>
      </c>
      <c r="AZ22">
        <v>346.7</v>
      </c>
      <c r="BA22" s="3">
        <v>0.52674672489082996</v>
      </c>
      <c r="BB22">
        <v>6.63</v>
      </c>
      <c r="BC22" s="4">
        <v>8.37442666666667</v>
      </c>
      <c r="BD22" s="4">
        <v>181.59744408945701</v>
      </c>
      <c r="BE22">
        <v>90</v>
      </c>
      <c r="BF22">
        <v>34</v>
      </c>
      <c r="BG22">
        <v>183</v>
      </c>
      <c r="BH22" s="4">
        <v>26.874496103198101</v>
      </c>
      <c r="BI22">
        <v>113</v>
      </c>
      <c r="BJ22">
        <v>113</v>
      </c>
      <c r="BK22">
        <v>45</v>
      </c>
      <c r="BL22">
        <v>605.4</v>
      </c>
      <c r="BM22">
        <v>261.39999999999998</v>
      </c>
      <c r="BN22">
        <v>344</v>
      </c>
      <c r="BO22" s="3">
        <v>0.43178064089857898</v>
      </c>
      <c r="BP22">
        <v>4.6500000000000004</v>
      </c>
      <c r="BQ22" s="3">
        <v>1.4632000000000001</v>
      </c>
      <c r="BR22" s="4">
        <v>123.130434782609</v>
      </c>
      <c r="BS22">
        <v>85.104539321391897</v>
      </c>
      <c r="BT22">
        <v>2</v>
      </c>
      <c r="BU22" t="b">
        <v>0</v>
      </c>
      <c r="BV22" t="b">
        <v>1</v>
      </c>
      <c r="BW22" t="b">
        <v>0</v>
      </c>
      <c r="BX22">
        <v>1</v>
      </c>
      <c r="BY22">
        <v>-7.2769953051643315</v>
      </c>
      <c r="BZ22">
        <v>0</v>
      </c>
    </row>
    <row r="23" spans="1:78">
      <c r="A23">
        <v>5152</v>
      </c>
      <c r="B23">
        <v>735.97</v>
      </c>
      <c r="C23">
        <v>1872.4</v>
      </c>
      <c r="D23">
        <v>13.49</v>
      </c>
      <c r="E23">
        <v>14.29</v>
      </c>
      <c r="F23">
        <v>36.340000000000003</v>
      </c>
      <c r="G23">
        <v>0.26</v>
      </c>
      <c r="H23">
        <v>-92.79</v>
      </c>
      <c r="I23">
        <v>-99.02</v>
      </c>
      <c r="J23" t="s">
        <v>82</v>
      </c>
      <c r="K23">
        <v>2617</v>
      </c>
      <c r="L23">
        <v>142.19999999999999</v>
      </c>
      <c r="M23">
        <v>645.09</v>
      </c>
      <c r="N23">
        <v>2.5499999999999998</v>
      </c>
      <c r="O23">
        <v>5.43</v>
      </c>
      <c r="P23">
        <v>24.64</v>
      </c>
      <c r="Q23">
        <v>0.1</v>
      </c>
      <c r="R23">
        <v>-78.61</v>
      </c>
      <c r="S23">
        <v>-82.14</v>
      </c>
      <c r="T23" t="s">
        <v>63</v>
      </c>
      <c r="U23">
        <v>0.694053112018296</v>
      </c>
      <c r="V23">
        <v>176683.187101627</v>
      </c>
      <c r="W23">
        <v>3251.2564715252902</v>
      </c>
      <c r="X23">
        <v>3.1623555105269001</v>
      </c>
      <c r="Y23">
        <v>0.54540834465076504</v>
      </c>
      <c r="Z23">
        <v>0.58667661115720504</v>
      </c>
      <c r="AA23">
        <v>0.75595811355175901</v>
      </c>
      <c r="AB23">
        <v>0.75923722200650401</v>
      </c>
      <c r="AC23">
        <v>173109.23416579599</v>
      </c>
      <c r="AD23">
        <v>2.6990319797714402</v>
      </c>
      <c r="AE23">
        <v>0.57111722811492804</v>
      </c>
      <c r="AF23">
        <v>106403.076294186</v>
      </c>
      <c r="AG23">
        <v>2485.6783719074201</v>
      </c>
      <c r="AH23">
        <v>3.45366165690612</v>
      </c>
      <c r="AI23">
        <v>0.45602046780150302</v>
      </c>
      <c r="AJ23">
        <v>0.51017944134461601</v>
      </c>
      <c r="AK23">
        <v>0.76166234775809505</v>
      </c>
      <c r="AL23">
        <v>0.76549169659696503</v>
      </c>
      <c r="AM23">
        <v>87536.215661246606</v>
      </c>
      <c r="AN23">
        <v>2.4101069171511802</v>
      </c>
      <c r="AO23" t="s">
        <v>59</v>
      </c>
      <c r="AP23">
        <v>83.1</v>
      </c>
      <c r="AQ23">
        <v>2</v>
      </c>
      <c r="AR23">
        <v>36</v>
      </c>
      <c r="AS23">
        <v>155</v>
      </c>
      <c r="AT23" s="5">
        <v>34.588969823100904</v>
      </c>
      <c r="AU23">
        <v>99.2</v>
      </c>
      <c r="AV23">
        <v>105.5</v>
      </c>
      <c r="AW23">
        <v>45</v>
      </c>
      <c r="AX23">
        <v>469.1</v>
      </c>
      <c r="AY23">
        <v>180.6</v>
      </c>
      <c r="AZ23">
        <v>88.5</v>
      </c>
      <c r="BA23" s="3">
        <v>0.38499253890428498</v>
      </c>
      <c r="BB23">
        <v>4.74</v>
      </c>
      <c r="BC23" s="4">
        <v>4.3860799999999998</v>
      </c>
      <c r="BD23" s="4">
        <v>335.806451612903</v>
      </c>
      <c r="BE23">
        <v>59</v>
      </c>
      <c r="BF23">
        <v>36</v>
      </c>
      <c r="BG23">
        <v>155</v>
      </c>
      <c r="BH23" s="4">
        <v>24.557752341311101</v>
      </c>
      <c r="BL23">
        <v>117.2</v>
      </c>
      <c r="BM23">
        <v>21.9</v>
      </c>
      <c r="BN23">
        <v>95.3</v>
      </c>
      <c r="BO23" s="3">
        <v>0.186860068259386</v>
      </c>
      <c r="BP23">
        <v>4.43</v>
      </c>
      <c r="BQ23" s="3">
        <v>1.4333511111111099</v>
      </c>
      <c r="BR23" s="4">
        <v>156.55913978494601</v>
      </c>
      <c r="BS23">
        <v>94.732704402515694</v>
      </c>
      <c r="BT23">
        <v>2</v>
      </c>
      <c r="BU23" t="b">
        <v>0</v>
      </c>
      <c r="BV23" t="b">
        <v>0</v>
      </c>
      <c r="BW23" t="b">
        <v>0</v>
      </c>
      <c r="BX23">
        <v>0</v>
      </c>
      <c r="BY23">
        <v>62.001399580125963</v>
      </c>
      <c r="BZ23">
        <v>1</v>
      </c>
    </row>
    <row r="24" spans="1:78">
      <c r="A24">
        <v>9715</v>
      </c>
      <c r="B24">
        <v>1095.22</v>
      </c>
      <c r="C24">
        <v>3869.57</v>
      </c>
      <c r="D24">
        <v>41.87</v>
      </c>
      <c r="E24">
        <v>11.27</v>
      </c>
      <c r="F24">
        <v>39.83</v>
      </c>
      <c r="G24">
        <v>0.43</v>
      </c>
      <c r="H24">
        <v>-93.65</v>
      </c>
      <c r="I24">
        <v>-93.08</v>
      </c>
      <c r="J24" t="s">
        <v>57</v>
      </c>
      <c r="K24">
        <v>5898</v>
      </c>
      <c r="L24">
        <v>607.91</v>
      </c>
      <c r="M24">
        <v>2204.84</v>
      </c>
      <c r="N24">
        <v>63.24</v>
      </c>
      <c r="O24">
        <v>10.31</v>
      </c>
      <c r="P24">
        <v>37.380000000000003</v>
      </c>
      <c r="Q24">
        <v>1.07</v>
      </c>
      <c r="R24">
        <v>-96.46</v>
      </c>
      <c r="S24">
        <v>-102.58</v>
      </c>
      <c r="T24" t="s">
        <v>75</v>
      </c>
      <c r="U24">
        <v>0.29188631441963903</v>
      </c>
      <c r="V24">
        <v>520079.54361266701</v>
      </c>
      <c r="W24">
        <v>11850.1631750658</v>
      </c>
      <c r="X24">
        <v>4.6153732365454596</v>
      </c>
      <c r="Y24">
        <v>0.42445394630072503</v>
      </c>
      <c r="Z24">
        <v>0.48850223093016698</v>
      </c>
      <c r="AA24">
        <v>0.54489810180797904</v>
      </c>
      <c r="AB24">
        <v>0.584964066820853</v>
      </c>
      <c r="AC24">
        <v>548315.39910281904</v>
      </c>
      <c r="AD24">
        <v>2.7405195356908498</v>
      </c>
      <c r="AE24">
        <v>0.38778359176426702</v>
      </c>
      <c r="AF24">
        <v>367961.43520607299</v>
      </c>
      <c r="AG24">
        <v>9085.5100101019398</v>
      </c>
      <c r="AH24">
        <v>3.5269295509455501</v>
      </c>
      <c r="AI24">
        <v>0.47084273041492197</v>
      </c>
      <c r="AJ24">
        <v>0.52408692722588401</v>
      </c>
      <c r="AK24">
        <v>0.70081067907292305</v>
      </c>
      <c r="AL24">
        <v>0.71104658527924702</v>
      </c>
      <c r="AM24">
        <v>302748.42855589098</v>
      </c>
      <c r="AN24">
        <v>2.6147660525126399</v>
      </c>
      <c r="AO24" t="s">
        <v>59</v>
      </c>
      <c r="AP24">
        <v>145</v>
      </c>
      <c r="AQ24">
        <v>1</v>
      </c>
      <c r="AR24">
        <v>27</v>
      </c>
      <c r="AS24">
        <v>179</v>
      </c>
      <c r="AT24" s="5">
        <v>45.254517649261899</v>
      </c>
      <c r="AU24">
        <v>135.6</v>
      </c>
      <c r="AV24">
        <v>135.19999999999999</v>
      </c>
      <c r="AW24">
        <v>49.2</v>
      </c>
      <c r="AX24">
        <v>778.3</v>
      </c>
      <c r="AY24">
        <v>208.6</v>
      </c>
      <c r="AZ24">
        <v>569.79999999999995</v>
      </c>
      <c r="BA24" s="3">
        <v>0.26802004368495402</v>
      </c>
      <c r="BB24">
        <v>7.62</v>
      </c>
      <c r="BC24" s="4">
        <v>14.505093333333299</v>
      </c>
      <c r="BD24" s="4">
        <v>207.91262135922301</v>
      </c>
      <c r="BE24">
        <v>114.5</v>
      </c>
      <c r="BF24">
        <v>28</v>
      </c>
      <c r="BG24">
        <v>180</v>
      </c>
      <c r="BH24" s="4">
        <v>35.339506172839499</v>
      </c>
      <c r="BI24">
        <v>105</v>
      </c>
      <c r="BJ24">
        <v>123</v>
      </c>
      <c r="BK24">
        <v>43</v>
      </c>
      <c r="BL24">
        <v>564.4</v>
      </c>
      <c r="BM24">
        <v>104.3</v>
      </c>
      <c r="BN24">
        <v>460.1</v>
      </c>
      <c r="BO24" s="3">
        <v>0.184798015591779</v>
      </c>
      <c r="BP24">
        <v>4.62</v>
      </c>
      <c r="BQ24" s="3">
        <v>2.9095733333333298</v>
      </c>
      <c r="BR24" s="4">
        <v>253.03571428571399</v>
      </c>
      <c r="BS24">
        <v>44.786025585301999</v>
      </c>
      <c r="BT24">
        <v>0</v>
      </c>
      <c r="BU24" t="b">
        <v>1</v>
      </c>
      <c r="BV24" t="b">
        <v>1</v>
      </c>
      <c r="BW24" t="b">
        <v>1</v>
      </c>
      <c r="BX24">
        <v>2</v>
      </c>
      <c r="BY24">
        <v>8.5181898846495052</v>
      </c>
      <c r="BZ24">
        <v>0</v>
      </c>
    </row>
    <row r="25" spans="1:78">
      <c r="A25">
        <v>7449</v>
      </c>
      <c r="B25">
        <v>1187.24</v>
      </c>
      <c r="C25">
        <v>3009.4</v>
      </c>
      <c r="D25">
        <v>30.14</v>
      </c>
      <c r="E25">
        <v>15.94</v>
      </c>
      <c r="F25">
        <v>40.4</v>
      </c>
      <c r="G25">
        <v>0.4</v>
      </c>
      <c r="H25">
        <v>-97.74</v>
      </c>
      <c r="I25">
        <v>-96.58</v>
      </c>
      <c r="J25" t="s">
        <v>57</v>
      </c>
      <c r="K25">
        <v>4888</v>
      </c>
      <c r="L25">
        <v>576.54</v>
      </c>
      <c r="M25">
        <v>1754.37</v>
      </c>
      <c r="N25">
        <v>18.66</v>
      </c>
      <c r="O25">
        <v>11.79</v>
      </c>
      <c r="P25">
        <v>35.89</v>
      </c>
      <c r="Q25">
        <v>0.38</v>
      </c>
      <c r="R25">
        <v>-100.06</v>
      </c>
      <c r="S25">
        <v>-106.47</v>
      </c>
      <c r="T25" t="s">
        <v>57</v>
      </c>
      <c r="U25">
        <v>0.56425863624389605</v>
      </c>
      <c r="V25">
        <v>235825.46077188</v>
      </c>
      <c r="W25">
        <v>4576.4382593431001</v>
      </c>
      <c r="X25">
        <v>3.1321528035453898</v>
      </c>
      <c r="Y25">
        <v>0.60542280638788404</v>
      </c>
      <c r="Z25">
        <v>0.63639669024385204</v>
      </c>
      <c r="AA25">
        <v>0.75739324318966095</v>
      </c>
      <c r="AB25">
        <v>0.75947800699316603</v>
      </c>
      <c r="AC25">
        <v>256624.20342789899</v>
      </c>
      <c r="AD25">
        <v>2.7222011464464102</v>
      </c>
      <c r="AE25">
        <v>0.54699951433271699</v>
      </c>
      <c r="AF25">
        <v>165567.20317840501</v>
      </c>
      <c r="AG25">
        <v>3265.4336903039102</v>
      </c>
      <c r="AH25">
        <v>3.4063126985157499</v>
      </c>
      <c r="AI25">
        <v>0.526260818387288</v>
      </c>
      <c r="AJ25">
        <v>0.57031549576558005</v>
      </c>
      <c r="AK25">
        <v>0.74198184373064702</v>
      </c>
      <c r="AL25">
        <v>0.74635451633781602</v>
      </c>
      <c r="AM25">
        <v>148436.03888798901</v>
      </c>
      <c r="AN25">
        <v>2.6429055310657001</v>
      </c>
      <c r="AO25" t="s">
        <v>59</v>
      </c>
      <c r="AP25">
        <v>118</v>
      </c>
      <c r="AQ25">
        <v>2</v>
      </c>
      <c r="AR25">
        <v>28</v>
      </c>
      <c r="AS25">
        <v>169</v>
      </c>
      <c r="AT25" s="5">
        <v>41.315080004201498</v>
      </c>
      <c r="AU25">
        <v>115</v>
      </c>
      <c r="AV25">
        <v>139</v>
      </c>
      <c r="AW25">
        <v>46</v>
      </c>
      <c r="AX25">
        <v>719.5</v>
      </c>
      <c r="AY25">
        <v>256</v>
      </c>
      <c r="AZ25">
        <v>463.4</v>
      </c>
      <c r="BA25" s="3">
        <v>0.355802640722724</v>
      </c>
      <c r="BB25">
        <v>13</v>
      </c>
      <c r="BC25" s="4">
        <v>24.5671111111111</v>
      </c>
      <c r="BD25" s="4">
        <v>89.515789473684194</v>
      </c>
      <c r="BE25">
        <v>77</v>
      </c>
      <c r="BF25">
        <v>30</v>
      </c>
      <c r="BG25">
        <v>170</v>
      </c>
      <c r="BH25" s="4">
        <v>26.643598615917</v>
      </c>
      <c r="BI25">
        <v>43.5</v>
      </c>
      <c r="BJ25">
        <v>99</v>
      </c>
      <c r="BK25">
        <v>107</v>
      </c>
      <c r="BL25">
        <v>499.9</v>
      </c>
      <c r="BM25">
        <v>117.9</v>
      </c>
      <c r="BN25">
        <v>382</v>
      </c>
      <c r="BO25" s="3">
        <v>0.23584716943388701</v>
      </c>
      <c r="BP25">
        <v>4.8499999999999996</v>
      </c>
      <c r="BQ25" s="3">
        <v>2.3473999999999999</v>
      </c>
      <c r="BR25" s="4">
        <v>161.333333333333</v>
      </c>
      <c r="BS25">
        <v>82.905996732290504</v>
      </c>
      <c r="BT25">
        <v>2</v>
      </c>
      <c r="BU25" t="b">
        <v>0</v>
      </c>
      <c r="BV25" t="b">
        <v>1</v>
      </c>
      <c r="BW25" t="b">
        <v>0</v>
      </c>
      <c r="BX25">
        <v>1</v>
      </c>
      <c r="BY25">
        <v>26.03513174404015</v>
      </c>
      <c r="BZ25">
        <v>0</v>
      </c>
    </row>
    <row r="26" spans="1:78">
      <c r="A26">
        <v>5211</v>
      </c>
      <c r="B26">
        <v>689.14</v>
      </c>
      <c r="C26">
        <v>1516.46</v>
      </c>
      <c r="D26">
        <v>27.19</v>
      </c>
      <c r="E26">
        <v>13.22</v>
      </c>
      <c r="F26">
        <v>29.1</v>
      </c>
      <c r="G26">
        <v>0.52</v>
      </c>
      <c r="H26">
        <v>-92.63</v>
      </c>
      <c r="I26">
        <v>-93.18</v>
      </c>
      <c r="J26" t="s">
        <v>57</v>
      </c>
      <c r="K26">
        <v>5648</v>
      </c>
      <c r="L26">
        <v>703.51</v>
      </c>
      <c r="M26">
        <v>1609.21</v>
      </c>
      <c r="N26">
        <v>75.040000000000006</v>
      </c>
      <c r="O26">
        <v>12.45</v>
      </c>
      <c r="P26">
        <v>28.49</v>
      </c>
      <c r="Q26">
        <v>1.33</v>
      </c>
      <c r="R26">
        <v>-101.94</v>
      </c>
      <c r="S26">
        <v>-100.64</v>
      </c>
      <c r="T26" t="s">
        <v>83</v>
      </c>
      <c r="U26">
        <v>0.38427997556909899</v>
      </c>
      <c r="V26">
        <v>248598.14163986</v>
      </c>
      <c r="W26">
        <v>6782.2735014141899</v>
      </c>
      <c r="X26">
        <v>3.31685186650158</v>
      </c>
      <c r="Y26">
        <v>0.50568139190821904</v>
      </c>
      <c r="Z26">
        <v>0.55281034059188405</v>
      </c>
      <c r="AA26">
        <v>0.71582663541162395</v>
      </c>
      <c r="AB26">
        <v>0.72364370509023801</v>
      </c>
      <c r="AC26">
        <v>214422.132862909</v>
      </c>
      <c r="AD26">
        <v>2.5990666349703702</v>
      </c>
      <c r="AE26">
        <v>0.44820168477426803</v>
      </c>
      <c r="AF26">
        <v>231410.33056444</v>
      </c>
      <c r="AG26">
        <v>5902.6999632143898</v>
      </c>
      <c r="AH26">
        <v>3.1066858632408598</v>
      </c>
      <c r="AI26">
        <v>0.534234005197049</v>
      </c>
      <c r="AJ26">
        <v>0.57603031404481597</v>
      </c>
      <c r="AK26">
        <v>0.73758013237127795</v>
      </c>
      <c r="AL26">
        <v>0.74236639219449996</v>
      </c>
      <c r="AM26">
        <v>214481.74008033201</v>
      </c>
      <c r="AN26">
        <v>2.62185844228134</v>
      </c>
      <c r="AO26" t="s">
        <v>59</v>
      </c>
      <c r="AP26">
        <v>130</v>
      </c>
      <c r="AQ26">
        <v>1</v>
      </c>
      <c r="AR26">
        <v>37</v>
      </c>
      <c r="AS26">
        <v>177</v>
      </c>
      <c r="AT26" s="5">
        <v>41.495100386223598</v>
      </c>
      <c r="AU26">
        <v>118.2</v>
      </c>
      <c r="AV26">
        <v>129.80000000000001</v>
      </c>
      <c r="AW26">
        <v>45.5</v>
      </c>
      <c r="AX26">
        <v>449.7</v>
      </c>
      <c r="AY26">
        <v>234</v>
      </c>
      <c r="AZ26">
        <v>215.7</v>
      </c>
      <c r="BA26" s="3">
        <v>0.52034689793195499</v>
      </c>
      <c r="BB26">
        <v>8.85</v>
      </c>
      <c r="BC26" s="4">
        <v>11.2611333333333</v>
      </c>
      <c r="BD26" s="4">
        <v>107.028037383178</v>
      </c>
      <c r="BE26">
        <v>110</v>
      </c>
      <c r="BF26">
        <v>39</v>
      </c>
      <c r="BG26">
        <v>177</v>
      </c>
      <c r="BH26" s="4">
        <v>35.111238788343101</v>
      </c>
      <c r="BI26">
        <v>111</v>
      </c>
      <c r="BJ26">
        <v>122</v>
      </c>
      <c r="BK26">
        <v>43</v>
      </c>
      <c r="BO26" s="3"/>
      <c r="BP26">
        <v>5.41</v>
      </c>
      <c r="BQ26" s="3">
        <v>3.1618444444444398</v>
      </c>
      <c r="BR26" s="4">
        <v>137.69633507853399</v>
      </c>
      <c r="BS26">
        <v>36.489425364529403</v>
      </c>
      <c r="BT26">
        <v>0</v>
      </c>
      <c r="BU26" t="b">
        <v>1</v>
      </c>
      <c r="BV26" t="b">
        <v>1</v>
      </c>
      <c r="BW26" t="b">
        <v>1</v>
      </c>
      <c r="BX26">
        <v>2</v>
      </c>
      <c r="BY26">
        <v>5.8245083207261823</v>
      </c>
      <c r="BZ26">
        <v>0</v>
      </c>
    </row>
    <row r="27" spans="1:78">
      <c r="A27">
        <v>5262</v>
      </c>
      <c r="B27">
        <v>770.1</v>
      </c>
      <c r="C27">
        <v>1849.92</v>
      </c>
      <c r="D27">
        <v>11.1</v>
      </c>
      <c r="E27">
        <v>14.63</v>
      </c>
      <c r="F27">
        <v>35.15</v>
      </c>
      <c r="G27">
        <v>0.21</v>
      </c>
      <c r="H27">
        <v>-97.06</v>
      </c>
      <c r="I27">
        <v>-100.44</v>
      </c>
      <c r="J27" t="s">
        <v>57</v>
      </c>
      <c r="K27">
        <v>2810</v>
      </c>
      <c r="L27">
        <v>196.63</v>
      </c>
      <c r="M27">
        <v>582.28</v>
      </c>
      <c r="N27">
        <v>8.19</v>
      </c>
      <c r="O27">
        <v>7</v>
      </c>
      <c r="P27">
        <v>20.72</v>
      </c>
      <c r="Q27">
        <v>0.28999999999999998</v>
      </c>
      <c r="R27">
        <v>-83.52</v>
      </c>
      <c r="S27">
        <v>-81.13</v>
      </c>
      <c r="T27" t="s">
        <v>84</v>
      </c>
      <c r="U27">
        <v>0.501559364416299</v>
      </c>
      <c r="V27">
        <v>267436.48920040199</v>
      </c>
      <c r="W27">
        <v>5679.0117944397598</v>
      </c>
      <c r="X27">
        <v>3.6670912998085798</v>
      </c>
      <c r="Y27">
        <v>0.48895273866587702</v>
      </c>
      <c r="Z27">
        <v>0.539018242728599</v>
      </c>
      <c r="AA27">
        <v>0.70072789201282704</v>
      </c>
      <c r="AB27">
        <v>0.71123293589849701</v>
      </c>
      <c r="AC27">
        <v>236863.39419329501</v>
      </c>
      <c r="AD27">
        <v>2.6596740087242199</v>
      </c>
      <c r="AE27">
        <v>0.58147314553770002</v>
      </c>
      <c r="AF27">
        <v>145919.36720507601</v>
      </c>
      <c r="AG27">
        <v>2759.8813914257498</v>
      </c>
      <c r="AH27">
        <v>3.7961810646530201</v>
      </c>
      <c r="AI27">
        <v>0.46724356628237002</v>
      </c>
      <c r="AJ27">
        <v>0.51914307175381003</v>
      </c>
      <c r="AK27">
        <v>0.76463314156294604</v>
      </c>
      <c r="AL27">
        <v>0.76780302301482495</v>
      </c>
      <c r="AM27">
        <v>126827.623813567</v>
      </c>
      <c r="AN27">
        <v>2.3823602075909398</v>
      </c>
      <c r="AO27" t="s">
        <v>59</v>
      </c>
      <c r="AP27">
        <v>87.1</v>
      </c>
      <c r="AQ27">
        <v>2</v>
      </c>
      <c r="AR27">
        <v>32</v>
      </c>
      <c r="AS27">
        <v>156</v>
      </c>
      <c r="AT27" s="5">
        <v>35.790598290598297</v>
      </c>
      <c r="AU27">
        <v>103</v>
      </c>
      <c r="AV27">
        <v>108</v>
      </c>
      <c r="AW27">
        <v>38</v>
      </c>
      <c r="AX27">
        <v>474.8</v>
      </c>
      <c r="AY27">
        <v>165.6</v>
      </c>
      <c r="AZ27">
        <v>309.2</v>
      </c>
      <c r="BA27" s="3">
        <v>0.34877843302443101</v>
      </c>
      <c r="BB27">
        <v>7</v>
      </c>
      <c r="BC27" s="4">
        <v>12.4537777777778</v>
      </c>
      <c r="BD27" s="4">
        <v>228.74285714285699</v>
      </c>
      <c r="BE27">
        <v>55.5</v>
      </c>
      <c r="BF27">
        <v>33</v>
      </c>
      <c r="BG27">
        <v>156</v>
      </c>
      <c r="BH27" s="4">
        <v>22.805719921104501</v>
      </c>
      <c r="BI27">
        <v>75</v>
      </c>
      <c r="BJ27">
        <v>88</v>
      </c>
      <c r="BK27">
        <v>32</v>
      </c>
      <c r="BL27">
        <v>138.1</v>
      </c>
      <c r="BM27">
        <v>43</v>
      </c>
      <c r="BN27">
        <v>95.1</v>
      </c>
      <c r="BO27" s="3">
        <v>0.31136857349746599</v>
      </c>
      <c r="BP27">
        <v>4.32</v>
      </c>
      <c r="BQ27" s="3">
        <v>1.1731199999999999</v>
      </c>
      <c r="BR27" s="4">
        <v>149.02439024390199</v>
      </c>
      <c r="BS27">
        <v>110.129088019628</v>
      </c>
      <c r="BT27">
        <v>2</v>
      </c>
      <c r="BU27" t="b">
        <v>0</v>
      </c>
      <c r="BV27" t="b">
        <v>0</v>
      </c>
      <c r="BW27" t="b">
        <v>0</v>
      </c>
      <c r="BX27">
        <v>0</v>
      </c>
      <c r="BY27">
        <v>52.153110047846894</v>
      </c>
      <c r="BZ27">
        <v>1</v>
      </c>
    </row>
    <row r="28" spans="1:78">
      <c r="A28">
        <v>8293</v>
      </c>
      <c r="B28">
        <v>738.29</v>
      </c>
      <c r="C28">
        <v>4053.72</v>
      </c>
      <c r="D28">
        <v>124.6</v>
      </c>
      <c r="E28">
        <v>8.9</v>
      </c>
      <c r="F28">
        <v>48.88</v>
      </c>
      <c r="G28">
        <v>1.5</v>
      </c>
      <c r="H28">
        <v>-83.27</v>
      </c>
      <c r="I28">
        <v>-87.17</v>
      </c>
      <c r="J28" t="s">
        <v>82</v>
      </c>
      <c r="K28">
        <v>5385</v>
      </c>
      <c r="L28">
        <v>379.84</v>
      </c>
      <c r="M28">
        <v>2438.6799999999998</v>
      </c>
      <c r="N28">
        <v>52.62</v>
      </c>
      <c r="O28">
        <v>7.05</v>
      </c>
      <c r="P28">
        <v>45.28</v>
      </c>
      <c r="Q28">
        <v>0.98</v>
      </c>
      <c r="R28">
        <v>-89.61</v>
      </c>
      <c r="S28">
        <v>-93.03</v>
      </c>
      <c r="T28" t="s">
        <v>85</v>
      </c>
      <c r="U28">
        <v>0.54656489346975601</v>
      </c>
      <c r="V28">
        <v>160672.511689707</v>
      </c>
      <c r="W28">
        <v>3713.8555798687098</v>
      </c>
      <c r="X28">
        <v>2.7528811315860602</v>
      </c>
      <c r="Y28">
        <v>0.60303582516519705</v>
      </c>
      <c r="Z28">
        <v>0.63388439111174799</v>
      </c>
      <c r="AA28">
        <v>0.75786730913044598</v>
      </c>
      <c r="AB28">
        <v>0.76055479257437197</v>
      </c>
      <c r="AC28">
        <v>184254.817142507</v>
      </c>
      <c r="AD28">
        <v>2.61937642322488</v>
      </c>
      <c r="AE28">
        <v>0.44261004204641002</v>
      </c>
      <c r="AF28">
        <v>196211.44695740499</v>
      </c>
      <c r="AG28">
        <v>4865.0985344308401</v>
      </c>
      <c r="AH28">
        <v>3.47527045817673</v>
      </c>
      <c r="AI28">
        <v>0.45285991501116302</v>
      </c>
      <c r="AJ28">
        <v>0.50932345549772096</v>
      </c>
      <c r="AK28">
        <v>0.66016014267009604</v>
      </c>
      <c r="AL28">
        <v>0.67774474424810605</v>
      </c>
      <c r="AM28">
        <v>186105.64817388801</v>
      </c>
      <c r="AN28">
        <v>2.5292679902739299</v>
      </c>
      <c r="AO28" t="s">
        <v>59</v>
      </c>
      <c r="AP28">
        <v>143</v>
      </c>
      <c r="AQ28">
        <v>2</v>
      </c>
      <c r="AR28">
        <v>31</v>
      </c>
      <c r="AS28">
        <v>165</v>
      </c>
      <c r="AT28" s="5">
        <v>52.525252525252498</v>
      </c>
      <c r="AU28">
        <v>132</v>
      </c>
      <c r="AV28">
        <v>145</v>
      </c>
      <c r="AW28">
        <v>48</v>
      </c>
      <c r="AX28">
        <v>1034.0999999999999</v>
      </c>
      <c r="AY28">
        <v>226.2</v>
      </c>
      <c r="AZ28">
        <v>807.9</v>
      </c>
      <c r="BA28" s="3">
        <v>0.218740934145634</v>
      </c>
      <c r="BB28">
        <v>7.1</v>
      </c>
      <c r="BC28" s="4">
        <v>28.084444444444401</v>
      </c>
      <c r="BD28" s="4">
        <v>494.44444444444503</v>
      </c>
      <c r="BE28">
        <v>107</v>
      </c>
      <c r="BF28">
        <v>35</v>
      </c>
      <c r="BG28">
        <v>165</v>
      </c>
      <c r="BH28" s="4">
        <v>39.302112029384801</v>
      </c>
      <c r="BI28">
        <v>111</v>
      </c>
      <c r="BJ28">
        <v>119</v>
      </c>
      <c r="BK28">
        <v>42</v>
      </c>
      <c r="BL28">
        <v>592.20000000000005</v>
      </c>
      <c r="BM28">
        <v>87</v>
      </c>
      <c r="BN28">
        <v>505.2</v>
      </c>
      <c r="BO28" s="3">
        <v>0.14690982776089201</v>
      </c>
      <c r="BP28">
        <v>4.8600000000000003</v>
      </c>
      <c r="BQ28" s="3">
        <v>2.0930399999999998</v>
      </c>
      <c r="BR28" s="4">
        <v>142.5</v>
      </c>
      <c r="BS28">
        <v>46.355910378573299</v>
      </c>
      <c r="BT28">
        <v>0</v>
      </c>
      <c r="BU28" t="b">
        <v>0</v>
      </c>
      <c r="BV28" t="b">
        <v>1</v>
      </c>
      <c r="BW28" t="b">
        <v>1</v>
      </c>
      <c r="BX28">
        <v>2</v>
      </c>
      <c r="BY28">
        <v>20.786516853932589</v>
      </c>
      <c r="BZ28">
        <v>0</v>
      </c>
    </row>
    <row r="29" spans="1:78">
      <c r="A29">
        <v>8619</v>
      </c>
      <c r="B29">
        <v>975.01</v>
      </c>
      <c r="C29">
        <v>2663.52</v>
      </c>
      <c r="D29">
        <v>60.12</v>
      </c>
      <c r="E29">
        <v>11.31</v>
      </c>
      <c r="F29">
        <v>30.9</v>
      </c>
      <c r="G29">
        <v>0.7</v>
      </c>
      <c r="H29">
        <v>-87.37</v>
      </c>
      <c r="I29">
        <v>-90.65</v>
      </c>
      <c r="J29" t="s">
        <v>57</v>
      </c>
      <c r="K29">
        <v>6485</v>
      </c>
      <c r="L29">
        <v>696.75</v>
      </c>
      <c r="M29">
        <v>1888.16</v>
      </c>
      <c r="N29">
        <v>30.31</v>
      </c>
      <c r="O29">
        <v>10.74</v>
      </c>
      <c r="P29">
        <v>29.11</v>
      </c>
      <c r="Q29">
        <v>0.47</v>
      </c>
      <c r="R29">
        <v>-91.75</v>
      </c>
      <c r="S29">
        <v>-93.42</v>
      </c>
      <c r="T29" t="s">
        <v>83</v>
      </c>
      <c r="U29">
        <v>0.51787573311454405</v>
      </c>
      <c r="V29">
        <v>232539.16469967199</v>
      </c>
      <c r="W29">
        <v>4902.7548189601603</v>
      </c>
      <c r="X29">
        <v>2.9508927181084199</v>
      </c>
      <c r="Y29">
        <v>0.56435714013507299</v>
      </c>
      <c r="Z29">
        <v>0.60188436957228697</v>
      </c>
      <c r="AA29">
        <v>0.756257985489309</v>
      </c>
      <c r="AB29">
        <v>0.758972656787955</v>
      </c>
      <c r="AC29">
        <v>230208.42631896</v>
      </c>
      <c r="AD29">
        <v>2.6604094494139301</v>
      </c>
      <c r="AE29">
        <v>0.420292268899088</v>
      </c>
      <c r="AF29">
        <v>236949.99668663699</v>
      </c>
      <c r="AG29">
        <v>6468.8286453281598</v>
      </c>
      <c r="AH29">
        <v>2.8521684261879199</v>
      </c>
      <c r="AI29">
        <v>0.52918696932502995</v>
      </c>
      <c r="AJ29">
        <v>0.57226361805568104</v>
      </c>
      <c r="AK29">
        <v>0.748173046894274</v>
      </c>
      <c r="AL29">
        <v>0.75155705907597004</v>
      </c>
      <c r="AM29">
        <v>201907.46565637001</v>
      </c>
      <c r="AN29">
        <v>2.6126236823759301</v>
      </c>
      <c r="AO29" t="s">
        <v>59</v>
      </c>
      <c r="AP29">
        <v>128.80000000000001</v>
      </c>
      <c r="AQ29">
        <v>1</v>
      </c>
      <c r="AR29">
        <v>28</v>
      </c>
      <c r="AS29">
        <v>188</v>
      </c>
      <c r="AT29" s="5">
        <v>36.441828881847002</v>
      </c>
      <c r="AU29">
        <v>124</v>
      </c>
      <c r="AV29">
        <v>123</v>
      </c>
      <c r="AW29">
        <v>53</v>
      </c>
      <c r="AX29">
        <v>697.3</v>
      </c>
      <c r="AY29">
        <v>269.89999999999998</v>
      </c>
      <c r="AZ29">
        <v>427.4</v>
      </c>
      <c r="BA29" s="3">
        <v>0.38706439122329001</v>
      </c>
      <c r="BB29">
        <v>9.0399999999999991</v>
      </c>
      <c r="BC29" s="4">
        <v>15.7898666666667</v>
      </c>
      <c r="BD29" s="4">
        <v>141.87725631769001</v>
      </c>
      <c r="BE29">
        <v>115</v>
      </c>
      <c r="BF29">
        <v>29</v>
      </c>
      <c r="BG29">
        <v>188</v>
      </c>
      <c r="BH29" s="4">
        <v>32.537347215934801</v>
      </c>
      <c r="BL29">
        <v>508.8</v>
      </c>
      <c r="BM29">
        <v>138.69999999999999</v>
      </c>
      <c r="BN29">
        <v>369.1</v>
      </c>
      <c r="BO29" s="3">
        <v>0.272602201257862</v>
      </c>
      <c r="BP29">
        <v>6.22</v>
      </c>
      <c r="BQ29" s="3">
        <v>6.1094222222222196</v>
      </c>
      <c r="BR29" s="4">
        <v>162.5</v>
      </c>
      <c r="BS29">
        <v>31.381894920681098</v>
      </c>
      <c r="BT29">
        <v>0</v>
      </c>
      <c r="BU29" t="b">
        <v>1</v>
      </c>
      <c r="BV29" t="b">
        <v>1</v>
      </c>
      <c r="BW29" t="b">
        <v>1</v>
      </c>
      <c r="BX29">
        <v>2</v>
      </c>
      <c r="BY29">
        <v>5.03978779840849</v>
      </c>
      <c r="BZ29">
        <v>0</v>
      </c>
    </row>
    <row r="30" spans="1:78">
      <c r="A30">
        <v>8958</v>
      </c>
      <c r="B30">
        <v>1803.09</v>
      </c>
      <c r="C30">
        <v>2722.72</v>
      </c>
      <c r="D30">
        <v>420.08</v>
      </c>
      <c r="E30">
        <v>20.13</v>
      </c>
      <c r="F30">
        <v>30.39</v>
      </c>
      <c r="G30">
        <v>4.6900000000000004</v>
      </c>
      <c r="H30">
        <v>-96.02</v>
      </c>
      <c r="I30">
        <v>-102.51</v>
      </c>
      <c r="J30" t="s">
        <v>57</v>
      </c>
      <c r="K30">
        <v>6189</v>
      </c>
      <c r="L30">
        <v>487.64</v>
      </c>
      <c r="M30">
        <v>3244.31</v>
      </c>
      <c r="N30">
        <v>19.559999999999999</v>
      </c>
      <c r="O30">
        <v>7.88</v>
      </c>
      <c r="P30">
        <v>52.41</v>
      </c>
      <c r="Q30">
        <v>0.32</v>
      </c>
      <c r="R30">
        <v>-92.92</v>
      </c>
      <c r="S30">
        <v>-99.64</v>
      </c>
      <c r="T30" t="s">
        <v>86</v>
      </c>
      <c r="U30">
        <v>0.58152198150604895</v>
      </c>
      <c r="V30">
        <v>686225.44491236005</v>
      </c>
      <c r="W30">
        <v>10434.940859459201</v>
      </c>
      <c r="X30">
        <v>4.0358066529236103</v>
      </c>
      <c r="Y30">
        <v>0.489676207702955</v>
      </c>
      <c r="Z30">
        <v>0.54021758504098305</v>
      </c>
      <c r="AA30">
        <v>0.67268502268469599</v>
      </c>
      <c r="AB30">
        <v>0.68828940606158595</v>
      </c>
      <c r="AC30">
        <v>615158.87129910698</v>
      </c>
      <c r="AD30">
        <v>2.65332887394539</v>
      </c>
      <c r="AE30">
        <v>0.45105412433258502</v>
      </c>
      <c r="AF30">
        <v>157134.84343375801</v>
      </c>
      <c r="AG30">
        <v>4210.6181082448202</v>
      </c>
      <c r="AH30">
        <v>3.1322105093757799</v>
      </c>
      <c r="AI30">
        <v>0.52873988544947303</v>
      </c>
      <c r="AJ30">
        <v>0.57151063000374902</v>
      </c>
      <c r="AK30">
        <v>0.74454866462287905</v>
      </c>
      <c r="AL30">
        <v>0.74859594490456305</v>
      </c>
      <c r="AM30">
        <v>138947.41927338901</v>
      </c>
      <c r="AN30">
        <v>2.6205101283127998</v>
      </c>
      <c r="AO30" t="s">
        <v>59</v>
      </c>
      <c r="AP30">
        <v>160</v>
      </c>
      <c r="AQ30">
        <v>2</v>
      </c>
      <c r="AR30">
        <v>27</v>
      </c>
      <c r="AS30">
        <v>160</v>
      </c>
      <c r="AT30" s="5">
        <v>62.5</v>
      </c>
      <c r="AU30">
        <v>150</v>
      </c>
      <c r="AV30">
        <v>160</v>
      </c>
      <c r="AW30">
        <v>49</v>
      </c>
      <c r="AX30">
        <v>830.1</v>
      </c>
      <c r="AY30">
        <v>338.5</v>
      </c>
      <c r="AZ30">
        <v>491.6</v>
      </c>
      <c r="BA30" s="3">
        <v>0.40778219491627499</v>
      </c>
      <c r="BB30">
        <v>4.8600000000000003</v>
      </c>
      <c r="BC30" s="4">
        <v>7.9207200000000002</v>
      </c>
      <c r="BD30" s="4">
        <v>539.26470588235304</v>
      </c>
      <c r="BE30">
        <v>105</v>
      </c>
      <c r="BF30">
        <v>27</v>
      </c>
      <c r="BG30">
        <v>160</v>
      </c>
      <c r="BH30" s="4">
        <v>41.015625</v>
      </c>
      <c r="BI30">
        <v>118</v>
      </c>
      <c r="BJ30">
        <v>131</v>
      </c>
      <c r="BK30">
        <v>39</v>
      </c>
      <c r="BO30" s="3"/>
      <c r="BP30">
        <v>4.79</v>
      </c>
      <c r="BQ30" s="3">
        <v>1.4348711111111101</v>
      </c>
      <c r="BR30" s="4">
        <v>104.49612403100799</v>
      </c>
      <c r="BS30">
        <v>55.803571428571402</v>
      </c>
      <c r="BT30">
        <v>1</v>
      </c>
      <c r="BU30" t="b">
        <v>0</v>
      </c>
      <c r="BV30" t="b">
        <v>1</v>
      </c>
      <c r="BW30" t="b">
        <v>1</v>
      </c>
      <c r="BX30">
        <v>2</v>
      </c>
      <c r="BY30">
        <v>60.854446100347751</v>
      </c>
      <c r="BZ30">
        <v>1</v>
      </c>
    </row>
    <row r="31" spans="1:78">
      <c r="A31">
        <v>6110</v>
      </c>
      <c r="B31">
        <v>644.52</v>
      </c>
      <c r="C31">
        <v>1509.13</v>
      </c>
      <c r="D31">
        <v>28.97</v>
      </c>
      <c r="E31">
        <v>10.55</v>
      </c>
      <c r="F31">
        <v>24.7</v>
      </c>
      <c r="G31">
        <v>0.47</v>
      </c>
      <c r="H31">
        <v>-93.85</v>
      </c>
      <c r="I31">
        <v>-88.81</v>
      </c>
      <c r="J31" t="s">
        <v>57</v>
      </c>
      <c r="K31">
        <v>5927</v>
      </c>
      <c r="L31">
        <v>657.39</v>
      </c>
      <c r="M31">
        <v>1730.82</v>
      </c>
      <c r="N31">
        <v>21.17</v>
      </c>
      <c r="O31">
        <v>11.09</v>
      </c>
      <c r="P31">
        <v>29.2</v>
      </c>
      <c r="Q31">
        <v>0.36</v>
      </c>
      <c r="R31">
        <v>-89.86</v>
      </c>
      <c r="S31">
        <v>-90.57</v>
      </c>
      <c r="T31" t="s">
        <v>57</v>
      </c>
      <c r="U31">
        <v>0.38913541970468701</v>
      </c>
      <c r="V31">
        <v>237704.34582987201</v>
      </c>
      <c r="W31">
        <v>6457.5497155242501</v>
      </c>
      <c r="X31">
        <v>3.2847395243550501</v>
      </c>
      <c r="Y31">
        <v>0.50131915024930196</v>
      </c>
      <c r="Z31">
        <v>0.54920899240580601</v>
      </c>
      <c r="AA31">
        <v>0.63337521167737298</v>
      </c>
      <c r="AB31">
        <v>0.65565090487570499</v>
      </c>
      <c r="AC31">
        <v>253947.18683252501</v>
      </c>
      <c r="AD31">
        <v>2.6717563481648798</v>
      </c>
      <c r="AE31">
        <v>0.37976390890772199</v>
      </c>
      <c r="AF31">
        <v>233605.369025769</v>
      </c>
      <c r="AG31">
        <v>6268.4742409816999</v>
      </c>
      <c r="AH31">
        <v>3.4174772170251502</v>
      </c>
      <c r="AI31">
        <v>0.48773488379424801</v>
      </c>
      <c r="AJ31">
        <v>0.53788085898503701</v>
      </c>
      <c r="AK31">
        <v>0.68945146145678304</v>
      </c>
      <c r="AL31">
        <v>0.70182440327304796</v>
      </c>
      <c r="AM31">
        <v>214952.48407944001</v>
      </c>
      <c r="AN31">
        <v>2.6313883017194901</v>
      </c>
      <c r="AO31" t="s">
        <v>59</v>
      </c>
      <c r="AP31">
        <v>140</v>
      </c>
      <c r="AQ31">
        <v>2</v>
      </c>
      <c r="AR31">
        <v>33</v>
      </c>
      <c r="AS31">
        <v>172</v>
      </c>
      <c r="AT31" s="5">
        <v>47.322877230935603</v>
      </c>
      <c r="AU31">
        <v>131</v>
      </c>
      <c r="AV31">
        <v>138</v>
      </c>
      <c r="AW31">
        <v>49</v>
      </c>
      <c r="AX31">
        <v>507</v>
      </c>
      <c r="AY31">
        <v>250.8</v>
      </c>
      <c r="AZ31">
        <v>266.3</v>
      </c>
      <c r="BA31" s="3">
        <v>0.49467455621301798</v>
      </c>
      <c r="BB31">
        <v>6.77</v>
      </c>
      <c r="BC31" s="4">
        <v>11.5571422222222</v>
      </c>
      <c r="BD31" s="4">
        <v>234.92354740061199</v>
      </c>
      <c r="BE31">
        <v>110.3</v>
      </c>
      <c r="BF31">
        <v>34</v>
      </c>
      <c r="BG31">
        <v>172</v>
      </c>
      <c r="BH31" s="4">
        <v>37.2836668469443</v>
      </c>
      <c r="BI31">
        <v>114</v>
      </c>
      <c r="BJ31">
        <v>103</v>
      </c>
      <c r="BK31">
        <v>41</v>
      </c>
      <c r="BL31">
        <v>467.6</v>
      </c>
      <c r="BM31">
        <v>135.9</v>
      </c>
      <c r="BN31">
        <v>331.6</v>
      </c>
      <c r="BO31" s="3">
        <v>0.29063301967493599</v>
      </c>
      <c r="BP31">
        <v>4.8600000000000003</v>
      </c>
      <c r="BQ31" s="3">
        <v>2.1859199999999999</v>
      </c>
      <c r="BR31" s="4">
        <v>148.82352941176501</v>
      </c>
      <c r="BS31">
        <v>43.044476393655501</v>
      </c>
      <c r="BT31">
        <v>0</v>
      </c>
      <c r="BU31" t="b">
        <v>0</v>
      </c>
      <c r="BV31" t="b">
        <v>1</v>
      </c>
      <c r="BW31" t="b">
        <v>1</v>
      </c>
      <c r="BX31">
        <v>2</v>
      </c>
      <c r="BY31">
        <v>-5.1184834123222664</v>
      </c>
      <c r="BZ31">
        <v>0</v>
      </c>
    </row>
    <row r="32" spans="1:78">
      <c r="A32">
        <v>12075</v>
      </c>
      <c r="B32">
        <v>2772.34</v>
      </c>
      <c r="C32">
        <v>1637.11</v>
      </c>
      <c r="D32">
        <v>603.01</v>
      </c>
      <c r="E32">
        <v>22.96</v>
      </c>
      <c r="F32">
        <v>13.56</v>
      </c>
      <c r="G32">
        <v>4.99</v>
      </c>
      <c r="H32">
        <v>-79.3</v>
      </c>
      <c r="I32">
        <v>-5.78</v>
      </c>
      <c r="J32" t="s">
        <v>57</v>
      </c>
      <c r="K32">
        <v>5250</v>
      </c>
      <c r="L32">
        <v>599.64</v>
      </c>
      <c r="M32">
        <v>1810.55</v>
      </c>
      <c r="N32">
        <v>8.67</v>
      </c>
      <c r="O32">
        <v>11.42</v>
      </c>
      <c r="P32">
        <v>34.49</v>
      </c>
      <c r="Q32">
        <v>0.17</v>
      </c>
      <c r="R32">
        <v>-89.14</v>
      </c>
      <c r="S32">
        <v>-88</v>
      </c>
      <c r="T32" t="s">
        <v>87</v>
      </c>
      <c r="U32">
        <v>0.663795520796021</v>
      </c>
      <c r="V32">
        <v>694268.74335063796</v>
      </c>
      <c r="W32">
        <v>12377.4636164322</v>
      </c>
      <c r="X32">
        <v>2.7157713089053801</v>
      </c>
      <c r="Y32">
        <v>0.610618779222457</v>
      </c>
      <c r="Z32">
        <v>0.63841945063601602</v>
      </c>
      <c r="AA32">
        <v>0.74926451014289897</v>
      </c>
      <c r="AB32">
        <v>0.75232325515863496</v>
      </c>
      <c r="AC32">
        <v>735168.88904859906</v>
      </c>
      <c r="AD32">
        <v>2.59138034446348</v>
      </c>
      <c r="AE32">
        <v>0.46655562427521102</v>
      </c>
      <c r="AF32">
        <v>218354.46974534701</v>
      </c>
      <c r="AG32">
        <v>5193.3857510160096</v>
      </c>
      <c r="AH32">
        <v>2.8942032014184602</v>
      </c>
      <c r="AI32">
        <v>0.52723404944317798</v>
      </c>
      <c r="AJ32">
        <v>0.57104115443069303</v>
      </c>
      <c r="AK32">
        <v>0.74974178698484295</v>
      </c>
      <c r="AL32">
        <v>0.753086727526462</v>
      </c>
      <c r="AM32">
        <v>199744.97634313299</v>
      </c>
      <c r="AN32">
        <v>2.5429966265000301</v>
      </c>
      <c r="AO32" t="s">
        <v>59</v>
      </c>
      <c r="AP32">
        <v>162.19999999999999</v>
      </c>
      <c r="AQ32">
        <v>2</v>
      </c>
      <c r="AR32">
        <v>27</v>
      </c>
      <c r="AS32">
        <v>169</v>
      </c>
      <c r="AT32" s="5">
        <v>56.790728615944801</v>
      </c>
      <c r="AU32">
        <v>140</v>
      </c>
      <c r="AV32">
        <v>141</v>
      </c>
      <c r="AW32">
        <v>50.5</v>
      </c>
      <c r="AX32">
        <v>810.1</v>
      </c>
      <c r="AY32">
        <v>244.9</v>
      </c>
      <c r="AZ32">
        <v>565.29999999999995</v>
      </c>
      <c r="BA32" s="3">
        <v>0.30230835699296399</v>
      </c>
      <c r="BB32">
        <v>5.4</v>
      </c>
      <c r="BC32" s="4">
        <v>10.667999999999999</v>
      </c>
      <c r="BD32" s="4">
        <v>467.89473684210498</v>
      </c>
      <c r="BE32">
        <v>104</v>
      </c>
      <c r="BF32">
        <v>29</v>
      </c>
      <c r="BG32">
        <v>169</v>
      </c>
      <c r="BH32" s="4">
        <v>36.413290851160703</v>
      </c>
      <c r="BI32">
        <v>106</v>
      </c>
      <c r="BJ32">
        <v>111</v>
      </c>
      <c r="BK32">
        <v>37</v>
      </c>
      <c r="BL32">
        <v>412.5</v>
      </c>
      <c r="BM32">
        <v>114.7</v>
      </c>
      <c r="BN32">
        <v>297.7</v>
      </c>
      <c r="BO32" s="3">
        <v>0.27806060606060601</v>
      </c>
      <c r="BP32">
        <v>5.13</v>
      </c>
      <c r="BQ32" s="3">
        <v>1.5389999999999999</v>
      </c>
      <c r="BR32" s="4">
        <v>82.822085889570602</v>
      </c>
      <c r="BS32">
        <v>62.143900501422301</v>
      </c>
      <c r="BT32">
        <v>1</v>
      </c>
      <c r="BU32" t="b">
        <v>0</v>
      </c>
      <c r="BV32" t="b">
        <v>1</v>
      </c>
      <c r="BW32" t="b">
        <v>1</v>
      </c>
      <c r="BX32">
        <v>2</v>
      </c>
      <c r="BY32">
        <v>50.261324041811847</v>
      </c>
      <c r="BZ32">
        <v>1</v>
      </c>
    </row>
    <row r="33" spans="1:78">
      <c r="A33">
        <v>9114</v>
      </c>
      <c r="B33">
        <v>1159.68</v>
      </c>
      <c r="C33">
        <v>3013.57</v>
      </c>
      <c r="D33">
        <v>67.819999999999993</v>
      </c>
      <c r="E33">
        <v>12.72</v>
      </c>
      <c r="F33">
        <v>33.06</v>
      </c>
      <c r="G33">
        <v>0.74</v>
      </c>
      <c r="H33">
        <v>-95.44</v>
      </c>
      <c r="I33">
        <v>-103.67</v>
      </c>
      <c r="J33" t="s">
        <v>57</v>
      </c>
      <c r="K33">
        <v>7556</v>
      </c>
      <c r="L33">
        <v>459.89</v>
      </c>
      <c r="M33">
        <v>2852.93</v>
      </c>
      <c r="N33">
        <v>45.39</v>
      </c>
      <c r="O33">
        <v>6.09</v>
      </c>
      <c r="P33">
        <v>37.75</v>
      </c>
      <c r="Q33">
        <v>0.6</v>
      </c>
      <c r="R33">
        <v>-89.36</v>
      </c>
      <c r="S33">
        <v>-89.05</v>
      </c>
      <c r="T33" t="s">
        <v>57</v>
      </c>
      <c r="U33">
        <v>0.59822256140877705</v>
      </c>
      <c r="V33">
        <v>453702.60414617899</v>
      </c>
      <c r="W33">
        <v>7661.2913841502896</v>
      </c>
      <c r="X33">
        <v>3.8701031872324401</v>
      </c>
      <c r="Y33">
        <v>0.48262513416316899</v>
      </c>
      <c r="Z33">
        <v>0.53426316020588704</v>
      </c>
      <c r="AA33">
        <v>0.64578196155814904</v>
      </c>
      <c r="AB33">
        <v>0.66633424511436101</v>
      </c>
      <c r="AC33">
        <v>450964.16382621502</v>
      </c>
      <c r="AD33">
        <v>2.60610038843893</v>
      </c>
      <c r="AE33">
        <v>0.37322218323252798</v>
      </c>
      <c r="AF33">
        <v>207711.107023964</v>
      </c>
      <c r="AG33">
        <v>5428.73660879202</v>
      </c>
      <c r="AH33">
        <v>3.78248233008076</v>
      </c>
      <c r="AI33">
        <v>0.439016783206235</v>
      </c>
      <c r="AJ33">
        <v>0.49861892355405901</v>
      </c>
      <c r="AK33">
        <v>0.62668354064571197</v>
      </c>
      <c r="AL33">
        <v>0.65060978631688204</v>
      </c>
      <c r="AM33">
        <v>200433.32641803299</v>
      </c>
      <c r="AN33">
        <v>2.5660609815618001</v>
      </c>
      <c r="AO33" t="s">
        <v>59</v>
      </c>
      <c r="AP33">
        <v>155</v>
      </c>
      <c r="AQ33">
        <v>1</v>
      </c>
      <c r="AR33">
        <v>26</v>
      </c>
      <c r="AS33">
        <v>180</v>
      </c>
      <c r="AT33" s="5">
        <v>47.839506172839499</v>
      </c>
      <c r="AU33">
        <v>133</v>
      </c>
      <c r="AV33">
        <v>142</v>
      </c>
      <c r="AW33">
        <v>48</v>
      </c>
      <c r="AX33">
        <v>742.6</v>
      </c>
      <c r="AY33">
        <v>162</v>
      </c>
      <c r="AZ33">
        <v>580.6</v>
      </c>
      <c r="BA33" s="3">
        <v>0.21815243738217099</v>
      </c>
      <c r="BB33">
        <v>5.85</v>
      </c>
      <c r="BC33" s="4">
        <v>8.3667999999999996</v>
      </c>
      <c r="BD33" s="4">
        <v>273.872340425532</v>
      </c>
      <c r="BE33">
        <v>124</v>
      </c>
      <c r="BF33">
        <v>30</v>
      </c>
      <c r="BG33">
        <v>1.8</v>
      </c>
      <c r="BH33" s="4">
        <v>38.299999999999997</v>
      </c>
      <c r="BI33">
        <v>116</v>
      </c>
      <c r="BJ33">
        <v>120</v>
      </c>
      <c r="BK33">
        <v>46</v>
      </c>
      <c r="BO33" s="3"/>
      <c r="BP33">
        <v>5.26</v>
      </c>
      <c r="BQ33" s="3">
        <v>3.2448355555555599</v>
      </c>
      <c r="BR33" s="4">
        <v>157.727272727273</v>
      </c>
      <c r="BS33">
        <v>40.1346452615225</v>
      </c>
      <c r="BT33">
        <v>0</v>
      </c>
      <c r="BU33" t="b">
        <v>1</v>
      </c>
      <c r="BV33" t="b">
        <v>1</v>
      </c>
      <c r="BW33" t="b">
        <v>1</v>
      </c>
      <c r="BX33">
        <v>2</v>
      </c>
      <c r="BY33">
        <v>52.122641509433961</v>
      </c>
      <c r="BZ33">
        <v>1</v>
      </c>
    </row>
    <row r="34" spans="1:78">
      <c r="A34">
        <v>5967</v>
      </c>
      <c r="B34">
        <v>925.37</v>
      </c>
      <c r="C34">
        <v>2215.7199999999998</v>
      </c>
      <c r="D34">
        <v>56.82</v>
      </c>
      <c r="E34">
        <v>15.51</v>
      </c>
      <c r="F34">
        <v>37.130000000000003</v>
      </c>
      <c r="G34">
        <v>0.95</v>
      </c>
      <c r="H34">
        <v>-100.18</v>
      </c>
      <c r="I34">
        <v>-99.77</v>
      </c>
      <c r="J34" t="s">
        <v>88</v>
      </c>
      <c r="K34">
        <v>2843</v>
      </c>
      <c r="L34">
        <v>166.63</v>
      </c>
      <c r="M34">
        <v>720.91</v>
      </c>
      <c r="N34">
        <v>10.91</v>
      </c>
      <c r="O34">
        <v>5.86</v>
      </c>
      <c r="P34">
        <v>25.35</v>
      </c>
      <c r="Q34">
        <v>0.38</v>
      </c>
      <c r="R34">
        <v>-76.48</v>
      </c>
      <c r="S34">
        <v>-81.069999999999993</v>
      </c>
      <c r="T34" t="s">
        <v>89</v>
      </c>
      <c r="U34">
        <v>0.39254509090427298</v>
      </c>
      <c r="V34">
        <v>438476.74480024597</v>
      </c>
      <c r="W34">
        <v>9700.0430495820801</v>
      </c>
      <c r="X34">
        <v>3.4579817064292402</v>
      </c>
      <c r="Y34">
        <v>0.51719904436649899</v>
      </c>
      <c r="Z34">
        <v>0.56171989815015499</v>
      </c>
      <c r="AA34">
        <v>0.71808441291954594</v>
      </c>
      <c r="AB34">
        <v>0.72531820189763796</v>
      </c>
      <c r="AC34">
        <v>347104.25969403097</v>
      </c>
      <c r="AD34">
        <v>2.6962988182725298</v>
      </c>
      <c r="AE34">
        <v>0.56860541542415499</v>
      </c>
      <c r="AF34">
        <v>153557.20663694901</v>
      </c>
      <c r="AG34">
        <v>3668.4118460229702</v>
      </c>
      <c r="AH34">
        <v>3.1886039493588201</v>
      </c>
      <c r="AI34">
        <v>0.45029116899106197</v>
      </c>
      <c r="AJ34">
        <v>0.50589394017364198</v>
      </c>
      <c r="AK34">
        <v>0.77128791688109399</v>
      </c>
      <c r="AL34">
        <v>0.77360756033273204</v>
      </c>
      <c r="AM34">
        <v>128081.791395079</v>
      </c>
      <c r="AN34">
        <v>2.2728482167321298</v>
      </c>
      <c r="AO34" t="s">
        <v>59</v>
      </c>
      <c r="AP34">
        <v>105.8</v>
      </c>
      <c r="AQ34">
        <v>2</v>
      </c>
      <c r="AR34">
        <v>37</v>
      </c>
      <c r="AS34">
        <v>163</v>
      </c>
      <c r="AT34" s="5">
        <v>39.820843840566098</v>
      </c>
      <c r="AU34">
        <v>119</v>
      </c>
      <c r="AV34">
        <v>128</v>
      </c>
      <c r="AW34">
        <v>39</v>
      </c>
      <c r="AX34">
        <v>663.8</v>
      </c>
      <c r="AY34">
        <v>164.9</v>
      </c>
      <c r="AZ34">
        <v>499</v>
      </c>
      <c r="BA34" s="3">
        <v>0.24841819825248601</v>
      </c>
      <c r="BB34">
        <v>5.01</v>
      </c>
      <c r="BC34" s="4">
        <v>4.5268133333333296</v>
      </c>
      <c r="BD34" s="4">
        <v>269.27152317880802</v>
      </c>
      <c r="BE34">
        <v>69.25</v>
      </c>
      <c r="BF34">
        <v>39</v>
      </c>
      <c r="BG34">
        <v>163</v>
      </c>
      <c r="BH34" s="4">
        <v>26.064210169746701</v>
      </c>
      <c r="BI34">
        <v>86</v>
      </c>
      <c r="BJ34">
        <v>100.2</v>
      </c>
      <c r="BK34">
        <v>35.5</v>
      </c>
      <c r="BL34">
        <v>296.5</v>
      </c>
      <c r="BM34">
        <v>60.4</v>
      </c>
      <c r="BN34">
        <v>236.1</v>
      </c>
      <c r="BO34" s="3">
        <v>0.20370994940978099</v>
      </c>
      <c r="BP34">
        <v>4.54</v>
      </c>
      <c r="BQ34" s="3">
        <v>1.0674044444444399</v>
      </c>
      <c r="BR34" s="4">
        <v>101.730769230769</v>
      </c>
      <c r="BS34">
        <v>86.952591211008098</v>
      </c>
      <c r="BT34">
        <v>2</v>
      </c>
      <c r="BU34" t="b">
        <v>0</v>
      </c>
      <c r="BV34" t="b">
        <v>1</v>
      </c>
      <c r="BW34" t="b">
        <v>0</v>
      </c>
      <c r="BX34">
        <v>1</v>
      </c>
      <c r="BY34">
        <v>62.217923920051575</v>
      </c>
      <c r="BZ34">
        <v>1</v>
      </c>
    </row>
    <row r="35" spans="1:78">
      <c r="A35">
        <v>9260</v>
      </c>
      <c r="B35">
        <v>1275.04</v>
      </c>
      <c r="C35">
        <v>3898.84</v>
      </c>
      <c r="D35">
        <v>57.43</v>
      </c>
      <c r="E35">
        <v>13.77</v>
      </c>
      <c r="F35">
        <v>42.1</v>
      </c>
      <c r="G35">
        <v>0.62</v>
      </c>
      <c r="H35">
        <v>-98.25</v>
      </c>
      <c r="I35">
        <v>-105.24</v>
      </c>
      <c r="J35" t="s">
        <v>90</v>
      </c>
      <c r="K35">
        <v>3072</v>
      </c>
      <c r="L35">
        <v>204.82</v>
      </c>
      <c r="M35">
        <v>878.14</v>
      </c>
      <c r="N35">
        <v>20.399999999999999</v>
      </c>
      <c r="O35">
        <v>6.67</v>
      </c>
      <c r="P35">
        <v>28.58</v>
      </c>
      <c r="Q35">
        <v>0.66</v>
      </c>
      <c r="R35">
        <v>-84.75</v>
      </c>
      <c r="S35">
        <v>-90.04</v>
      </c>
      <c r="T35" t="s">
        <v>89</v>
      </c>
      <c r="U35">
        <v>0.457584043172241</v>
      </c>
      <c r="V35">
        <v>669062.01760845503</v>
      </c>
      <c r="W35">
        <v>14127.459985424701</v>
      </c>
      <c r="X35">
        <v>3.3958667588796301</v>
      </c>
      <c r="Y35">
        <v>0.51375516135395705</v>
      </c>
      <c r="Z35">
        <v>0.55920511205156398</v>
      </c>
      <c r="AA35">
        <v>0.70974218228712305</v>
      </c>
      <c r="AB35">
        <v>0.71851574173296495</v>
      </c>
      <c r="AC35">
        <v>590890.60662529699</v>
      </c>
      <c r="AD35">
        <v>2.6445297065168298</v>
      </c>
      <c r="AE35">
        <v>0.54111270089749897</v>
      </c>
      <c r="AF35">
        <v>159743.23609735401</v>
      </c>
      <c r="AG35">
        <v>3390.71985757327</v>
      </c>
      <c r="AH35">
        <v>3.3949314742208099</v>
      </c>
      <c r="AI35">
        <v>0.45768364774724801</v>
      </c>
      <c r="AJ35">
        <v>0.51136495242880498</v>
      </c>
      <c r="AK35">
        <v>0.76704817057331498</v>
      </c>
      <c r="AL35">
        <v>0.76959425413271998</v>
      </c>
      <c r="AM35">
        <v>132287.396965892</v>
      </c>
      <c r="AN35">
        <v>2.4105497128151598</v>
      </c>
      <c r="AO35" t="s">
        <v>59</v>
      </c>
      <c r="AP35">
        <v>99</v>
      </c>
      <c r="AQ35">
        <v>2</v>
      </c>
      <c r="AR35">
        <v>29</v>
      </c>
      <c r="AS35">
        <v>158</v>
      </c>
      <c r="AT35" s="5">
        <v>39.657106232975501</v>
      </c>
      <c r="AU35">
        <v>116</v>
      </c>
      <c r="AV35">
        <v>121.5</v>
      </c>
      <c r="AW35">
        <v>42</v>
      </c>
      <c r="AX35">
        <v>632.20000000000005</v>
      </c>
      <c r="AY35">
        <v>172.2</v>
      </c>
      <c r="AZ35">
        <v>460</v>
      </c>
      <c r="BA35" s="3">
        <v>0.27238215754508099</v>
      </c>
      <c r="BB35">
        <v>6.2</v>
      </c>
      <c r="BC35" s="4">
        <v>6.7731555555555598</v>
      </c>
      <c r="BD35" s="4">
        <v>182.07407407407399</v>
      </c>
      <c r="BE35">
        <v>65</v>
      </c>
      <c r="BF35">
        <v>30</v>
      </c>
      <c r="BG35">
        <v>158</v>
      </c>
      <c r="BH35" s="4">
        <v>26.0374939913475</v>
      </c>
      <c r="BI35">
        <v>81</v>
      </c>
      <c r="BJ35">
        <v>98</v>
      </c>
      <c r="BK35">
        <v>32.5</v>
      </c>
      <c r="BL35">
        <v>299.60000000000002</v>
      </c>
      <c r="BM35">
        <v>85.6</v>
      </c>
      <c r="BN35">
        <v>214.1</v>
      </c>
      <c r="BO35" s="3">
        <v>0.28571428571428598</v>
      </c>
      <c r="BP35">
        <v>4.84</v>
      </c>
      <c r="BQ35" s="3">
        <v>1.3164800000000001</v>
      </c>
      <c r="BR35" s="4">
        <v>91.343283582089597</v>
      </c>
      <c r="BS35">
        <v>86.986778009742494</v>
      </c>
      <c r="BT35">
        <v>2</v>
      </c>
      <c r="BU35" t="b">
        <v>0</v>
      </c>
      <c r="BV35" t="b">
        <v>1</v>
      </c>
      <c r="BW35" t="b">
        <v>0</v>
      </c>
      <c r="BX35">
        <v>1</v>
      </c>
      <c r="BY35">
        <v>51.561365286855491</v>
      </c>
      <c r="BZ35">
        <v>1</v>
      </c>
    </row>
    <row r="36" spans="1:78">
      <c r="A36">
        <v>12838</v>
      </c>
      <c r="B36">
        <v>1737.46</v>
      </c>
      <c r="C36">
        <v>5515.24</v>
      </c>
      <c r="D36">
        <v>106.68</v>
      </c>
      <c r="E36">
        <v>13.53</v>
      </c>
      <c r="F36">
        <v>42.96</v>
      </c>
      <c r="G36">
        <v>0.83</v>
      </c>
      <c r="H36">
        <v>-102.43</v>
      </c>
      <c r="I36">
        <v>-102.89</v>
      </c>
      <c r="J36" t="s">
        <v>57</v>
      </c>
      <c r="K36">
        <v>6905</v>
      </c>
      <c r="L36">
        <v>642.92999999999995</v>
      </c>
      <c r="M36">
        <v>2274.33</v>
      </c>
      <c r="N36">
        <v>41.39</v>
      </c>
      <c r="O36">
        <v>9.31</v>
      </c>
      <c r="P36">
        <v>32.94</v>
      </c>
      <c r="Q36">
        <v>0.6</v>
      </c>
      <c r="R36">
        <v>-95.23</v>
      </c>
      <c r="S36">
        <v>-95.28</v>
      </c>
      <c r="T36" t="s">
        <v>57</v>
      </c>
      <c r="U36">
        <v>0.52601788284594198</v>
      </c>
      <c r="V36">
        <v>599896.92377692496</v>
      </c>
      <c r="W36">
        <v>9794.6008576902095</v>
      </c>
      <c r="X36">
        <v>4.0388701702571597</v>
      </c>
      <c r="Y36">
        <v>0.49197634576914501</v>
      </c>
      <c r="Z36">
        <v>0.54174187283338904</v>
      </c>
      <c r="AA36">
        <v>0.66834110639823596</v>
      </c>
      <c r="AB36">
        <v>0.68445512826135102</v>
      </c>
      <c r="AC36">
        <v>580797.95047380798</v>
      </c>
      <c r="AD36">
        <v>2.6924081351996998</v>
      </c>
      <c r="AE36">
        <v>0.52338025315457404</v>
      </c>
      <c r="AF36">
        <v>244764.894477728</v>
      </c>
      <c r="AG36">
        <v>5170.5914408559102</v>
      </c>
      <c r="AH36">
        <v>3.9088931689439401</v>
      </c>
      <c r="AI36">
        <v>0.457852696555336</v>
      </c>
      <c r="AJ36">
        <v>0.51342055770761197</v>
      </c>
      <c r="AK36">
        <v>0.70426694992456895</v>
      </c>
      <c r="AL36">
        <v>0.71441690049465101</v>
      </c>
      <c r="AM36">
        <v>208811.81110080201</v>
      </c>
      <c r="AN36">
        <v>2.5913924656151899</v>
      </c>
      <c r="AO36" t="s">
        <v>59</v>
      </c>
      <c r="AP36">
        <v>144</v>
      </c>
      <c r="AQ36">
        <v>1</v>
      </c>
      <c r="AR36">
        <v>30</v>
      </c>
      <c r="AS36">
        <v>180</v>
      </c>
      <c r="AT36" s="5">
        <v>44.4444444444444</v>
      </c>
      <c r="AU36">
        <v>142</v>
      </c>
      <c r="AV36">
        <v>129</v>
      </c>
      <c r="AW36">
        <v>47</v>
      </c>
      <c r="AX36">
        <v>905.3</v>
      </c>
      <c r="AY36">
        <v>223.3</v>
      </c>
      <c r="AZ36">
        <v>682.1</v>
      </c>
      <c r="BA36" s="3">
        <v>0.24665856622114199</v>
      </c>
      <c r="BB36">
        <v>5.86</v>
      </c>
      <c r="BC36" s="4">
        <v>6.9356355555555602</v>
      </c>
      <c r="BD36" s="4">
        <v>225.67796610169501</v>
      </c>
      <c r="BE36">
        <v>112</v>
      </c>
      <c r="BF36">
        <v>31</v>
      </c>
      <c r="BG36">
        <v>180</v>
      </c>
      <c r="BH36" s="4">
        <v>34.567901234567898</v>
      </c>
      <c r="BI36">
        <v>116</v>
      </c>
      <c r="BJ36">
        <v>116</v>
      </c>
      <c r="BK36">
        <v>42</v>
      </c>
      <c r="BL36">
        <v>580.6</v>
      </c>
      <c r="BM36">
        <v>113.3</v>
      </c>
      <c r="BN36">
        <v>467.2</v>
      </c>
      <c r="BO36" s="3">
        <v>0.19514295556321001</v>
      </c>
      <c r="BP36">
        <v>5.5</v>
      </c>
      <c r="BQ36" s="3">
        <v>3.58111111111111</v>
      </c>
      <c r="BR36" s="4">
        <v>146.5</v>
      </c>
      <c r="BS36">
        <v>48.309178743961397</v>
      </c>
      <c r="BT36">
        <v>0</v>
      </c>
      <c r="BU36" t="b">
        <v>1</v>
      </c>
      <c r="BV36" t="b">
        <v>1</v>
      </c>
      <c r="BW36" t="b">
        <v>1</v>
      </c>
      <c r="BX36">
        <v>2</v>
      </c>
      <c r="BY36">
        <v>31.189948263118989</v>
      </c>
      <c r="BZ36">
        <v>0</v>
      </c>
    </row>
    <row r="37" spans="1:78">
      <c r="A37">
        <v>9293</v>
      </c>
      <c r="B37">
        <v>955.71</v>
      </c>
      <c r="C37">
        <v>3891.72</v>
      </c>
      <c r="D37">
        <v>48.75</v>
      </c>
      <c r="E37">
        <v>10.28</v>
      </c>
      <c r="F37">
        <v>41.88</v>
      </c>
      <c r="G37">
        <v>0.52</v>
      </c>
      <c r="H37">
        <v>-98.5</v>
      </c>
      <c r="I37">
        <v>-106.52</v>
      </c>
      <c r="J37" t="s">
        <v>57</v>
      </c>
      <c r="K37">
        <v>3113</v>
      </c>
      <c r="L37">
        <v>157.81</v>
      </c>
      <c r="M37">
        <v>772.92</v>
      </c>
      <c r="N37">
        <v>1.1299999999999999</v>
      </c>
      <c r="O37">
        <v>5.07</v>
      </c>
      <c r="P37">
        <v>24.83</v>
      </c>
      <c r="Q37">
        <v>0.04</v>
      </c>
      <c r="R37">
        <v>-80.64</v>
      </c>
      <c r="S37">
        <v>-83.29</v>
      </c>
      <c r="T37" t="s">
        <v>91</v>
      </c>
      <c r="U37">
        <v>0.53582965238643099</v>
      </c>
      <c r="V37">
        <v>284048.70517338201</v>
      </c>
      <c r="W37">
        <v>6029.0385187100101</v>
      </c>
      <c r="X37">
        <v>3.1583758256403098</v>
      </c>
      <c r="Y37">
        <v>0.53023784022601494</v>
      </c>
      <c r="Z37">
        <v>0.57327529332660598</v>
      </c>
      <c r="AA37">
        <v>0.73538213195097801</v>
      </c>
      <c r="AB37">
        <v>0.74044899469000602</v>
      </c>
      <c r="AC37">
        <v>256664.5489089</v>
      </c>
      <c r="AD37">
        <v>2.64114390150614</v>
      </c>
      <c r="AE37">
        <v>0.53710709526882106</v>
      </c>
      <c r="AF37">
        <v>103518.949638023</v>
      </c>
      <c r="AG37">
        <v>2709.53265044814</v>
      </c>
      <c r="AH37">
        <v>3.31690862911069</v>
      </c>
      <c r="AI37">
        <v>0.46041665600554199</v>
      </c>
      <c r="AJ37">
        <v>0.51432279773574996</v>
      </c>
      <c r="AK37">
        <v>0.74573624742362599</v>
      </c>
      <c r="AL37">
        <v>0.75109705922616798</v>
      </c>
      <c r="AM37">
        <v>89244.109767310394</v>
      </c>
      <c r="AN37">
        <v>2.3974589489578699</v>
      </c>
      <c r="AO37" t="s">
        <v>59</v>
      </c>
      <c r="AP37">
        <v>99.2</v>
      </c>
      <c r="AQ37">
        <v>2</v>
      </c>
      <c r="AR37">
        <v>29</v>
      </c>
      <c r="AS37">
        <v>168</v>
      </c>
      <c r="AT37" s="5">
        <v>35.1473922902494</v>
      </c>
      <c r="AU37">
        <v>109</v>
      </c>
      <c r="AV37">
        <v>116</v>
      </c>
      <c r="AW37">
        <v>38</v>
      </c>
      <c r="AX37">
        <v>503.6</v>
      </c>
      <c r="AY37">
        <v>121.3</v>
      </c>
      <c r="AZ37">
        <v>382.2</v>
      </c>
      <c r="BA37" s="3">
        <v>0.24086576648133401</v>
      </c>
      <c r="BB37">
        <v>5.0199999999999996</v>
      </c>
      <c r="BC37" s="4">
        <v>2.65056</v>
      </c>
      <c r="BD37" s="4">
        <v>156.31578947368399</v>
      </c>
      <c r="BE37">
        <v>66</v>
      </c>
      <c r="BF37">
        <v>30</v>
      </c>
      <c r="BG37">
        <v>168</v>
      </c>
      <c r="BH37" s="4">
        <v>23.3843537414966</v>
      </c>
      <c r="BI37">
        <v>76.5</v>
      </c>
      <c r="BJ37">
        <v>90</v>
      </c>
      <c r="BK37">
        <v>33.5</v>
      </c>
      <c r="BL37">
        <v>250.3</v>
      </c>
      <c r="BM37">
        <v>53.1</v>
      </c>
      <c r="BN37">
        <v>197.2</v>
      </c>
      <c r="BO37" s="3">
        <v>0.21214542548941301</v>
      </c>
      <c r="BP37">
        <v>4.8099999999999996</v>
      </c>
      <c r="BQ37" s="3">
        <v>0.75891111111111098</v>
      </c>
      <c r="BR37" s="4">
        <v>54.198473282442798</v>
      </c>
      <c r="BS37">
        <v>105.52278275020301</v>
      </c>
      <c r="BT37">
        <v>2</v>
      </c>
      <c r="BU37" t="b">
        <v>0</v>
      </c>
      <c r="BV37" t="b">
        <v>0</v>
      </c>
      <c r="BW37" t="b">
        <v>0</v>
      </c>
      <c r="BX37">
        <v>0</v>
      </c>
      <c r="BY37">
        <v>50.680933852140072</v>
      </c>
      <c r="BZ37">
        <v>1</v>
      </c>
    </row>
    <row r="38" spans="1:78">
      <c r="A38">
        <v>9327</v>
      </c>
      <c r="B38">
        <v>1063.17</v>
      </c>
      <c r="C38">
        <v>3981.21</v>
      </c>
      <c r="D38">
        <v>43.88</v>
      </c>
      <c r="E38">
        <v>11.4</v>
      </c>
      <c r="F38">
        <v>42.68</v>
      </c>
      <c r="G38">
        <v>0.47</v>
      </c>
      <c r="H38">
        <v>-90.77</v>
      </c>
      <c r="I38">
        <v>-97.8</v>
      </c>
      <c r="J38" t="s">
        <v>57</v>
      </c>
      <c r="K38">
        <v>3817</v>
      </c>
      <c r="L38">
        <v>169.83</v>
      </c>
      <c r="M38">
        <v>1007.2</v>
      </c>
      <c r="N38">
        <v>3.21</v>
      </c>
      <c r="O38">
        <v>4.45</v>
      </c>
      <c r="P38">
        <v>26.38</v>
      </c>
      <c r="Q38">
        <v>0.08</v>
      </c>
      <c r="R38">
        <v>-76.930000000000007</v>
      </c>
      <c r="S38">
        <v>-80.89</v>
      </c>
      <c r="T38" t="s">
        <v>92</v>
      </c>
      <c r="U38">
        <v>0.56165071122863397</v>
      </c>
      <c r="V38">
        <v>226207.41259647699</v>
      </c>
      <c r="W38">
        <v>4406.7477704438998</v>
      </c>
      <c r="X38">
        <v>2.92387756918346</v>
      </c>
      <c r="Y38">
        <v>0.60262237463209301</v>
      </c>
      <c r="Z38">
        <v>0.63497874633921403</v>
      </c>
      <c r="AA38">
        <v>0.76002731241159904</v>
      </c>
      <c r="AB38">
        <v>0.76252389067980497</v>
      </c>
      <c r="AC38">
        <v>237734.50902758399</v>
      </c>
      <c r="AD38">
        <v>2.68501638900179</v>
      </c>
      <c r="AE38">
        <v>0.53875560494786401</v>
      </c>
      <c r="AF38">
        <v>88176.314824495406</v>
      </c>
      <c r="AG38">
        <v>2331.3102381466301</v>
      </c>
      <c r="AH38">
        <v>3.5729593328321201</v>
      </c>
      <c r="AI38">
        <v>0.44274188988861901</v>
      </c>
      <c r="AJ38">
        <v>0.50034987148070997</v>
      </c>
      <c r="AK38">
        <v>0.72235054300990698</v>
      </c>
      <c r="AL38">
        <v>0.73133743855017597</v>
      </c>
      <c r="AM38">
        <v>79277.226137904203</v>
      </c>
      <c r="AN38">
        <v>2.3354161703268299</v>
      </c>
      <c r="AO38" t="s">
        <v>59</v>
      </c>
      <c r="AP38">
        <v>105</v>
      </c>
      <c r="AQ38">
        <v>2</v>
      </c>
      <c r="AR38">
        <v>35</v>
      </c>
      <c r="AS38">
        <v>165</v>
      </c>
      <c r="AT38" s="5">
        <v>38.567493112947702</v>
      </c>
      <c r="AU38">
        <v>112</v>
      </c>
      <c r="AV38">
        <v>117</v>
      </c>
      <c r="AW38">
        <v>39.5</v>
      </c>
      <c r="AX38">
        <v>690.6</v>
      </c>
      <c r="AY38">
        <v>213.7</v>
      </c>
      <c r="AZ38">
        <v>476.9</v>
      </c>
      <c r="BA38" s="3">
        <v>0.30944106573993602</v>
      </c>
      <c r="BB38">
        <v>5.35</v>
      </c>
      <c r="BC38" s="4">
        <v>6.0062666666666704</v>
      </c>
      <c r="BD38" s="4">
        <v>273.08108108108098</v>
      </c>
      <c r="BE38">
        <v>67</v>
      </c>
      <c r="BF38">
        <v>36</v>
      </c>
      <c r="BG38">
        <v>165</v>
      </c>
      <c r="BH38" s="4">
        <v>24.609733700642799</v>
      </c>
      <c r="BI38">
        <v>81</v>
      </c>
      <c r="BJ38">
        <v>96</v>
      </c>
      <c r="BK38">
        <v>33</v>
      </c>
      <c r="BL38">
        <v>288.7</v>
      </c>
      <c r="BM38">
        <v>64.8</v>
      </c>
      <c r="BN38">
        <v>223.9</v>
      </c>
      <c r="BO38" s="3">
        <v>0.224454450987184</v>
      </c>
      <c r="BP38">
        <v>4.32</v>
      </c>
      <c r="BQ38" s="3">
        <v>0.73151999999999995</v>
      </c>
      <c r="BR38" s="4">
        <v>92.926829268292593</v>
      </c>
      <c r="BS38">
        <v>95.814422592032301</v>
      </c>
      <c r="BT38">
        <v>2</v>
      </c>
      <c r="BU38" t="b">
        <v>0</v>
      </c>
      <c r="BV38" t="b">
        <v>0</v>
      </c>
      <c r="BW38" t="b">
        <v>0</v>
      </c>
      <c r="BX38">
        <v>0</v>
      </c>
      <c r="BY38">
        <v>60.964912280701753</v>
      </c>
      <c r="BZ38">
        <v>1</v>
      </c>
    </row>
    <row r="39" spans="1:78">
      <c r="A39">
        <v>7277</v>
      </c>
      <c r="B39">
        <v>721.92</v>
      </c>
      <c r="C39">
        <v>2799.54</v>
      </c>
      <c r="D39">
        <v>32.57</v>
      </c>
      <c r="E39">
        <v>9.92</v>
      </c>
      <c r="F39">
        <v>38.47</v>
      </c>
      <c r="G39">
        <v>0.45</v>
      </c>
      <c r="H39">
        <v>-97.53</v>
      </c>
      <c r="I39">
        <v>-105.63</v>
      </c>
      <c r="J39" t="s">
        <v>93</v>
      </c>
      <c r="K39">
        <v>3434</v>
      </c>
      <c r="L39">
        <v>224.37</v>
      </c>
      <c r="M39">
        <v>1076.99</v>
      </c>
      <c r="N39">
        <v>15.13</v>
      </c>
      <c r="O39">
        <v>6.53</v>
      </c>
      <c r="P39">
        <v>31.36</v>
      </c>
      <c r="Q39">
        <v>0.44</v>
      </c>
      <c r="R39">
        <v>-82.72</v>
      </c>
      <c r="S39">
        <v>-83.43</v>
      </c>
      <c r="T39" t="s">
        <v>63</v>
      </c>
      <c r="U39">
        <v>0.56059331110805</v>
      </c>
      <c r="V39">
        <v>339113.85793219501</v>
      </c>
      <c r="W39">
        <v>6898.1698845983101</v>
      </c>
      <c r="X39">
        <v>3.2380181457519099</v>
      </c>
      <c r="Y39">
        <v>0.49414436525538102</v>
      </c>
      <c r="Z39">
        <v>0.54349739771818095</v>
      </c>
      <c r="AA39">
        <v>0.73498253289979998</v>
      </c>
      <c r="AB39">
        <v>0.74068328721597299</v>
      </c>
      <c r="AC39">
        <v>284751.56705432502</v>
      </c>
      <c r="AD39">
        <v>2.5788879901535098</v>
      </c>
      <c r="AE39">
        <v>0.53949649825760104</v>
      </c>
      <c r="AF39">
        <v>133490.47537545001</v>
      </c>
      <c r="AG39">
        <v>3074.6134486071101</v>
      </c>
      <c r="AH39">
        <v>3.36077639904076</v>
      </c>
      <c r="AI39">
        <v>0.52538797095703205</v>
      </c>
      <c r="AJ39">
        <v>0.57024581136212704</v>
      </c>
      <c r="AK39">
        <v>0.77018986443595405</v>
      </c>
      <c r="AL39">
        <v>0.77303258426393995</v>
      </c>
      <c r="AM39">
        <v>119770.956398792</v>
      </c>
      <c r="AN39">
        <v>2.4873765839148501</v>
      </c>
      <c r="AO39" t="s">
        <v>59</v>
      </c>
      <c r="AP39">
        <v>92</v>
      </c>
      <c r="AQ39">
        <v>2</v>
      </c>
      <c r="AR39">
        <v>31</v>
      </c>
      <c r="AS39">
        <v>163</v>
      </c>
      <c r="AT39" s="5">
        <v>34.626820730927001</v>
      </c>
      <c r="AU39">
        <v>101</v>
      </c>
      <c r="AV39">
        <v>114</v>
      </c>
      <c r="AW39">
        <v>42.5</v>
      </c>
      <c r="AX39">
        <v>392</v>
      </c>
      <c r="AY39">
        <v>139.5</v>
      </c>
      <c r="AZ39">
        <v>252.5</v>
      </c>
      <c r="BA39" s="3">
        <v>0.35586734693877597</v>
      </c>
      <c r="BB39">
        <v>5.57</v>
      </c>
      <c r="BC39" s="4">
        <v>6.7458888888888904</v>
      </c>
      <c r="BD39" s="4">
        <v>263.285024154589</v>
      </c>
      <c r="BE39">
        <v>72</v>
      </c>
      <c r="BF39">
        <v>32</v>
      </c>
      <c r="BG39">
        <v>163</v>
      </c>
      <c r="BH39" s="4">
        <v>27.099251006812501</v>
      </c>
      <c r="BI39">
        <v>81</v>
      </c>
      <c r="BJ39">
        <v>96</v>
      </c>
      <c r="BK39">
        <v>37.5</v>
      </c>
      <c r="BO39" s="3"/>
      <c r="BP39">
        <v>5.3</v>
      </c>
      <c r="BQ39" s="3">
        <v>2.5911111111111098</v>
      </c>
      <c r="BR39" s="4">
        <v>122.222222222222</v>
      </c>
      <c r="BS39">
        <v>70.835576459921199</v>
      </c>
      <c r="BT39">
        <v>1</v>
      </c>
      <c r="BU39" t="b">
        <v>1</v>
      </c>
      <c r="BV39" t="b">
        <v>1</v>
      </c>
      <c r="BW39" t="b">
        <v>0</v>
      </c>
      <c r="BX39">
        <v>1</v>
      </c>
      <c r="BY39">
        <v>34.173387096774185</v>
      </c>
      <c r="BZ39">
        <v>0</v>
      </c>
    </row>
    <row r="40" spans="1:78">
      <c r="A40">
        <v>12859</v>
      </c>
      <c r="B40">
        <v>2222.15</v>
      </c>
      <c r="C40">
        <v>5593.6</v>
      </c>
      <c r="D40">
        <v>373.4</v>
      </c>
      <c r="E40">
        <v>17.28</v>
      </c>
      <c r="F40">
        <v>43.5</v>
      </c>
      <c r="G40">
        <v>2.9</v>
      </c>
      <c r="H40">
        <v>-85.51</v>
      </c>
      <c r="I40">
        <v>-98.45</v>
      </c>
      <c r="J40" t="s">
        <v>57</v>
      </c>
      <c r="K40">
        <v>6607</v>
      </c>
      <c r="L40">
        <v>599.9</v>
      </c>
      <c r="M40">
        <v>3606.91</v>
      </c>
      <c r="N40">
        <v>16.440000000000001</v>
      </c>
      <c r="O40">
        <v>9.08</v>
      </c>
      <c r="P40">
        <v>54.59</v>
      </c>
      <c r="Q40">
        <v>0.25</v>
      </c>
      <c r="R40">
        <v>-98.29</v>
      </c>
      <c r="S40">
        <v>-109.82</v>
      </c>
      <c r="T40" t="s">
        <v>82</v>
      </c>
      <c r="U40">
        <v>0.67842716910395395</v>
      </c>
      <c r="V40">
        <v>456447.27092980198</v>
      </c>
      <c r="W40">
        <v>8039.91706969404</v>
      </c>
      <c r="X40">
        <v>2.6389215605517702</v>
      </c>
      <c r="Y40">
        <v>0.63236952592301798</v>
      </c>
      <c r="Z40">
        <v>0.65702770383890297</v>
      </c>
      <c r="AA40">
        <v>0.75564560215633902</v>
      </c>
      <c r="AB40">
        <v>0.75799330797234399</v>
      </c>
      <c r="AC40">
        <v>508789.46245024097</v>
      </c>
      <c r="AD40">
        <v>2.6818918466816002</v>
      </c>
      <c r="AE40">
        <v>0.53655256071889801</v>
      </c>
      <c r="AF40">
        <v>213318.55002618901</v>
      </c>
      <c r="AG40">
        <v>4172.7465724619396</v>
      </c>
      <c r="AH40">
        <v>3.5821923417116501</v>
      </c>
      <c r="AI40">
        <v>0.49991542675617301</v>
      </c>
      <c r="AJ40">
        <v>0.54801535049616801</v>
      </c>
      <c r="AK40">
        <v>0.70330637187434697</v>
      </c>
      <c r="AL40">
        <v>0.71327449493640205</v>
      </c>
      <c r="AM40">
        <v>195728.48354310199</v>
      </c>
      <c r="AN40">
        <v>2.5964840746085498</v>
      </c>
      <c r="AO40" t="s">
        <v>59</v>
      </c>
      <c r="AP40">
        <v>130.19999999999999</v>
      </c>
      <c r="AQ40">
        <v>2</v>
      </c>
      <c r="AR40">
        <v>28</v>
      </c>
      <c r="AS40">
        <v>162</v>
      </c>
      <c r="AT40" s="5">
        <v>49.611339734796502</v>
      </c>
      <c r="AU40">
        <v>148.5</v>
      </c>
      <c r="AV40">
        <v>144</v>
      </c>
      <c r="AW40">
        <v>41</v>
      </c>
      <c r="AX40">
        <v>1019.6</v>
      </c>
      <c r="AY40">
        <v>219.5</v>
      </c>
      <c r="AZ40">
        <v>800.2</v>
      </c>
      <c r="BA40" s="3">
        <v>0.215280502157709</v>
      </c>
      <c r="BB40">
        <v>7.37</v>
      </c>
      <c r="BC40" s="4">
        <v>17.0820222222222</v>
      </c>
      <c r="BD40" s="4">
        <v>269.50904392764897</v>
      </c>
      <c r="BE40">
        <v>97</v>
      </c>
      <c r="BF40">
        <v>30</v>
      </c>
      <c r="BG40">
        <v>162</v>
      </c>
      <c r="BH40" s="4">
        <v>36.960829141899097</v>
      </c>
      <c r="BI40">
        <v>36.5</v>
      </c>
      <c r="BJ40">
        <v>113.5</v>
      </c>
      <c r="BK40">
        <v>127</v>
      </c>
      <c r="BL40">
        <v>800.6</v>
      </c>
      <c r="BM40">
        <v>107.5</v>
      </c>
      <c r="BN40">
        <v>693.1</v>
      </c>
      <c r="BO40" s="3">
        <v>0.134274294279291</v>
      </c>
      <c r="BP40">
        <v>4.5</v>
      </c>
      <c r="BQ40" s="3">
        <v>3.1139999999999999</v>
      </c>
      <c r="BR40" s="4">
        <v>311.39999999999998</v>
      </c>
      <c r="BS40">
        <v>49.394177438168001</v>
      </c>
      <c r="BT40">
        <v>0</v>
      </c>
      <c r="BU40" t="b">
        <v>1</v>
      </c>
      <c r="BV40" t="b">
        <v>1</v>
      </c>
      <c r="BW40" t="b">
        <v>1</v>
      </c>
      <c r="BX40">
        <v>2</v>
      </c>
      <c r="BY40">
        <v>47.453703703703709</v>
      </c>
      <c r="BZ40">
        <v>0</v>
      </c>
    </row>
    <row r="41" spans="1:78">
      <c r="A41">
        <v>7744</v>
      </c>
      <c r="B41">
        <v>657.17</v>
      </c>
      <c r="C41">
        <v>2798.55</v>
      </c>
      <c r="D41">
        <v>60.19</v>
      </c>
      <c r="E41">
        <v>8.49</v>
      </c>
      <c r="F41">
        <v>36.130000000000003</v>
      </c>
      <c r="G41">
        <v>0.78</v>
      </c>
      <c r="H41">
        <v>-96.66</v>
      </c>
      <c r="I41">
        <v>-105.27</v>
      </c>
      <c r="J41" t="s">
        <v>92</v>
      </c>
      <c r="K41">
        <v>4401</v>
      </c>
      <c r="L41">
        <v>255.22</v>
      </c>
      <c r="M41">
        <v>1279.69</v>
      </c>
      <c r="N41">
        <v>21.24</v>
      </c>
      <c r="O41">
        <v>5.8</v>
      </c>
      <c r="P41">
        <v>29.08</v>
      </c>
      <c r="Q41">
        <v>0.48</v>
      </c>
      <c r="R41">
        <v>-87.21</v>
      </c>
      <c r="S41">
        <v>-96.49</v>
      </c>
      <c r="T41" t="s">
        <v>94</v>
      </c>
      <c r="U41">
        <v>0.56662016423802497</v>
      </c>
      <c r="V41">
        <v>259114.125765292</v>
      </c>
      <c r="W41">
        <v>5620.0144975948697</v>
      </c>
      <c r="X41">
        <v>3.3247708765605402</v>
      </c>
      <c r="Y41">
        <v>0.49683027961763798</v>
      </c>
      <c r="Z41">
        <v>0.54602101017339499</v>
      </c>
      <c r="AA41">
        <v>0.73445577665438699</v>
      </c>
      <c r="AB41">
        <v>0.74018815382234404</v>
      </c>
      <c r="AC41">
        <v>225610.77551377899</v>
      </c>
      <c r="AD41">
        <v>2.5693863383439002</v>
      </c>
      <c r="AE41">
        <v>0.58081326684174805</v>
      </c>
      <c r="AF41">
        <v>143990.80524962899</v>
      </c>
      <c r="AG41">
        <v>3274.3463117870701</v>
      </c>
      <c r="AH41">
        <v>3.6927034532168399</v>
      </c>
      <c r="AI41">
        <v>0.45205571237397502</v>
      </c>
      <c r="AJ41">
        <v>0.50864815521912998</v>
      </c>
      <c r="AK41">
        <v>0.73923045121268305</v>
      </c>
      <c r="AL41">
        <v>0.74527663589536397</v>
      </c>
      <c r="AM41">
        <v>119177.093798246</v>
      </c>
      <c r="AN41">
        <v>2.4465475785324902</v>
      </c>
      <c r="AO41" t="s">
        <v>59</v>
      </c>
      <c r="AP41">
        <v>95.5</v>
      </c>
      <c r="AQ41">
        <v>2</v>
      </c>
      <c r="AR41">
        <v>27</v>
      </c>
      <c r="AS41">
        <v>167</v>
      </c>
      <c r="AT41" s="5">
        <v>34.242891462583799</v>
      </c>
      <c r="AU41">
        <v>105</v>
      </c>
      <c r="AV41">
        <v>110</v>
      </c>
      <c r="AW41">
        <v>42</v>
      </c>
      <c r="AX41">
        <v>473</v>
      </c>
      <c r="AY41">
        <v>122.6</v>
      </c>
      <c r="AZ41">
        <v>350.4</v>
      </c>
      <c r="BA41" s="3">
        <v>0.25919661733615201</v>
      </c>
      <c r="BB41">
        <v>5.2</v>
      </c>
      <c r="BC41" s="4">
        <v>4.0536888888888898</v>
      </c>
      <c r="BD41" s="4">
        <v>206.35294117647101</v>
      </c>
      <c r="BE41">
        <v>79</v>
      </c>
      <c r="BF41">
        <v>27</v>
      </c>
      <c r="BG41">
        <v>167</v>
      </c>
      <c r="BH41" s="4">
        <v>28.326580372189799</v>
      </c>
      <c r="BI41">
        <v>91.5</v>
      </c>
      <c r="BJ41">
        <v>102</v>
      </c>
      <c r="BK41">
        <v>36.5</v>
      </c>
      <c r="BL41">
        <v>420.3</v>
      </c>
      <c r="BM41">
        <v>98.5</v>
      </c>
      <c r="BN41">
        <v>321.3</v>
      </c>
      <c r="BO41" s="3">
        <v>0.23435641208660499</v>
      </c>
      <c r="BP41">
        <v>5.34</v>
      </c>
      <c r="BQ41" s="3">
        <v>1.6375999999999999</v>
      </c>
      <c r="BR41" s="4">
        <v>75</v>
      </c>
      <c r="BS41">
        <v>57.760165789178899</v>
      </c>
      <c r="BT41">
        <v>1</v>
      </c>
      <c r="BU41" t="b">
        <v>0</v>
      </c>
      <c r="BV41" t="b">
        <v>1</v>
      </c>
      <c r="BW41" t="b">
        <v>0</v>
      </c>
      <c r="BX41">
        <v>1</v>
      </c>
      <c r="BY41">
        <v>31.68433451118964</v>
      </c>
      <c r="BZ41">
        <v>0</v>
      </c>
    </row>
    <row r="42" spans="1:78">
      <c r="A42">
        <v>12858</v>
      </c>
      <c r="B42">
        <v>1513.29</v>
      </c>
      <c r="C42">
        <v>4602.32</v>
      </c>
      <c r="D42">
        <v>68.12</v>
      </c>
      <c r="E42">
        <v>11.77</v>
      </c>
      <c r="F42">
        <v>35.79</v>
      </c>
      <c r="G42">
        <v>0.53</v>
      </c>
      <c r="H42">
        <v>-95.63</v>
      </c>
      <c r="I42">
        <v>-98</v>
      </c>
      <c r="J42" t="s">
        <v>69</v>
      </c>
      <c r="K42">
        <v>7386</v>
      </c>
      <c r="L42">
        <v>780.69</v>
      </c>
      <c r="M42">
        <v>2744.38</v>
      </c>
      <c r="N42">
        <v>27.13</v>
      </c>
      <c r="O42">
        <v>10.57</v>
      </c>
      <c r="P42">
        <v>37.159999999999997</v>
      </c>
      <c r="Q42">
        <v>0.37</v>
      </c>
      <c r="R42">
        <v>-95.08</v>
      </c>
      <c r="S42">
        <v>-90.42</v>
      </c>
      <c r="T42" t="s">
        <v>57</v>
      </c>
      <c r="U42">
        <v>0.51739093298274497</v>
      </c>
      <c r="V42">
        <v>531013.71721212601</v>
      </c>
      <c r="W42">
        <v>11561.1724345069</v>
      </c>
      <c r="X42">
        <v>3.4658015554550499</v>
      </c>
      <c r="Y42">
        <v>0.512765102964583</v>
      </c>
      <c r="Z42">
        <v>0.557855155440936</v>
      </c>
      <c r="AA42">
        <v>0.70076147658153598</v>
      </c>
      <c r="AB42">
        <v>0.71112177439980795</v>
      </c>
      <c r="AC42">
        <v>477268.73049775098</v>
      </c>
      <c r="AD42">
        <v>2.66203936192285</v>
      </c>
      <c r="AE42">
        <v>0.381009320718603</v>
      </c>
      <c r="AF42">
        <v>323869.05902860098</v>
      </c>
      <c r="AG42">
        <v>7406.7229298526699</v>
      </c>
      <c r="AH42">
        <v>3.89375415279051</v>
      </c>
      <c r="AI42">
        <v>0.45382664145587298</v>
      </c>
      <c r="AJ42">
        <v>0.51052743495812503</v>
      </c>
      <c r="AK42">
        <v>0.63354298375715201</v>
      </c>
      <c r="AL42">
        <v>0.655842578365183</v>
      </c>
      <c r="AM42">
        <v>309725.49915457302</v>
      </c>
      <c r="AN42">
        <v>2.6526451056449099</v>
      </c>
      <c r="AO42" t="s">
        <v>59</v>
      </c>
      <c r="AP42">
        <v>138.1</v>
      </c>
      <c r="AQ42">
        <v>1</v>
      </c>
      <c r="AR42">
        <v>28</v>
      </c>
      <c r="AS42">
        <v>190</v>
      </c>
      <c r="AT42" s="5">
        <v>38.2548476454294</v>
      </c>
      <c r="AU42">
        <v>126</v>
      </c>
      <c r="AV42">
        <v>136</v>
      </c>
      <c r="AW42">
        <v>47</v>
      </c>
      <c r="AX42">
        <v>586.79999999999995</v>
      </c>
      <c r="AY42">
        <v>120.3</v>
      </c>
      <c r="AZ42">
        <v>466.5</v>
      </c>
      <c r="BA42" s="3">
        <v>0.205010224948875</v>
      </c>
      <c r="BB42">
        <v>8.7899999999999991</v>
      </c>
      <c r="BC42" s="4">
        <v>5.5201200000000004</v>
      </c>
      <c r="BD42" s="4">
        <v>53.421550094517997</v>
      </c>
      <c r="BE42">
        <v>131</v>
      </c>
      <c r="BF42">
        <v>29</v>
      </c>
      <c r="BG42">
        <v>190</v>
      </c>
      <c r="BH42" s="4">
        <v>36.288088642659297</v>
      </c>
      <c r="BI42">
        <v>123</v>
      </c>
      <c r="BJ42">
        <v>117</v>
      </c>
      <c r="BK42">
        <v>43.5</v>
      </c>
      <c r="BL42">
        <v>685.4</v>
      </c>
      <c r="BM42">
        <v>159.80000000000001</v>
      </c>
      <c r="BN42">
        <v>525.6</v>
      </c>
      <c r="BO42" s="3">
        <v>0.23314852640793701</v>
      </c>
      <c r="BP42">
        <v>7.98</v>
      </c>
      <c r="BQ42" s="3">
        <v>7.7423733333333304</v>
      </c>
      <c r="BR42" s="4">
        <v>97.455357142857096</v>
      </c>
      <c r="BS42">
        <v>13.797123979790101</v>
      </c>
      <c r="BT42">
        <v>0</v>
      </c>
      <c r="BU42" t="b">
        <v>1</v>
      </c>
      <c r="BV42" t="b">
        <v>1</v>
      </c>
      <c r="BW42" t="b">
        <v>1</v>
      </c>
      <c r="BX42">
        <v>2</v>
      </c>
      <c r="BY42">
        <v>10.195412064570936</v>
      </c>
      <c r="BZ42">
        <v>0</v>
      </c>
    </row>
    <row r="43" spans="1:78">
      <c r="A43">
        <v>15611</v>
      </c>
      <c r="B43">
        <v>1593.6</v>
      </c>
      <c r="C43">
        <v>7305.15</v>
      </c>
      <c r="D43">
        <v>170.59</v>
      </c>
      <c r="E43">
        <v>10.210000000000001</v>
      </c>
      <c r="F43">
        <v>46.79</v>
      </c>
      <c r="G43">
        <v>1.0900000000000001</v>
      </c>
      <c r="H43">
        <v>-95.46</v>
      </c>
      <c r="I43">
        <v>-100.93</v>
      </c>
      <c r="J43" t="s">
        <v>57</v>
      </c>
      <c r="K43">
        <v>8427</v>
      </c>
      <c r="L43">
        <v>999.69</v>
      </c>
      <c r="M43">
        <v>3149.02</v>
      </c>
      <c r="N43">
        <v>72.55</v>
      </c>
      <c r="O43">
        <v>11.86</v>
      </c>
      <c r="P43">
        <v>37.369999999999997</v>
      </c>
      <c r="Q43">
        <v>0.86</v>
      </c>
      <c r="R43">
        <v>-82.72</v>
      </c>
      <c r="S43">
        <v>-89.9</v>
      </c>
      <c r="T43" t="s">
        <v>57</v>
      </c>
      <c r="U43">
        <v>0.45587918317126003</v>
      </c>
      <c r="V43">
        <v>663387.58537791297</v>
      </c>
      <c r="W43">
        <v>14357.3837362266</v>
      </c>
      <c r="X43">
        <v>3.6571852698396699</v>
      </c>
      <c r="Y43">
        <v>0.47629535416909702</v>
      </c>
      <c r="Z43">
        <v>0.52878946614743305</v>
      </c>
      <c r="AA43">
        <v>0.72793924008717303</v>
      </c>
      <c r="AB43">
        <v>0.73415340785855099</v>
      </c>
      <c r="AC43">
        <v>489268.72020262899</v>
      </c>
      <c r="AD43">
        <v>2.5852051252785002</v>
      </c>
      <c r="AE43">
        <v>0.36418983059842902</v>
      </c>
      <c r="AF43">
        <v>437492.446915515</v>
      </c>
      <c r="AG43">
        <v>10405.0257039145</v>
      </c>
      <c r="AH43">
        <v>3.56910460487746</v>
      </c>
      <c r="AI43">
        <v>0.477314250787717</v>
      </c>
      <c r="AJ43">
        <v>0.53058171201906001</v>
      </c>
      <c r="AK43">
        <v>0.59508991516439502</v>
      </c>
      <c r="AL43">
        <v>0.62476457889328296</v>
      </c>
      <c r="AM43">
        <v>462583.57037490798</v>
      </c>
      <c r="AN43">
        <v>2.6469173127143</v>
      </c>
      <c r="AO43" t="s">
        <v>59</v>
      </c>
      <c r="AP43">
        <v>175</v>
      </c>
      <c r="AQ43">
        <v>1</v>
      </c>
      <c r="AR43">
        <v>31</v>
      </c>
      <c r="AS43">
        <v>175</v>
      </c>
      <c r="AT43" s="5">
        <v>57.142857142857103</v>
      </c>
      <c r="AU43">
        <v>145</v>
      </c>
      <c r="AV43">
        <v>147</v>
      </c>
      <c r="AW43">
        <v>45</v>
      </c>
      <c r="AX43">
        <v>1090.5</v>
      </c>
      <c r="AY43">
        <v>181</v>
      </c>
      <c r="AZ43">
        <v>909.5</v>
      </c>
      <c r="BA43" s="3">
        <v>0.165978908757451</v>
      </c>
      <c r="BB43">
        <v>4.5599999999999996</v>
      </c>
      <c r="BC43" s="4">
        <v>7.1845333333333299</v>
      </c>
      <c r="BD43" s="4">
        <v>668.86792452830196</v>
      </c>
      <c r="BE43">
        <v>130.1</v>
      </c>
      <c r="BF43">
        <v>32</v>
      </c>
      <c r="BG43">
        <v>1.73</v>
      </c>
      <c r="BH43" s="4">
        <v>43.5</v>
      </c>
      <c r="BI43">
        <v>130</v>
      </c>
      <c r="BJ43">
        <v>132</v>
      </c>
      <c r="BK43">
        <v>45</v>
      </c>
      <c r="BL43">
        <v>805.2</v>
      </c>
      <c r="BM43">
        <v>118.8</v>
      </c>
      <c r="BN43">
        <v>686.4</v>
      </c>
      <c r="BO43" s="3">
        <v>0.17307692307692299</v>
      </c>
      <c r="BP43">
        <v>4.57</v>
      </c>
      <c r="BQ43" s="3">
        <v>4.6817111111111096</v>
      </c>
      <c r="BR43" s="4">
        <v>430.841121495327</v>
      </c>
      <c r="BS43">
        <v>44.236453201970399</v>
      </c>
      <c r="BT43">
        <v>0</v>
      </c>
      <c r="BU43" t="b">
        <v>1</v>
      </c>
      <c r="BV43" t="b">
        <v>1</v>
      </c>
      <c r="BW43" t="b">
        <v>1</v>
      </c>
      <c r="BX43">
        <v>2</v>
      </c>
      <c r="BY43">
        <v>-16.160626836434851</v>
      </c>
      <c r="BZ43">
        <v>0</v>
      </c>
    </row>
    <row r="44" spans="1:78">
      <c r="A44">
        <v>9175</v>
      </c>
      <c r="B44">
        <v>980.42</v>
      </c>
      <c r="C44">
        <v>3971.93</v>
      </c>
      <c r="D44">
        <v>50.1</v>
      </c>
      <c r="E44">
        <v>10.69</v>
      </c>
      <c r="F44">
        <v>43.29</v>
      </c>
      <c r="G44">
        <v>0.55000000000000004</v>
      </c>
      <c r="H44">
        <v>-95.37</v>
      </c>
      <c r="I44">
        <v>-100.52</v>
      </c>
      <c r="J44" t="s">
        <v>95</v>
      </c>
      <c r="K44">
        <v>3917</v>
      </c>
      <c r="L44">
        <v>353.89</v>
      </c>
      <c r="M44">
        <v>1251.6199999999999</v>
      </c>
      <c r="N44">
        <v>20.86</v>
      </c>
      <c r="O44">
        <v>9.0299999999999994</v>
      </c>
      <c r="P44">
        <v>31.95</v>
      </c>
      <c r="Q44">
        <v>0.53</v>
      </c>
      <c r="R44">
        <v>-91.08</v>
      </c>
      <c r="S44">
        <v>-91.03</v>
      </c>
      <c r="T44" t="s">
        <v>96</v>
      </c>
      <c r="U44">
        <v>0.52466372918711501</v>
      </c>
      <c r="V44">
        <v>287609.60396858701</v>
      </c>
      <c r="W44">
        <v>7559.4151840572704</v>
      </c>
      <c r="X44">
        <v>3.1226622919310998</v>
      </c>
      <c r="Y44">
        <v>0.54650320486569903</v>
      </c>
      <c r="Z44">
        <v>0.58668778373561403</v>
      </c>
      <c r="AA44">
        <v>0.74068173762290301</v>
      </c>
      <c r="AB44">
        <v>0.74512859596724001</v>
      </c>
      <c r="AC44">
        <v>271363.011314178</v>
      </c>
      <c r="AD44">
        <v>2.6422770847321702</v>
      </c>
      <c r="AE44">
        <v>0.54643057718266896</v>
      </c>
      <c r="AF44">
        <v>162772.01257855899</v>
      </c>
      <c r="AG44">
        <v>3646.76090499473</v>
      </c>
      <c r="AH44">
        <v>3.7624350171127401</v>
      </c>
      <c r="AI44">
        <v>0.48516988578264802</v>
      </c>
      <c r="AJ44">
        <v>0.53553185617182797</v>
      </c>
      <c r="AK44">
        <v>0.72049998608487298</v>
      </c>
      <c r="AL44">
        <v>0.72843271428401002</v>
      </c>
      <c r="AM44">
        <v>146884.57699016001</v>
      </c>
      <c r="AN44">
        <v>2.52639512072161</v>
      </c>
      <c r="AO44" t="s">
        <v>59</v>
      </c>
      <c r="AP44">
        <v>104.6</v>
      </c>
      <c r="AQ44">
        <v>2</v>
      </c>
      <c r="AR44">
        <v>36</v>
      </c>
      <c r="AS44">
        <v>162</v>
      </c>
      <c r="AT44" s="5">
        <v>39.856729157140698</v>
      </c>
      <c r="AU44">
        <v>110</v>
      </c>
      <c r="AV44">
        <v>118</v>
      </c>
      <c r="AX44">
        <v>712.7</v>
      </c>
      <c r="AY44">
        <v>189.1</v>
      </c>
      <c r="AZ44">
        <v>523.5</v>
      </c>
      <c r="BA44" s="3">
        <v>0.26532903044759398</v>
      </c>
      <c r="BB44">
        <v>4.84</v>
      </c>
      <c r="BC44" s="4">
        <v>2.2091911111111102</v>
      </c>
      <c r="BD44" s="4">
        <v>153.283582089552</v>
      </c>
      <c r="BE44">
        <v>95.8</v>
      </c>
      <c r="BF44">
        <v>37</v>
      </c>
      <c r="BG44">
        <v>162</v>
      </c>
      <c r="BH44" s="4">
        <v>36.503581771071502</v>
      </c>
      <c r="BI44">
        <v>94.9</v>
      </c>
      <c r="BJ44">
        <v>106.2</v>
      </c>
      <c r="BK44">
        <v>35.5</v>
      </c>
      <c r="BL44">
        <v>403.3</v>
      </c>
      <c r="BM44">
        <v>124.4</v>
      </c>
      <c r="BN44">
        <v>278.8</v>
      </c>
      <c r="BO44" s="3">
        <v>0.30845524423506099</v>
      </c>
      <c r="BP44">
        <v>4.74</v>
      </c>
      <c r="BQ44" s="3">
        <v>1.3651199999999999</v>
      </c>
      <c r="BR44" s="4">
        <v>104.51612903225799</v>
      </c>
      <c r="BS44">
        <v>21.146526202468401</v>
      </c>
      <c r="BT44">
        <v>0</v>
      </c>
      <c r="BU44" t="b">
        <v>0</v>
      </c>
      <c r="BV44" t="b">
        <v>1</v>
      </c>
      <c r="BW44" t="b">
        <v>1</v>
      </c>
      <c r="BX44">
        <v>2</v>
      </c>
      <c r="BY44">
        <v>15.528531337698787</v>
      </c>
      <c r="BZ44">
        <v>0</v>
      </c>
    </row>
    <row r="45" spans="1:78">
      <c r="A45">
        <v>11937</v>
      </c>
      <c r="B45">
        <v>1598.64</v>
      </c>
      <c r="C45">
        <v>5358.51</v>
      </c>
      <c r="D45">
        <v>60.18</v>
      </c>
      <c r="E45">
        <v>13.39</v>
      </c>
      <c r="F45">
        <v>44.89</v>
      </c>
      <c r="G45">
        <v>0.5</v>
      </c>
      <c r="H45">
        <v>-92.55</v>
      </c>
      <c r="I45">
        <v>-91.11</v>
      </c>
      <c r="J45" t="s">
        <v>57</v>
      </c>
      <c r="K45">
        <v>4553</v>
      </c>
      <c r="L45">
        <v>532.65</v>
      </c>
      <c r="M45">
        <v>1556.4</v>
      </c>
      <c r="N45">
        <v>10.32</v>
      </c>
      <c r="O45">
        <v>11.7</v>
      </c>
      <c r="P45">
        <v>34.18</v>
      </c>
      <c r="Q45">
        <v>0.23</v>
      </c>
      <c r="R45">
        <v>-90.41</v>
      </c>
      <c r="S45">
        <v>-84.88</v>
      </c>
      <c r="T45" t="s">
        <v>79</v>
      </c>
      <c r="U45">
        <v>0.30358781785786798</v>
      </c>
      <c r="V45">
        <v>685418.83405051404</v>
      </c>
      <c r="W45">
        <v>15462.1368494831</v>
      </c>
      <c r="X45">
        <v>4.2830884478463496</v>
      </c>
      <c r="Y45">
        <v>0.45441258104966598</v>
      </c>
      <c r="Z45">
        <v>0.51256339930890804</v>
      </c>
      <c r="AA45">
        <v>0.584385814749383</v>
      </c>
      <c r="AB45">
        <v>0.61645881953328197</v>
      </c>
      <c r="AC45">
        <v>698596.59672834305</v>
      </c>
      <c r="AD45">
        <v>2.7566879503311501</v>
      </c>
      <c r="AE45">
        <v>0.45087084733758398</v>
      </c>
      <c r="AF45">
        <v>246103.13150781099</v>
      </c>
      <c r="AG45">
        <v>5487.7625297468803</v>
      </c>
      <c r="AH45">
        <v>3.51961695555178</v>
      </c>
      <c r="AI45">
        <v>0.48785642222845199</v>
      </c>
      <c r="AJ45">
        <v>0.53720136340659297</v>
      </c>
      <c r="AK45">
        <v>0.69531105760126699</v>
      </c>
      <c r="AL45">
        <v>0.70674259059724098</v>
      </c>
      <c r="AM45">
        <v>230453.90414480201</v>
      </c>
      <c r="AN45">
        <v>2.6177977886263899</v>
      </c>
      <c r="AO45" t="s">
        <v>59</v>
      </c>
      <c r="AP45">
        <v>125.9</v>
      </c>
      <c r="AQ45">
        <v>2</v>
      </c>
      <c r="AR45">
        <v>25</v>
      </c>
      <c r="AS45">
        <v>169</v>
      </c>
      <c r="AT45" s="5">
        <v>44.081089597703198</v>
      </c>
      <c r="AU45">
        <v>136</v>
      </c>
      <c r="AV45">
        <v>120</v>
      </c>
      <c r="AW45">
        <v>46</v>
      </c>
      <c r="AX45">
        <v>1013</v>
      </c>
      <c r="AY45">
        <v>364.7</v>
      </c>
      <c r="AZ45">
        <v>648.4</v>
      </c>
      <c r="BA45" s="3">
        <v>0.36001974333662401</v>
      </c>
      <c r="BB45">
        <v>5.37</v>
      </c>
      <c r="BC45" s="4">
        <v>6.3628533333333301</v>
      </c>
      <c r="BD45" s="4">
        <v>285.13368983957201</v>
      </c>
      <c r="BE45">
        <v>86.5</v>
      </c>
      <c r="BF45">
        <v>26</v>
      </c>
      <c r="BG45">
        <v>169</v>
      </c>
      <c r="BH45" s="4">
        <v>30.286054409859599</v>
      </c>
      <c r="BI45">
        <v>97</v>
      </c>
      <c r="BJ45">
        <v>111</v>
      </c>
      <c r="BK45">
        <v>37</v>
      </c>
      <c r="BL45">
        <v>501.9</v>
      </c>
      <c r="BM45">
        <v>151.30000000000001</v>
      </c>
      <c r="BN45">
        <v>350.6</v>
      </c>
      <c r="BO45" s="3">
        <v>0.30145447300258998</v>
      </c>
      <c r="BP45">
        <v>4.9000000000000004</v>
      </c>
      <c r="BQ45" s="3">
        <v>1.67906666666667</v>
      </c>
      <c r="BR45" s="4">
        <v>110.142857142857</v>
      </c>
      <c r="BS45">
        <v>68.696646766724299</v>
      </c>
      <c r="BT45">
        <v>1</v>
      </c>
      <c r="BU45" t="b">
        <v>0</v>
      </c>
      <c r="BV45" t="b">
        <v>1</v>
      </c>
      <c r="BW45" t="b">
        <v>1</v>
      </c>
      <c r="BX45">
        <v>2</v>
      </c>
      <c r="BY45">
        <v>12.621359223300979</v>
      </c>
      <c r="BZ45">
        <v>0</v>
      </c>
    </row>
    <row r="46" spans="1:78">
      <c r="A46">
        <v>11655</v>
      </c>
      <c r="B46">
        <v>1625.17</v>
      </c>
      <c r="C46">
        <v>2852.08</v>
      </c>
      <c r="D46">
        <v>75.150000000000006</v>
      </c>
      <c r="E46">
        <v>13.94</v>
      </c>
      <c r="F46">
        <v>24.47</v>
      </c>
      <c r="G46">
        <v>0.64</v>
      </c>
      <c r="H46">
        <v>-92.93</v>
      </c>
      <c r="I46">
        <v>-84.56</v>
      </c>
      <c r="J46" t="s">
        <v>57</v>
      </c>
      <c r="K46">
        <v>4727</v>
      </c>
      <c r="L46">
        <v>407.74</v>
      </c>
      <c r="M46">
        <v>932.45</v>
      </c>
      <c r="N46">
        <v>9.81</v>
      </c>
      <c r="O46">
        <v>8.6199999999999992</v>
      </c>
      <c r="P46">
        <v>19.72</v>
      </c>
      <c r="Q46">
        <v>0.21</v>
      </c>
      <c r="R46">
        <v>-82.07</v>
      </c>
      <c r="S46">
        <v>-79.61</v>
      </c>
      <c r="T46" t="s">
        <v>62</v>
      </c>
      <c r="U46">
        <v>0.36573467562566803</v>
      </c>
      <c r="V46">
        <v>632849.58066690399</v>
      </c>
      <c r="W46">
        <v>15031.087738939301</v>
      </c>
      <c r="X46">
        <v>3.7067345473831201</v>
      </c>
      <c r="Y46">
        <v>0.479076144138607</v>
      </c>
      <c r="Z46">
        <v>0.53152791717572301</v>
      </c>
      <c r="AA46">
        <v>0.63312855315591998</v>
      </c>
      <c r="AB46">
        <v>0.65550433563586696</v>
      </c>
      <c r="AC46">
        <v>624704.90985796205</v>
      </c>
      <c r="AD46">
        <v>2.6866463978211699</v>
      </c>
      <c r="AE46">
        <v>0.41270243746945701</v>
      </c>
      <c r="AF46">
        <v>162603.103352228</v>
      </c>
      <c r="AG46">
        <v>4257.5210312075997</v>
      </c>
      <c r="AH46">
        <v>3.1151098281321001</v>
      </c>
      <c r="AI46">
        <v>0.48942446214679097</v>
      </c>
      <c r="AJ46">
        <v>0.53961802835621397</v>
      </c>
      <c r="AK46">
        <v>0.71053105498417102</v>
      </c>
      <c r="AL46">
        <v>0.71955642053184599</v>
      </c>
      <c r="AM46">
        <v>148661.275038736</v>
      </c>
      <c r="AN46">
        <v>2.5317576869460399</v>
      </c>
      <c r="AO46" t="s">
        <v>59</v>
      </c>
      <c r="AP46">
        <v>119.2</v>
      </c>
      <c r="AQ46">
        <v>1</v>
      </c>
      <c r="AR46">
        <v>32</v>
      </c>
      <c r="AS46">
        <v>180</v>
      </c>
      <c r="AT46" s="5">
        <v>36.790123456790099</v>
      </c>
      <c r="AU46">
        <v>122</v>
      </c>
      <c r="AV46">
        <v>124</v>
      </c>
      <c r="AW46">
        <v>47.5</v>
      </c>
      <c r="AX46">
        <v>673.3</v>
      </c>
      <c r="AY46">
        <v>259.5</v>
      </c>
      <c r="AZ46">
        <v>413.8</v>
      </c>
      <c r="BA46" s="3">
        <v>0.385415119560374</v>
      </c>
      <c r="BB46">
        <v>14.52</v>
      </c>
      <c r="BC46" s="4">
        <v>25.47776</v>
      </c>
      <c r="BD46" s="4">
        <v>71.651542649727801</v>
      </c>
      <c r="BE46">
        <v>91.3</v>
      </c>
      <c r="BF46">
        <v>33</v>
      </c>
      <c r="BG46">
        <v>180</v>
      </c>
      <c r="BH46" s="4">
        <v>28.179012345678998</v>
      </c>
      <c r="BI46">
        <v>94.5</v>
      </c>
      <c r="BJ46">
        <v>103</v>
      </c>
      <c r="BK46">
        <v>42</v>
      </c>
      <c r="BL46">
        <v>346.9</v>
      </c>
      <c r="BM46">
        <v>105.9</v>
      </c>
      <c r="BN46">
        <v>241</v>
      </c>
      <c r="BO46" s="3">
        <v>0.30527529547420001</v>
      </c>
      <c r="BQ46" s="3"/>
      <c r="BR46" s="4"/>
      <c r="BS46">
        <v>67.326254826254797</v>
      </c>
      <c r="BT46">
        <v>1</v>
      </c>
      <c r="BU46" t="b">
        <v>0</v>
      </c>
      <c r="BV46" t="b">
        <v>1</v>
      </c>
      <c r="BW46" t="b">
        <v>0</v>
      </c>
      <c r="BX46">
        <v>1</v>
      </c>
      <c r="BY46">
        <v>38.163558106169297</v>
      </c>
      <c r="BZ46">
        <v>0</v>
      </c>
    </row>
    <row r="47" spans="1:78">
      <c r="A47">
        <v>7216</v>
      </c>
      <c r="B47">
        <v>703.87</v>
      </c>
      <c r="C47">
        <v>2827.33</v>
      </c>
      <c r="D47">
        <v>41.79</v>
      </c>
      <c r="E47">
        <v>9.75</v>
      </c>
      <c r="F47">
        <v>39.18</v>
      </c>
      <c r="G47">
        <v>0.57999999999999996</v>
      </c>
      <c r="H47">
        <v>-90.47</v>
      </c>
      <c r="I47">
        <v>-89.93</v>
      </c>
      <c r="J47" t="s">
        <v>57</v>
      </c>
      <c r="K47">
        <v>2994</v>
      </c>
      <c r="L47">
        <v>191.28</v>
      </c>
      <c r="M47">
        <v>937.36</v>
      </c>
      <c r="N47">
        <v>3.66</v>
      </c>
      <c r="O47">
        <v>6.39</v>
      </c>
      <c r="P47">
        <v>31.31</v>
      </c>
      <c r="Q47">
        <v>0.12</v>
      </c>
      <c r="R47">
        <v>-83.16</v>
      </c>
      <c r="S47">
        <v>-84.55</v>
      </c>
      <c r="T47" t="s">
        <v>97</v>
      </c>
      <c r="U47">
        <v>0.38732334088049503</v>
      </c>
      <c r="V47">
        <v>239493.79851160399</v>
      </c>
      <c r="W47">
        <v>6566.0808629944904</v>
      </c>
      <c r="X47">
        <v>3.3928173931385901</v>
      </c>
      <c r="Y47">
        <v>0.501518900282791</v>
      </c>
      <c r="Z47">
        <v>0.54904655207701403</v>
      </c>
      <c r="AA47">
        <v>0.69869137274882798</v>
      </c>
      <c r="AB47">
        <v>0.70963593021767102</v>
      </c>
      <c r="AC47">
        <v>222906.89836598199</v>
      </c>
      <c r="AD47">
        <v>2.6242800571611702</v>
      </c>
      <c r="AE47">
        <v>0.47260843754291898</v>
      </c>
      <c r="AF47">
        <v>82922.245895017506</v>
      </c>
      <c r="AG47">
        <v>2294.2924123121002</v>
      </c>
      <c r="AH47">
        <v>3.21260543864063</v>
      </c>
      <c r="AI47">
        <v>0.48992683987777702</v>
      </c>
      <c r="AJ47">
        <v>0.53999343047345305</v>
      </c>
      <c r="AK47">
        <v>0.72303480882008397</v>
      </c>
      <c r="AL47">
        <v>0.73065527150119502</v>
      </c>
      <c r="AM47">
        <v>80189.578792211003</v>
      </c>
      <c r="AN47">
        <v>2.4578350075559099</v>
      </c>
      <c r="AO47" t="s">
        <v>59</v>
      </c>
      <c r="AP47">
        <v>82.3</v>
      </c>
      <c r="AQ47">
        <v>2</v>
      </c>
      <c r="AR47">
        <v>27</v>
      </c>
      <c r="AS47">
        <v>154</v>
      </c>
      <c r="AT47" s="5">
        <v>34.702310676336602</v>
      </c>
      <c r="AU47">
        <v>105</v>
      </c>
      <c r="AV47">
        <v>109.5</v>
      </c>
      <c r="AW47">
        <v>37</v>
      </c>
      <c r="AX47">
        <v>593.9</v>
      </c>
      <c r="AY47">
        <v>199.4</v>
      </c>
      <c r="AZ47">
        <v>394.5</v>
      </c>
      <c r="BA47" s="3">
        <v>0.335746758713588</v>
      </c>
      <c r="BB47">
        <v>5.17</v>
      </c>
      <c r="BC47" s="4">
        <v>7.5206266666666703</v>
      </c>
      <c r="BD47" s="4">
        <v>391.976047904192</v>
      </c>
      <c r="BE47">
        <v>56.2</v>
      </c>
      <c r="BF47">
        <v>29</v>
      </c>
      <c r="BG47">
        <v>154</v>
      </c>
      <c r="BH47" s="4">
        <v>23.697082138640599</v>
      </c>
      <c r="BI47">
        <v>88</v>
      </c>
      <c r="BJ47">
        <v>93</v>
      </c>
      <c r="BK47">
        <v>31.5</v>
      </c>
      <c r="BL47">
        <v>298.2</v>
      </c>
      <c r="BM47">
        <v>74.599999999999994</v>
      </c>
      <c r="BN47">
        <v>223.6</v>
      </c>
      <c r="BO47" s="3">
        <v>0.25016767270288398</v>
      </c>
      <c r="BP47">
        <v>4.5</v>
      </c>
      <c r="BQ47" s="3">
        <v>1.19</v>
      </c>
      <c r="BR47" s="4">
        <v>119</v>
      </c>
      <c r="BS47">
        <v>102.830396822895</v>
      </c>
      <c r="BT47">
        <v>2</v>
      </c>
      <c r="BU47" t="b">
        <v>0</v>
      </c>
      <c r="BV47" t="b">
        <v>0</v>
      </c>
      <c r="BW47" t="b">
        <v>0</v>
      </c>
      <c r="BX47">
        <v>0</v>
      </c>
      <c r="BY47">
        <v>34.461538461538467</v>
      </c>
      <c r="BZ47">
        <v>0</v>
      </c>
    </row>
    <row r="48" spans="1:78">
      <c r="A48">
        <v>7787</v>
      </c>
      <c r="B48">
        <v>839.9</v>
      </c>
      <c r="C48">
        <v>2418.17</v>
      </c>
      <c r="D48">
        <v>49.03</v>
      </c>
      <c r="E48">
        <v>10.79</v>
      </c>
      <c r="F48">
        <v>31.05</v>
      </c>
      <c r="G48">
        <v>0.63</v>
      </c>
      <c r="H48">
        <v>-91.94</v>
      </c>
      <c r="I48">
        <v>-91.13</v>
      </c>
      <c r="J48" t="s">
        <v>98</v>
      </c>
      <c r="K48">
        <v>3126</v>
      </c>
      <c r="L48">
        <v>236.98</v>
      </c>
      <c r="M48">
        <v>654.74</v>
      </c>
      <c r="N48">
        <v>12.16</v>
      </c>
      <c r="O48">
        <v>7.58</v>
      </c>
      <c r="P48">
        <v>20.94</v>
      </c>
      <c r="Q48">
        <v>0.39</v>
      </c>
      <c r="R48">
        <v>-85.44</v>
      </c>
      <c r="S48">
        <v>-82.09</v>
      </c>
      <c r="T48" t="s">
        <v>99</v>
      </c>
      <c r="U48">
        <v>0.45200612215260799</v>
      </c>
      <c r="V48">
        <v>383940.96659143298</v>
      </c>
      <c r="W48">
        <v>9499.8798678414096</v>
      </c>
      <c r="X48">
        <v>3.4431044479807502</v>
      </c>
      <c r="Y48">
        <v>0.49385888111350501</v>
      </c>
      <c r="Z48">
        <v>0.54304032612240805</v>
      </c>
      <c r="AA48">
        <v>0.69378937667046103</v>
      </c>
      <c r="AB48">
        <v>0.70559749998240795</v>
      </c>
      <c r="AC48">
        <v>353568.15270056698</v>
      </c>
      <c r="AD48">
        <v>2.6293297057981202</v>
      </c>
      <c r="AE48">
        <v>0.49683296596670201</v>
      </c>
      <c r="AF48">
        <v>147955.64659058599</v>
      </c>
      <c r="AG48">
        <v>3337.8015678076799</v>
      </c>
      <c r="AH48">
        <v>3.6886783487752801</v>
      </c>
      <c r="AI48">
        <v>0.45487080256122098</v>
      </c>
      <c r="AJ48">
        <v>0.50970001816702504</v>
      </c>
      <c r="AK48">
        <v>0.71913860052168699</v>
      </c>
      <c r="AL48">
        <v>0.72722230275438005</v>
      </c>
      <c r="AM48">
        <v>133935.241581151</v>
      </c>
      <c r="AN48">
        <v>2.4859153193954699</v>
      </c>
      <c r="AO48" t="s">
        <v>59</v>
      </c>
      <c r="AP48">
        <v>97.8</v>
      </c>
      <c r="AQ48">
        <v>2</v>
      </c>
      <c r="AR48">
        <v>29</v>
      </c>
      <c r="AS48">
        <v>170</v>
      </c>
      <c r="AT48" s="5">
        <v>33.840830449827003</v>
      </c>
      <c r="AU48">
        <v>97</v>
      </c>
      <c r="AV48">
        <v>107</v>
      </c>
      <c r="AW48">
        <v>39.5</v>
      </c>
      <c r="AX48">
        <v>438.8</v>
      </c>
      <c r="AY48">
        <v>201.8</v>
      </c>
      <c r="AZ48">
        <v>237</v>
      </c>
      <c r="BA48" s="3">
        <v>0.45989061075660898</v>
      </c>
      <c r="BB48">
        <v>6.48</v>
      </c>
      <c r="BC48" s="4">
        <v>6.9004799999999999</v>
      </c>
      <c r="BD48" s="4">
        <v>160.805369127517</v>
      </c>
      <c r="BE48">
        <v>71.5</v>
      </c>
      <c r="BF48">
        <v>30</v>
      </c>
      <c r="BG48">
        <v>170</v>
      </c>
      <c r="BH48" s="4">
        <v>24.740484429065699</v>
      </c>
      <c r="BI48">
        <v>86.5</v>
      </c>
      <c r="BJ48">
        <v>96.5</v>
      </c>
      <c r="BK48">
        <v>37.5</v>
      </c>
      <c r="BL48">
        <v>263.89999999999998</v>
      </c>
      <c r="BM48">
        <v>113</v>
      </c>
      <c r="BN48">
        <v>151</v>
      </c>
      <c r="BO48" s="3">
        <v>0.428192497158014</v>
      </c>
      <c r="BP48">
        <v>4.63</v>
      </c>
      <c r="BQ48" s="3">
        <v>1.5947777777777801</v>
      </c>
      <c r="BR48" s="4">
        <v>137.16814159291999</v>
      </c>
      <c r="BS48">
        <v>92.475386779184205</v>
      </c>
      <c r="BT48">
        <v>2</v>
      </c>
      <c r="BU48" t="b">
        <v>0</v>
      </c>
      <c r="BV48" t="b">
        <v>0</v>
      </c>
      <c r="BW48" t="b">
        <v>0</v>
      </c>
      <c r="BX48">
        <v>0</v>
      </c>
      <c r="BY48">
        <v>29.749768303985164</v>
      </c>
      <c r="BZ48">
        <v>0</v>
      </c>
    </row>
    <row r="49" spans="1:78">
      <c r="A49">
        <v>7363</v>
      </c>
      <c r="B49">
        <v>594.34</v>
      </c>
      <c r="C49">
        <v>3309.52</v>
      </c>
      <c r="D49">
        <v>21.38</v>
      </c>
      <c r="E49">
        <v>8.07</v>
      </c>
      <c r="F49">
        <v>44.94</v>
      </c>
      <c r="G49">
        <v>0.28999999999999998</v>
      </c>
      <c r="H49">
        <v>-87.28</v>
      </c>
      <c r="I49">
        <v>-97.14</v>
      </c>
      <c r="J49" t="s">
        <v>57</v>
      </c>
      <c r="K49">
        <v>2864</v>
      </c>
      <c r="L49">
        <v>171.27</v>
      </c>
      <c r="M49">
        <v>869.62</v>
      </c>
      <c r="N49">
        <v>14.82</v>
      </c>
      <c r="O49">
        <v>5.98</v>
      </c>
      <c r="P49">
        <v>30.36</v>
      </c>
      <c r="Q49">
        <v>0.52</v>
      </c>
      <c r="R49">
        <v>-82.96</v>
      </c>
      <c r="S49">
        <v>-88.11</v>
      </c>
      <c r="T49" t="s">
        <v>63</v>
      </c>
      <c r="U49">
        <v>0.40827336707183498</v>
      </c>
      <c r="V49">
        <v>202461.54508651901</v>
      </c>
      <c r="W49">
        <v>4843.6544207052302</v>
      </c>
      <c r="X49">
        <v>3.4198578033662499</v>
      </c>
      <c r="Y49">
        <v>0.50657736941527598</v>
      </c>
      <c r="Z49">
        <v>0.55350702947400399</v>
      </c>
      <c r="AA49">
        <v>0.70145310043255504</v>
      </c>
      <c r="AB49">
        <v>0.71188871623344796</v>
      </c>
      <c r="AC49">
        <v>187324.45336527101</v>
      </c>
      <c r="AD49">
        <v>2.62371483494019</v>
      </c>
      <c r="AE49">
        <v>0.57780919380902496</v>
      </c>
      <c r="AF49">
        <v>112412.212560585</v>
      </c>
      <c r="AG49">
        <v>2517.1043277219901</v>
      </c>
      <c r="AH49">
        <v>3.7221188585270402</v>
      </c>
      <c r="AI49">
        <v>0.48522019109974002</v>
      </c>
      <c r="AJ49">
        <v>0.53617323011922302</v>
      </c>
      <c r="AK49">
        <v>0.76547675812015004</v>
      </c>
      <c r="AL49">
        <v>0.76957273566143602</v>
      </c>
      <c r="AM49">
        <v>98193.235291379606</v>
      </c>
      <c r="AN49">
        <v>2.4402652632168498</v>
      </c>
      <c r="AO49" t="s">
        <v>59</v>
      </c>
      <c r="AP49">
        <v>100.85</v>
      </c>
      <c r="AQ49">
        <v>2</v>
      </c>
      <c r="AR49">
        <v>31</v>
      </c>
      <c r="AS49">
        <v>166</v>
      </c>
      <c r="AT49" s="5">
        <v>36.598200029031801</v>
      </c>
      <c r="AU49">
        <v>107</v>
      </c>
      <c r="AV49">
        <v>120</v>
      </c>
      <c r="AW49">
        <v>42</v>
      </c>
      <c r="AX49">
        <v>616.4</v>
      </c>
      <c r="AY49">
        <v>151.1</v>
      </c>
      <c r="AZ49">
        <v>465.3</v>
      </c>
      <c r="BA49" s="3">
        <v>0.245133030499676</v>
      </c>
      <c r="BB49">
        <v>9.76</v>
      </c>
      <c r="BC49" s="4">
        <v>10.015928888888901</v>
      </c>
      <c r="BD49" s="4">
        <v>73.769968051118198</v>
      </c>
      <c r="BE49">
        <v>68.7</v>
      </c>
      <c r="BF49">
        <v>39</v>
      </c>
      <c r="BG49">
        <v>166</v>
      </c>
      <c r="BH49" s="4">
        <v>24.931049499201599</v>
      </c>
      <c r="BI49">
        <v>87.6</v>
      </c>
      <c r="BJ49">
        <v>95.5</v>
      </c>
      <c r="BK49">
        <v>31</v>
      </c>
      <c r="BL49">
        <v>315.5</v>
      </c>
      <c r="BM49">
        <v>73</v>
      </c>
      <c r="BN49">
        <v>242.5</v>
      </c>
      <c r="BO49" s="3">
        <v>0.231378763866878</v>
      </c>
      <c r="BP49">
        <v>4.5999999999999996</v>
      </c>
      <c r="BQ49" s="3">
        <v>0.95884444444444406</v>
      </c>
      <c r="BR49" s="4">
        <v>85.272727272727295</v>
      </c>
      <c r="BS49">
        <v>92.609662514834795</v>
      </c>
      <c r="BT49">
        <v>2</v>
      </c>
      <c r="BU49" t="b">
        <v>0</v>
      </c>
      <c r="BV49" t="b">
        <v>0</v>
      </c>
      <c r="BW49" t="b">
        <v>0</v>
      </c>
      <c r="BX49">
        <v>0</v>
      </c>
      <c r="BY49">
        <v>25.898389095415116</v>
      </c>
      <c r="BZ49">
        <v>0</v>
      </c>
    </row>
    <row r="50" spans="1:78">
      <c r="A50">
        <v>11166</v>
      </c>
      <c r="B50">
        <v>654.20000000000005</v>
      </c>
      <c r="C50">
        <v>5035.45</v>
      </c>
      <c r="D50">
        <v>108.54</v>
      </c>
      <c r="E50">
        <v>5.86</v>
      </c>
      <c r="F50">
        <v>45.1</v>
      </c>
      <c r="G50">
        <v>0.97</v>
      </c>
      <c r="H50">
        <v>-88.57</v>
      </c>
      <c r="I50">
        <v>-91.42</v>
      </c>
      <c r="J50" t="s">
        <v>86</v>
      </c>
      <c r="K50">
        <v>4973</v>
      </c>
      <c r="L50">
        <v>201.85</v>
      </c>
      <c r="M50">
        <v>2074.2199999999998</v>
      </c>
      <c r="N50">
        <v>11.53</v>
      </c>
      <c r="O50">
        <v>4.0599999999999996</v>
      </c>
      <c r="P50">
        <v>41.71</v>
      </c>
      <c r="Q50">
        <v>0.23</v>
      </c>
      <c r="R50">
        <v>-85.66</v>
      </c>
      <c r="S50">
        <v>-100.31</v>
      </c>
      <c r="T50" t="s">
        <v>94</v>
      </c>
      <c r="U50">
        <v>0.34450030225454897</v>
      </c>
      <c r="V50">
        <v>323595.70391737798</v>
      </c>
      <c r="W50">
        <v>8608.2730203505907</v>
      </c>
      <c r="X50">
        <v>3.6377769610234298</v>
      </c>
      <c r="Y50">
        <v>0.446730387642163</v>
      </c>
      <c r="Z50">
        <v>0.50592965296993397</v>
      </c>
      <c r="AA50">
        <v>0.60506425658385699</v>
      </c>
      <c r="AB50">
        <v>0.63282654667273897</v>
      </c>
      <c r="AC50">
        <v>325062.26984229998</v>
      </c>
      <c r="AD50">
        <v>2.5704650129662698</v>
      </c>
      <c r="AE50">
        <v>0.49743060737656503</v>
      </c>
      <c r="AF50">
        <v>132834.20655062501</v>
      </c>
      <c r="AG50">
        <v>3653.7927874667398</v>
      </c>
      <c r="AH50">
        <v>3.4298828745416801</v>
      </c>
      <c r="AI50">
        <v>0.42819284873209501</v>
      </c>
      <c r="AJ50">
        <v>0.48911852203358702</v>
      </c>
      <c r="AK50">
        <v>0.67683821213842998</v>
      </c>
      <c r="AL50">
        <v>0.69202397064349996</v>
      </c>
      <c r="AM50">
        <v>121044.64556577201</v>
      </c>
      <c r="AN50">
        <v>2.3935720632533402</v>
      </c>
      <c r="AO50" t="s">
        <v>59</v>
      </c>
      <c r="AP50">
        <v>124.8</v>
      </c>
      <c r="AQ50">
        <v>2</v>
      </c>
      <c r="AR50">
        <v>26</v>
      </c>
      <c r="AS50">
        <v>173</v>
      </c>
      <c r="AT50" s="5">
        <v>41.698686892311798</v>
      </c>
      <c r="AU50">
        <v>125</v>
      </c>
      <c r="AV50">
        <v>125</v>
      </c>
      <c r="AW50">
        <v>42</v>
      </c>
      <c r="AX50">
        <v>820.8</v>
      </c>
      <c r="AY50">
        <v>172.8</v>
      </c>
      <c r="AZ50">
        <v>648</v>
      </c>
      <c r="BA50" s="3">
        <v>0.21052631578947401</v>
      </c>
      <c r="BB50">
        <v>4.66</v>
      </c>
      <c r="BC50" s="4">
        <v>7.4518577777777804</v>
      </c>
      <c r="BD50" s="4">
        <v>620.34482758620697</v>
      </c>
      <c r="BE50">
        <v>85</v>
      </c>
      <c r="BF50">
        <v>27</v>
      </c>
      <c r="BG50">
        <v>173</v>
      </c>
      <c r="BH50" s="4">
        <v>28.400547963513599</v>
      </c>
      <c r="BI50">
        <v>95.5</v>
      </c>
      <c r="BJ50">
        <v>102.5</v>
      </c>
      <c r="BL50">
        <v>422.7</v>
      </c>
      <c r="BM50">
        <v>69.3</v>
      </c>
      <c r="BN50">
        <v>353.3</v>
      </c>
      <c r="BO50" s="3">
        <v>0.16394606103619599</v>
      </c>
      <c r="BP50">
        <v>4.76</v>
      </c>
      <c r="BQ50" s="3">
        <v>2.82426666666667</v>
      </c>
      <c r="BR50" s="4">
        <v>211.90476190476201</v>
      </c>
      <c r="BS50">
        <v>75.136302538776405</v>
      </c>
      <c r="BT50">
        <v>1</v>
      </c>
      <c r="BU50" t="b">
        <v>1</v>
      </c>
      <c r="BV50" t="b">
        <v>1</v>
      </c>
      <c r="BW50" t="b">
        <v>0</v>
      </c>
      <c r="BX50">
        <v>1</v>
      </c>
      <c r="BY50">
        <v>30.716723549488066</v>
      </c>
      <c r="BZ50">
        <v>0</v>
      </c>
    </row>
    <row r="51" spans="1:78">
      <c r="A51">
        <v>5552</v>
      </c>
      <c r="B51">
        <v>896.38</v>
      </c>
      <c r="C51">
        <v>2244.23</v>
      </c>
      <c r="D51">
        <v>13.33</v>
      </c>
      <c r="E51">
        <v>16.14</v>
      </c>
      <c r="F51">
        <v>40.42</v>
      </c>
      <c r="G51">
        <v>0.24</v>
      </c>
      <c r="H51">
        <v>-92.57</v>
      </c>
      <c r="I51">
        <v>-89.52</v>
      </c>
      <c r="J51" t="s">
        <v>57</v>
      </c>
      <c r="K51">
        <v>4037</v>
      </c>
      <c r="L51">
        <v>573.41</v>
      </c>
      <c r="M51">
        <v>1506.19</v>
      </c>
      <c r="N51">
        <v>6.75</v>
      </c>
      <c r="O51">
        <v>14.2</v>
      </c>
      <c r="P51">
        <v>37.299999999999997</v>
      </c>
      <c r="Q51">
        <v>0.17</v>
      </c>
      <c r="R51">
        <v>-93.08</v>
      </c>
      <c r="S51">
        <v>-99.05</v>
      </c>
      <c r="T51" t="s">
        <v>100</v>
      </c>
      <c r="U51">
        <v>0.46099610474131703</v>
      </c>
      <c r="V51">
        <v>216747.966085163</v>
      </c>
      <c r="W51">
        <v>4355.5892773407004</v>
      </c>
      <c r="X51">
        <v>3.1933200736846898</v>
      </c>
      <c r="Y51">
        <v>0.57978567877446996</v>
      </c>
      <c r="Z51">
        <v>0.61405430156138197</v>
      </c>
      <c r="AA51">
        <v>0.75130770535036295</v>
      </c>
      <c r="AB51">
        <v>0.75400006395040198</v>
      </c>
      <c r="AC51">
        <v>207611.97017386701</v>
      </c>
      <c r="AD51">
        <v>2.6882588261873099</v>
      </c>
      <c r="AE51">
        <v>0.57952842216159495</v>
      </c>
      <c r="AF51">
        <v>164639.797984176</v>
      </c>
      <c r="AG51">
        <v>3319.6681932945799</v>
      </c>
      <c r="AH51">
        <v>3.40209894220702</v>
      </c>
      <c r="AI51">
        <v>0.55967684229252201</v>
      </c>
      <c r="AJ51">
        <v>0.59882344526784104</v>
      </c>
      <c r="AK51">
        <v>0.75882400321596299</v>
      </c>
      <c r="AL51">
        <v>0.76202270550988405</v>
      </c>
      <c r="AM51">
        <v>163424.42952298</v>
      </c>
      <c r="AN51">
        <v>2.6522469972226301</v>
      </c>
      <c r="AO51" t="s">
        <v>59</v>
      </c>
      <c r="AP51">
        <v>103.5</v>
      </c>
      <c r="AQ51">
        <v>2</v>
      </c>
      <c r="AR51">
        <v>51</v>
      </c>
      <c r="AS51">
        <v>165</v>
      </c>
      <c r="AT51" s="5">
        <v>38.016528925619802</v>
      </c>
      <c r="AU51">
        <v>118</v>
      </c>
      <c r="AV51">
        <v>126</v>
      </c>
      <c r="AW51">
        <v>43</v>
      </c>
      <c r="AX51">
        <v>651.5</v>
      </c>
      <c r="AY51">
        <v>225.1</v>
      </c>
      <c r="AZ51">
        <v>426.4</v>
      </c>
      <c r="BA51" s="3">
        <v>0.345510360706063</v>
      </c>
      <c r="BB51">
        <v>5</v>
      </c>
      <c r="BC51" s="4">
        <v>2.9666666666666699</v>
      </c>
      <c r="BD51" s="4">
        <v>178</v>
      </c>
      <c r="BE51">
        <v>81.5</v>
      </c>
      <c r="BF51">
        <v>53</v>
      </c>
      <c r="BG51">
        <v>165</v>
      </c>
      <c r="BH51" s="4">
        <v>29.935720844811801</v>
      </c>
      <c r="BI51">
        <v>96</v>
      </c>
      <c r="BJ51">
        <v>94</v>
      </c>
      <c r="BK51">
        <v>40</v>
      </c>
      <c r="BL51">
        <v>496.4</v>
      </c>
      <c r="BM51">
        <v>153.69999999999999</v>
      </c>
      <c r="BN51">
        <v>342.7</v>
      </c>
      <c r="BO51" s="3">
        <v>0.30962933118452901</v>
      </c>
      <c r="BP51">
        <v>4.16</v>
      </c>
      <c r="BQ51" s="3">
        <v>2.2482488888888899</v>
      </c>
      <c r="BR51" s="4">
        <v>368.48484848484799</v>
      </c>
      <c r="BS51">
        <v>57.651991614255799</v>
      </c>
      <c r="BT51">
        <v>1</v>
      </c>
      <c r="BU51" t="b">
        <v>0</v>
      </c>
      <c r="BV51" t="b">
        <v>1</v>
      </c>
      <c r="BW51" t="b">
        <v>0</v>
      </c>
      <c r="BX51">
        <v>1</v>
      </c>
      <c r="BY51">
        <v>12.01982651796779</v>
      </c>
      <c r="BZ51">
        <v>0</v>
      </c>
    </row>
    <row r="52" spans="1:78">
      <c r="A52">
        <v>11349</v>
      </c>
      <c r="B52">
        <v>1502.96</v>
      </c>
      <c r="C52">
        <v>4686.1000000000004</v>
      </c>
      <c r="D52">
        <v>86.28</v>
      </c>
      <c r="E52">
        <v>13.24</v>
      </c>
      <c r="F52">
        <v>41.29</v>
      </c>
      <c r="G52">
        <v>0.76</v>
      </c>
      <c r="H52">
        <v>-95.54</v>
      </c>
      <c r="I52">
        <v>-95.5</v>
      </c>
      <c r="J52" t="s">
        <v>57</v>
      </c>
      <c r="K52">
        <v>4565</v>
      </c>
      <c r="L52">
        <v>750.52</v>
      </c>
      <c r="M52">
        <v>1601.77</v>
      </c>
      <c r="N52">
        <v>32.47</v>
      </c>
      <c r="O52">
        <v>16.440000000000001</v>
      </c>
      <c r="P52">
        <v>35.08</v>
      </c>
      <c r="Q52">
        <v>0.71</v>
      </c>
      <c r="R52">
        <v>-100.95</v>
      </c>
      <c r="S52">
        <v>-97.15</v>
      </c>
      <c r="T52" t="s">
        <v>101</v>
      </c>
      <c r="U52">
        <v>0.360937289863627</v>
      </c>
      <c r="V52">
        <v>627538.32141047297</v>
      </c>
      <c r="W52">
        <v>14567.568382756201</v>
      </c>
      <c r="X52">
        <v>3.8050237482437601</v>
      </c>
      <c r="Y52">
        <v>0.46891342192495</v>
      </c>
      <c r="Z52">
        <v>0.52379584603798102</v>
      </c>
      <c r="AA52">
        <v>0.62709189445936198</v>
      </c>
      <c r="AB52">
        <v>0.65067791287980203</v>
      </c>
      <c r="AC52">
        <v>605736.22079896205</v>
      </c>
      <c r="AD52">
        <v>2.64998326905063</v>
      </c>
      <c r="AE52">
        <v>0.45114859566569998</v>
      </c>
      <c r="AF52">
        <v>245512.259367897</v>
      </c>
      <c r="AG52">
        <v>7133.8502776122205</v>
      </c>
      <c r="AH52">
        <v>3.0071188271196001</v>
      </c>
      <c r="AI52">
        <v>0.58110635463528804</v>
      </c>
      <c r="AJ52">
        <v>0.61558705786085699</v>
      </c>
      <c r="AK52">
        <v>0.75186626047406102</v>
      </c>
      <c r="AL52">
        <v>0.75442469257611899</v>
      </c>
      <c r="AM52">
        <v>247817.749454626</v>
      </c>
      <c r="AN52">
        <v>2.68410856433495</v>
      </c>
      <c r="AO52" t="s">
        <v>59</v>
      </c>
      <c r="AP52">
        <v>118.1</v>
      </c>
      <c r="AQ52">
        <v>1</v>
      </c>
      <c r="AR52">
        <v>29</v>
      </c>
      <c r="AS52">
        <v>175</v>
      </c>
      <c r="AT52" s="5">
        <v>38.563265306122403</v>
      </c>
      <c r="AU52">
        <v>118.5</v>
      </c>
      <c r="AV52">
        <v>122</v>
      </c>
      <c r="AW52">
        <v>43.5</v>
      </c>
      <c r="AX52">
        <v>772.3</v>
      </c>
      <c r="AY52">
        <v>284.60000000000002</v>
      </c>
      <c r="AZ52">
        <v>487.8</v>
      </c>
      <c r="BA52" s="3">
        <v>0.36850964651042301</v>
      </c>
      <c r="BB52">
        <v>6.02</v>
      </c>
      <c r="BC52" s="4">
        <v>5.4126488888888904</v>
      </c>
      <c r="BD52" s="4">
        <v>160.555555555556</v>
      </c>
      <c r="BE52">
        <v>95.45</v>
      </c>
      <c r="BF52">
        <v>20</v>
      </c>
      <c r="BG52">
        <v>175</v>
      </c>
      <c r="BH52" s="4">
        <v>31.167346938775498</v>
      </c>
      <c r="BI52">
        <v>114</v>
      </c>
      <c r="BL52">
        <v>635.9</v>
      </c>
      <c r="BM52">
        <v>202.5</v>
      </c>
      <c r="BN52">
        <v>433.4</v>
      </c>
      <c r="BO52" s="3">
        <v>0.318446296587514</v>
      </c>
      <c r="BP52">
        <v>5.24</v>
      </c>
      <c r="BQ52" s="3">
        <v>2.9041244444444398</v>
      </c>
      <c r="BR52" s="4">
        <v>143.333333333333</v>
      </c>
      <c r="BS52">
        <v>50.784753363228702</v>
      </c>
      <c r="BT52">
        <v>1</v>
      </c>
      <c r="BU52" t="b">
        <v>1</v>
      </c>
      <c r="BV52" t="b">
        <v>1</v>
      </c>
      <c r="BW52" t="b">
        <v>1</v>
      </c>
      <c r="BX52">
        <v>2</v>
      </c>
      <c r="BY52">
        <v>-24.16918429003022</v>
      </c>
      <c r="BZ52">
        <v>0</v>
      </c>
    </row>
    <row r="53" spans="1:78" ht="14.25">
      <c r="A53" s="8">
        <v>6150</v>
      </c>
      <c r="B53" s="8">
        <v>642.51</v>
      </c>
      <c r="C53" s="8">
        <v>2904.8</v>
      </c>
      <c r="D53" s="8">
        <v>54.8</v>
      </c>
      <c r="E53" s="8">
        <v>10.45</v>
      </c>
      <c r="F53" s="8">
        <v>47.23</v>
      </c>
      <c r="G53" s="8">
        <v>0.89</v>
      </c>
      <c r="H53" s="8">
        <v>-95.4</v>
      </c>
      <c r="I53" s="8">
        <v>-101.29</v>
      </c>
      <c r="J53" s="8" t="s">
        <v>102</v>
      </c>
      <c r="K53" s="8">
        <v>6032</v>
      </c>
      <c r="L53" s="8">
        <v>597.4</v>
      </c>
      <c r="M53" s="8">
        <v>3030.98</v>
      </c>
      <c r="N53" s="8">
        <v>59.31</v>
      </c>
      <c r="O53" s="8">
        <v>9.9</v>
      </c>
      <c r="P53" s="8">
        <v>50.25</v>
      </c>
      <c r="Q53" s="8">
        <v>0.98</v>
      </c>
      <c r="R53" s="8">
        <v>-96.77</v>
      </c>
      <c r="S53" s="8">
        <v>-112.59</v>
      </c>
      <c r="T53" s="8" t="s">
        <v>57</v>
      </c>
      <c r="U53" s="7">
        <v>0.37532408299999998</v>
      </c>
      <c r="V53" s="7">
        <v>298459.22340000002</v>
      </c>
      <c r="W53" s="7">
        <v>7526.7185300000001</v>
      </c>
      <c r="X53" s="7">
        <v>3.4955558519999999</v>
      </c>
      <c r="Y53" s="7">
        <v>0.45915674099999998</v>
      </c>
      <c r="Z53" s="7">
        <v>0.51421716299999998</v>
      </c>
      <c r="AA53" s="7">
        <v>0.49613771200000001</v>
      </c>
      <c r="AB53" s="7">
        <v>0.54187899100000003</v>
      </c>
      <c r="AC53" s="7">
        <v>393983.52929999999</v>
      </c>
      <c r="AD53" s="7">
        <v>2.5647328269999998</v>
      </c>
      <c r="AE53" s="7">
        <v>0.50010727700000002</v>
      </c>
      <c r="AF53" s="7">
        <v>222990.71090000001</v>
      </c>
      <c r="AG53" s="7">
        <v>4531.2331049999993</v>
      </c>
      <c r="AH53" s="7">
        <v>3.5215541290000001</v>
      </c>
      <c r="AI53" s="7">
        <v>0.48007316999999999</v>
      </c>
      <c r="AJ53" s="7">
        <v>0.531689203</v>
      </c>
      <c r="AK53" s="7">
        <v>0.52631639799999996</v>
      </c>
      <c r="AL53" s="7">
        <v>0.56818956499999995</v>
      </c>
      <c r="AM53" s="7">
        <v>314629.91639999999</v>
      </c>
      <c r="AN53" s="7">
        <v>2.567522952</v>
      </c>
      <c r="AO53" s="9" t="s">
        <v>59</v>
      </c>
      <c r="AP53" s="10">
        <v>123</v>
      </c>
      <c r="AQ53" s="10">
        <v>2</v>
      </c>
      <c r="AR53" s="10">
        <v>46</v>
      </c>
      <c r="AS53" s="10">
        <v>153</v>
      </c>
      <c r="AT53" s="11">
        <v>52.543893374343199</v>
      </c>
      <c r="AU53" s="10">
        <v>130</v>
      </c>
      <c r="AV53" s="10">
        <v>124</v>
      </c>
      <c r="AW53" s="10">
        <v>40</v>
      </c>
      <c r="AX53" s="10"/>
      <c r="AY53" s="12">
        <v>261.8</v>
      </c>
      <c r="AZ53" s="12">
        <v>722</v>
      </c>
      <c r="BA53" s="10"/>
      <c r="BB53" s="10">
        <v>9.14</v>
      </c>
      <c r="BC53" s="13" t="e">
        <f>BB53*#REF!/22.5</f>
        <v>#REF!</v>
      </c>
      <c r="BD53" s="13" t="e">
        <f>(20*#REF!)/(BB53-3.5)</f>
        <v>#REF!</v>
      </c>
      <c r="BE53" s="10">
        <v>105</v>
      </c>
      <c r="BF53" s="10">
        <v>48</v>
      </c>
      <c r="BG53" s="10">
        <v>153</v>
      </c>
      <c r="BH53" s="11">
        <v>44.854543124439303</v>
      </c>
      <c r="BI53" s="10">
        <v>122</v>
      </c>
      <c r="BJ53" s="10">
        <v>130</v>
      </c>
      <c r="BK53" s="10">
        <v>43</v>
      </c>
      <c r="BL53" s="10"/>
      <c r="BM53" s="10">
        <v>209.8</v>
      </c>
      <c r="BN53" s="10">
        <v>695.7</v>
      </c>
      <c r="BO53" s="10"/>
      <c r="BP53" s="10">
        <v>7.26</v>
      </c>
      <c r="BQ53" s="13" t="e">
        <f>BP53*#REF!/22.5</f>
        <v>#REF!</v>
      </c>
      <c r="BR53" s="13" t="e">
        <f>(20*#REF!)/(BP53-3.5)</f>
        <v>#REF!</v>
      </c>
      <c r="BS53">
        <v>26.938687547142703</v>
      </c>
      <c r="BT53">
        <v>0</v>
      </c>
      <c r="BU53" t="b">
        <v>1</v>
      </c>
      <c r="BV53" t="b">
        <v>1</v>
      </c>
      <c r="BW53" t="b">
        <v>1</v>
      </c>
      <c r="BX53">
        <v>2</v>
      </c>
      <c r="BY53">
        <v>5.2631578947368318</v>
      </c>
      <c r="BZ53">
        <v>0</v>
      </c>
    </row>
    <row r="54" spans="1:78" ht="14.25">
      <c r="A54" s="8">
        <v>10841</v>
      </c>
      <c r="B54" s="8">
        <v>2778.19</v>
      </c>
      <c r="C54" s="8">
        <v>2135.6</v>
      </c>
      <c r="D54" s="8">
        <v>437.73</v>
      </c>
      <c r="E54" s="8">
        <v>25.63</v>
      </c>
      <c r="F54" s="8">
        <v>19.7</v>
      </c>
      <c r="G54" s="8">
        <v>4.04</v>
      </c>
      <c r="H54" s="8">
        <v>-83.46</v>
      </c>
      <c r="I54" s="8">
        <v>354.74</v>
      </c>
      <c r="J54" s="8" t="s">
        <v>103</v>
      </c>
      <c r="K54" s="8">
        <v>7988</v>
      </c>
      <c r="L54" s="8">
        <v>979.34</v>
      </c>
      <c r="M54" s="8">
        <v>3376.91</v>
      </c>
      <c r="N54" s="8">
        <v>250.82</v>
      </c>
      <c r="O54" s="8">
        <v>12.26</v>
      </c>
      <c r="P54" s="8">
        <v>42.27</v>
      </c>
      <c r="Q54" s="8">
        <v>3.14</v>
      </c>
      <c r="R54" s="8">
        <v>-89.52</v>
      </c>
      <c r="S54" s="8">
        <v>-84.41</v>
      </c>
      <c r="T54" s="8" t="s">
        <v>57</v>
      </c>
      <c r="U54" s="7">
        <v>0.69515592371094337</v>
      </c>
      <c r="V54" s="7">
        <v>785098.84650647442</v>
      </c>
      <c r="W54" s="7">
        <v>9940.8734794986503</v>
      </c>
      <c r="X54" s="7">
        <v>2.779078256038829</v>
      </c>
      <c r="Y54" s="7">
        <v>0.58204739277894002</v>
      </c>
      <c r="Z54" s="7">
        <v>0.61491048953421301</v>
      </c>
      <c r="AA54" s="7">
        <v>0.59850467930871842</v>
      </c>
      <c r="AB54" s="7">
        <v>0.6296074094726436</v>
      </c>
      <c r="AC54" s="7">
        <v>1236277.124522941</v>
      </c>
      <c r="AD54" s="7">
        <v>2.5872465910769962</v>
      </c>
      <c r="AE54" s="7">
        <v>0.28602570700085572</v>
      </c>
      <c r="AF54" s="7">
        <v>475658.1286632531</v>
      </c>
      <c r="AG54" s="7">
        <v>11322.276771475101</v>
      </c>
      <c r="AH54" s="7">
        <v>4.4706794481030361</v>
      </c>
      <c r="AI54" s="7">
        <v>0.42375587581371948</v>
      </c>
      <c r="AJ54" s="7">
        <v>0.48810164997002248</v>
      </c>
      <c r="AK54" s="7">
        <v>0.45423084527075058</v>
      </c>
      <c r="AL54" s="7">
        <v>0.51132693894127701</v>
      </c>
      <c r="AM54" s="7">
        <v>593815.26888573833</v>
      </c>
      <c r="AN54" s="7">
        <v>2.7616574644859191</v>
      </c>
      <c r="AO54" s="9" t="s">
        <v>59</v>
      </c>
      <c r="AP54" s="10">
        <v>180</v>
      </c>
      <c r="AQ54" s="10">
        <v>2</v>
      </c>
      <c r="AR54" s="10">
        <v>50</v>
      </c>
      <c r="AS54" s="10">
        <v>166</v>
      </c>
      <c r="AT54" s="11">
        <v>65.321527072143994</v>
      </c>
      <c r="AU54" s="10">
        <v>188</v>
      </c>
      <c r="AV54" s="10">
        <v>177</v>
      </c>
      <c r="AW54" s="10">
        <v>61</v>
      </c>
      <c r="AX54" s="10"/>
      <c r="AY54" s="12">
        <v>312</v>
      </c>
      <c r="AZ54" s="12">
        <v>735.4</v>
      </c>
      <c r="BA54" s="10"/>
      <c r="BB54" s="10">
        <v>8.73</v>
      </c>
      <c r="BC54" s="13" t="e">
        <f>BB54*#REF!/22.5</f>
        <v>#REF!</v>
      </c>
      <c r="BD54" s="13" t="e">
        <f>(20*#REF!)/(BB54-3.5)</f>
        <v>#REF!</v>
      </c>
      <c r="BE54" s="10">
        <v>130</v>
      </c>
      <c r="BF54" s="10">
        <v>52</v>
      </c>
      <c r="BG54" s="10">
        <v>166</v>
      </c>
      <c r="BH54" s="11">
        <v>47.176658440992902</v>
      </c>
      <c r="BI54" s="10">
        <v>135</v>
      </c>
      <c r="BJ54" s="10">
        <v>127</v>
      </c>
      <c r="BK54" s="10">
        <v>44</v>
      </c>
      <c r="BL54" s="10"/>
      <c r="BM54" s="10">
        <v>279.39999999999998</v>
      </c>
      <c r="BN54" s="10">
        <v>712.9</v>
      </c>
      <c r="BO54" s="10"/>
      <c r="BP54" s="10">
        <v>5.6</v>
      </c>
      <c r="BQ54" s="13" t="e">
        <f>BP54*#REF!/22.5</f>
        <v>#REF!</v>
      </c>
      <c r="BR54" s="13" t="e">
        <f>(20*#REF!)/(BP54-3.5)</f>
        <v>#REF!</v>
      </c>
      <c r="BS54">
        <v>43.91141837394261</v>
      </c>
      <c r="BT54">
        <v>0</v>
      </c>
      <c r="BU54" t="b">
        <v>1</v>
      </c>
      <c r="BV54" t="b">
        <v>1</v>
      </c>
      <c r="BW54" t="b">
        <v>1</v>
      </c>
      <c r="BX54">
        <v>2</v>
      </c>
      <c r="BY54">
        <v>52.165431135388218</v>
      </c>
      <c r="BZ54">
        <v>1</v>
      </c>
    </row>
    <row r="55" spans="1:78" ht="14.25">
      <c r="A55" s="8">
        <v>8984</v>
      </c>
      <c r="B55" s="8">
        <v>1086.58</v>
      </c>
      <c r="C55" s="8">
        <v>3696.76</v>
      </c>
      <c r="D55" s="8">
        <v>47.73</v>
      </c>
      <c r="E55" s="8">
        <v>12.09</v>
      </c>
      <c r="F55" s="8">
        <v>41.15</v>
      </c>
      <c r="G55" s="8">
        <v>0.53</v>
      </c>
      <c r="H55" s="8">
        <v>-99.53</v>
      </c>
      <c r="I55" s="8">
        <v>-107.57</v>
      </c>
      <c r="J55" s="8" t="s">
        <v>104</v>
      </c>
      <c r="K55" s="8">
        <v>3717</v>
      </c>
      <c r="L55" s="8">
        <v>296.85000000000002</v>
      </c>
      <c r="M55" s="8">
        <v>1493.97</v>
      </c>
      <c r="N55" s="8">
        <v>21</v>
      </c>
      <c r="O55" s="8">
        <v>7.99</v>
      </c>
      <c r="P55" s="8">
        <v>40.19</v>
      </c>
      <c r="Q55" s="8">
        <v>0.56999999999999995</v>
      </c>
      <c r="R55" s="8">
        <v>-94.45</v>
      </c>
      <c r="S55" s="8">
        <v>-117.18</v>
      </c>
      <c r="T55" s="8" t="s">
        <v>101</v>
      </c>
      <c r="U55" s="7">
        <v>0.52106028620305811</v>
      </c>
      <c r="V55" s="7">
        <v>482338.61983149132</v>
      </c>
      <c r="W55" s="7">
        <v>9153.6669060013155</v>
      </c>
      <c r="X55" s="7">
        <v>3.4223403456629859</v>
      </c>
      <c r="Y55" s="7">
        <v>0.50342779183256614</v>
      </c>
      <c r="Z55" s="7">
        <v>0.55052906729608142</v>
      </c>
      <c r="AA55" s="7">
        <v>0.55428615220242272</v>
      </c>
      <c r="AB55" s="7">
        <v>0.5918034003422955</v>
      </c>
      <c r="AC55" s="7">
        <v>682539.58872592903</v>
      </c>
      <c r="AD55" s="7">
        <v>2.6376530261013871</v>
      </c>
      <c r="AE55" s="7">
        <v>0.59250185196985672</v>
      </c>
      <c r="AF55" s="7">
        <v>135040.04546117809</v>
      </c>
      <c r="AG55" s="7">
        <v>2774.31306400111</v>
      </c>
      <c r="AH55" s="7">
        <v>3.2958878324199259</v>
      </c>
      <c r="AI55" s="7">
        <v>0.4959413574828036</v>
      </c>
      <c r="AJ55" s="7">
        <v>0.54519063373560539</v>
      </c>
      <c r="AK55" s="7">
        <v>0.54376354050871301</v>
      </c>
      <c r="AL55" s="7">
        <v>0.58281586853974576</v>
      </c>
      <c r="AM55" s="7">
        <v>217084.24316437941</v>
      </c>
      <c r="AN55" s="7">
        <v>2.5485147354710329</v>
      </c>
      <c r="AO55" s="9" t="s">
        <v>59</v>
      </c>
      <c r="AP55" s="10">
        <v>95</v>
      </c>
      <c r="AQ55" s="10">
        <v>2</v>
      </c>
      <c r="AR55" s="10">
        <v>26</v>
      </c>
      <c r="AS55" s="10">
        <v>165</v>
      </c>
      <c r="AT55" s="11">
        <v>34.894398530762203</v>
      </c>
      <c r="AU55" s="10"/>
      <c r="AV55" s="10"/>
      <c r="AW55" s="10"/>
      <c r="AX55" s="10"/>
      <c r="AY55" s="12">
        <v>262.8</v>
      </c>
      <c r="AZ55" s="12">
        <v>381.2</v>
      </c>
      <c r="BA55" s="10"/>
      <c r="BB55" s="10">
        <v>5.9</v>
      </c>
      <c r="BC55" s="13" t="e">
        <f>BB55*#REF!/22.5</f>
        <v>#REF!</v>
      </c>
      <c r="BD55" s="13" t="e">
        <f>(20*#REF!)/(BB55-3.5)</f>
        <v>#REF!</v>
      </c>
      <c r="BE55" s="10">
        <v>67.650000000000006</v>
      </c>
      <c r="BF55" s="10">
        <v>29</v>
      </c>
      <c r="BG55" s="10">
        <v>165</v>
      </c>
      <c r="BH55" s="11">
        <v>24.848484848484901</v>
      </c>
      <c r="BI55" s="10">
        <v>85</v>
      </c>
      <c r="BJ55" s="10">
        <v>96</v>
      </c>
      <c r="BK55" s="10">
        <v>34</v>
      </c>
      <c r="BL55" s="10"/>
      <c r="BM55" s="10">
        <v>65.400000000000006</v>
      </c>
      <c r="BN55" s="10">
        <v>182.4</v>
      </c>
      <c r="BO55" s="10"/>
      <c r="BP55" s="10">
        <v>4.79</v>
      </c>
      <c r="BQ55" s="13" t="e">
        <f>BP55*#REF!/22.5</f>
        <v>#REF!</v>
      </c>
      <c r="BR55" s="13" t="e">
        <f>(20*#REF!)/(BP55-3.5)</f>
        <v>#REF!</v>
      </c>
      <c r="BS55">
        <v>92.211732973701899</v>
      </c>
      <c r="BT55">
        <v>2</v>
      </c>
      <c r="BU55" t="b">
        <v>0</v>
      </c>
      <c r="BV55" t="b">
        <v>0</v>
      </c>
      <c r="BW55" t="b">
        <v>0</v>
      </c>
      <c r="BX55">
        <v>0</v>
      </c>
      <c r="BY55">
        <v>33.912324234904879</v>
      </c>
      <c r="BZ55">
        <v>0</v>
      </c>
    </row>
    <row r="56" spans="1:78" ht="14.25">
      <c r="A56" s="8">
        <v>10963</v>
      </c>
      <c r="B56" s="8">
        <v>2146.39</v>
      </c>
      <c r="C56" s="8">
        <v>4853.9799999999996</v>
      </c>
      <c r="D56" s="8">
        <v>38.85</v>
      </c>
      <c r="E56" s="8">
        <v>19.579999999999998</v>
      </c>
      <c r="F56" s="8">
        <v>44.27</v>
      </c>
      <c r="G56" s="8">
        <v>0.35</v>
      </c>
      <c r="H56" s="8">
        <v>-98.91</v>
      </c>
      <c r="I56" s="8">
        <v>-109.05</v>
      </c>
      <c r="J56" s="8" t="s">
        <v>57</v>
      </c>
      <c r="K56" s="8">
        <v>4453</v>
      </c>
      <c r="L56" s="8">
        <v>230.05</v>
      </c>
      <c r="M56" s="8">
        <v>1819.16</v>
      </c>
      <c r="N56" s="8">
        <v>16.72</v>
      </c>
      <c r="O56" s="8">
        <v>5.17</v>
      </c>
      <c r="P56" s="8">
        <v>40.840000000000003</v>
      </c>
      <c r="Q56" s="8">
        <v>0.38</v>
      </c>
      <c r="R56" s="8">
        <v>-85.67</v>
      </c>
      <c r="S56" s="8">
        <v>-93.6</v>
      </c>
      <c r="T56" s="8" t="s">
        <v>71</v>
      </c>
      <c r="U56" s="7">
        <v>0.65711706329675534</v>
      </c>
      <c r="V56" s="7">
        <v>616034.95596742851</v>
      </c>
      <c r="W56" s="7">
        <v>9849.7941269516341</v>
      </c>
      <c r="X56" s="7">
        <v>3.2877835913669262</v>
      </c>
      <c r="Y56" s="7">
        <v>0.55275973665255773</v>
      </c>
      <c r="Z56" s="7">
        <v>0.59038466486323316</v>
      </c>
      <c r="AA56" s="7">
        <v>0.58653969253310667</v>
      </c>
      <c r="AB56" s="7">
        <v>0.61802855851635718</v>
      </c>
      <c r="AC56" s="7">
        <v>909424.07059668074</v>
      </c>
      <c r="AD56" s="7">
        <v>2.6998579156910192</v>
      </c>
      <c r="AE56" s="7">
        <v>0.57050325236052968</v>
      </c>
      <c r="AF56" s="7">
        <v>116093.3040967492</v>
      </c>
      <c r="AG56" s="7">
        <v>2524.771344661212</v>
      </c>
      <c r="AH56" s="7">
        <v>3.5345419168010048</v>
      </c>
      <c r="AI56" s="7">
        <v>0.47045841770154567</v>
      </c>
      <c r="AJ56" s="7">
        <v>0.52377300046662512</v>
      </c>
      <c r="AK56" s="7">
        <v>0.51688619647589218</v>
      </c>
      <c r="AL56" s="7">
        <v>0.56094019806481898</v>
      </c>
      <c r="AM56" s="7">
        <v>166903.41763043939</v>
      </c>
      <c r="AN56" s="7">
        <v>2.405860309939599</v>
      </c>
      <c r="AO56" s="9" t="s">
        <v>59</v>
      </c>
      <c r="AP56" s="10">
        <v>114.8</v>
      </c>
      <c r="AQ56" s="10">
        <v>2</v>
      </c>
      <c r="AR56" s="10">
        <v>33</v>
      </c>
      <c r="AS56" s="10">
        <v>150</v>
      </c>
      <c r="AT56" s="11">
        <v>51.022222222222197</v>
      </c>
      <c r="AU56" s="10">
        <v>123</v>
      </c>
      <c r="AV56" s="10">
        <v>144</v>
      </c>
      <c r="AW56" s="10">
        <v>41.3</v>
      </c>
      <c r="AX56" s="10"/>
      <c r="AY56" s="12">
        <v>192.5</v>
      </c>
      <c r="AZ56" s="12">
        <v>636.5</v>
      </c>
      <c r="BA56" s="10"/>
      <c r="BB56" s="10">
        <v>6.08</v>
      </c>
      <c r="BC56" s="13" t="e">
        <f>BB56*#REF!/22.5</f>
        <v>#REF!</v>
      </c>
      <c r="BD56" s="13" t="e">
        <f>(20*#REF!)/(BB56-3.5)</f>
        <v>#REF!</v>
      </c>
      <c r="BE56" s="10">
        <v>74.900000000000006</v>
      </c>
      <c r="BF56" s="10">
        <v>34</v>
      </c>
      <c r="BG56" s="10">
        <v>150</v>
      </c>
      <c r="BH56" s="11">
        <v>33.288888888888899</v>
      </c>
      <c r="BI56" s="10">
        <v>96</v>
      </c>
      <c r="BJ56" s="10">
        <v>116</v>
      </c>
      <c r="BK56" s="10">
        <v>34.5</v>
      </c>
      <c r="BL56" s="10"/>
      <c r="BM56" s="10">
        <v>52</v>
      </c>
      <c r="BN56" s="10">
        <v>354.3</v>
      </c>
      <c r="BO56" s="10"/>
      <c r="BP56" s="10">
        <v>4.22</v>
      </c>
      <c r="BQ56" s="13" t="e">
        <f>BP56*#REF!/22.5</f>
        <v>#REF!</v>
      </c>
      <c r="BR56" s="13" t="e">
        <f>(20*#REF!)/(BP56-3.5)</f>
        <v>#REF!</v>
      </c>
      <c r="BS56">
        <v>65.624999999999986</v>
      </c>
      <c r="BT56">
        <v>1</v>
      </c>
      <c r="BU56" t="b">
        <v>0</v>
      </c>
      <c r="BV56" t="b">
        <v>1</v>
      </c>
      <c r="BW56" t="b">
        <v>1</v>
      </c>
      <c r="BX56">
        <v>2</v>
      </c>
      <c r="BY56">
        <v>73.595505617977537</v>
      </c>
      <c r="BZ56">
        <v>1</v>
      </c>
    </row>
    <row r="57" spans="1:78" ht="14.25">
      <c r="A57" s="8">
        <v>9030</v>
      </c>
      <c r="B57" s="8">
        <v>876.1</v>
      </c>
      <c r="C57" s="8">
        <v>3965.45</v>
      </c>
      <c r="D57" s="8">
        <v>71.36</v>
      </c>
      <c r="E57" s="8">
        <v>9.6999999999999993</v>
      </c>
      <c r="F57" s="8">
        <v>43.91</v>
      </c>
      <c r="G57" s="8">
        <v>0.79</v>
      </c>
      <c r="H57" s="8">
        <v>-96.7</v>
      </c>
      <c r="I57" s="8">
        <v>-101.33</v>
      </c>
      <c r="J57" s="8" t="s">
        <v>105</v>
      </c>
      <c r="K57" s="8">
        <v>3875</v>
      </c>
      <c r="L57" s="8">
        <v>300.91000000000003</v>
      </c>
      <c r="M57" s="8">
        <v>1454.34</v>
      </c>
      <c r="N57" s="8">
        <v>12.7</v>
      </c>
      <c r="O57" s="8">
        <v>7.76</v>
      </c>
      <c r="P57" s="8">
        <v>37.53</v>
      </c>
      <c r="Q57" s="8">
        <v>0.33</v>
      </c>
      <c r="R57" s="8">
        <v>-88.28</v>
      </c>
      <c r="S57" s="8">
        <v>-96.93</v>
      </c>
      <c r="T57" s="8" t="s">
        <v>106</v>
      </c>
      <c r="U57" s="7">
        <v>0.45070941555438621</v>
      </c>
      <c r="V57" s="7">
        <v>253562.8641410048</v>
      </c>
      <c r="W57" s="7">
        <v>7256.6696100286617</v>
      </c>
      <c r="X57" s="7">
        <v>3.130638681425435</v>
      </c>
      <c r="Y57" s="7">
        <v>0.5609401164042559</v>
      </c>
      <c r="Z57" s="7">
        <v>0.59907906504047748</v>
      </c>
      <c r="AA57" s="7">
        <v>0.56713534261347964</v>
      </c>
      <c r="AB57" s="7">
        <v>0.60137108374884807</v>
      </c>
      <c r="AC57" s="7">
        <v>431314.00571656373</v>
      </c>
      <c r="AD57" s="7">
        <v>2.641210748880523</v>
      </c>
      <c r="AE57" s="7">
        <v>0.51405478889277645</v>
      </c>
      <c r="AF57" s="7">
        <v>161684.22052141579</v>
      </c>
      <c r="AG57" s="7">
        <v>3514.9274116523402</v>
      </c>
      <c r="AH57" s="7">
        <v>3.141314688707856</v>
      </c>
      <c r="AI57" s="7">
        <v>0.48221294223336508</v>
      </c>
      <c r="AJ57" s="7">
        <v>0.53266620555525279</v>
      </c>
      <c r="AK57" s="7">
        <v>0.4812018550937075</v>
      </c>
      <c r="AL57" s="7">
        <v>0.52834899111638323</v>
      </c>
      <c r="AM57" s="7">
        <v>291926.16650120157</v>
      </c>
      <c r="AN57" s="7">
        <v>2.5513109974562558</v>
      </c>
      <c r="AO57" s="9" t="s">
        <v>59</v>
      </c>
      <c r="AP57" s="10">
        <v>102</v>
      </c>
      <c r="AQ57" s="10">
        <v>2</v>
      </c>
      <c r="AR57" s="10">
        <v>29</v>
      </c>
      <c r="AS57" s="10">
        <v>158</v>
      </c>
      <c r="AT57" s="11">
        <v>40.858836724883801</v>
      </c>
      <c r="AU57" s="10">
        <v>123</v>
      </c>
      <c r="AV57" s="10">
        <v>123.5</v>
      </c>
      <c r="AW57" s="10">
        <v>37.5</v>
      </c>
      <c r="AX57" s="10"/>
      <c r="AY57" s="12">
        <v>193.3</v>
      </c>
      <c r="AZ57" s="12">
        <v>561.1</v>
      </c>
      <c r="BA57" s="10"/>
      <c r="BB57" s="10">
        <v>5.0999999999999996</v>
      </c>
      <c r="BC57" s="13" t="e">
        <f>BB57*#REF!/22.5</f>
        <v>#REF!</v>
      </c>
      <c r="BD57" s="13" t="e">
        <f>(20*#REF!)/(BB57-3.5)</f>
        <v>#REF!</v>
      </c>
      <c r="BE57" s="10">
        <v>75</v>
      </c>
      <c r="BF57" s="10">
        <v>32</v>
      </c>
      <c r="BG57" s="10">
        <v>158</v>
      </c>
      <c r="BH57" s="11">
        <v>30.043262297708701</v>
      </c>
      <c r="BI57" s="10">
        <v>98</v>
      </c>
      <c r="BJ57" s="10">
        <v>106</v>
      </c>
      <c r="BK57" s="10">
        <v>33</v>
      </c>
      <c r="BL57" s="10"/>
      <c r="BM57" s="10">
        <v>110.3</v>
      </c>
      <c r="BN57" s="10">
        <v>344</v>
      </c>
      <c r="BO57" s="10"/>
      <c r="BP57" s="10">
        <v>4.5599999999999996</v>
      </c>
      <c r="BQ57" s="13" t="e">
        <f>BP57*#REF!/22.5</f>
        <v>#REF!</v>
      </c>
      <c r="BR57" s="13" t="e">
        <f>(20*#REF!)/(BP57-3.5)</f>
        <v>#REF!</v>
      </c>
      <c r="BS57">
        <v>64.153740875912419</v>
      </c>
      <c r="BT57">
        <v>1</v>
      </c>
      <c r="BU57" t="b">
        <v>1</v>
      </c>
      <c r="BV57" t="b">
        <v>1</v>
      </c>
      <c r="BW57" t="b">
        <v>1</v>
      </c>
      <c r="BX57">
        <v>2</v>
      </c>
      <c r="BY57">
        <v>19.999999999999996</v>
      </c>
      <c r="BZ57">
        <v>0</v>
      </c>
    </row>
    <row r="58" spans="1:78" ht="14.25">
      <c r="A58" s="8">
        <v>14729</v>
      </c>
      <c r="B58" s="8">
        <v>1950.66</v>
      </c>
      <c r="C58" s="8">
        <v>6235.48</v>
      </c>
      <c r="D58" s="8">
        <v>226.94</v>
      </c>
      <c r="E58" s="8">
        <v>13.24</v>
      </c>
      <c r="F58" s="8">
        <v>42.33</v>
      </c>
      <c r="G58" s="8">
        <v>1.54</v>
      </c>
      <c r="H58" s="8">
        <v>-97.56</v>
      </c>
      <c r="I58" s="8">
        <v>-101</v>
      </c>
      <c r="J58" s="8" t="s">
        <v>107</v>
      </c>
      <c r="K58" s="8">
        <v>3764</v>
      </c>
      <c r="L58" s="8">
        <v>234.79</v>
      </c>
      <c r="M58" s="8">
        <v>739.17</v>
      </c>
      <c r="N58" s="8">
        <v>17.68</v>
      </c>
      <c r="O58" s="8">
        <v>6.24</v>
      </c>
      <c r="P58" s="8">
        <v>19.64</v>
      </c>
      <c r="Q58" s="8">
        <v>0.47</v>
      </c>
      <c r="R58" s="8">
        <v>-81.08</v>
      </c>
      <c r="S58" s="8">
        <v>-80.260000000000005</v>
      </c>
      <c r="T58" s="8" t="s">
        <v>79</v>
      </c>
      <c r="U58" s="7">
        <v>0.60452182028212287</v>
      </c>
      <c r="V58" s="7">
        <v>708128.73643395386</v>
      </c>
      <c r="W58" s="7">
        <v>11552.088737605451</v>
      </c>
      <c r="X58" s="7">
        <v>3.681413663200177</v>
      </c>
      <c r="Y58" s="7">
        <v>0.49578729142502648</v>
      </c>
      <c r="Z58" s="7">
        <v>0.5445332775479037</v>
      </c>
      <c r="AA58" s="7">
        <v>0.53558518397644306</v>
      </c>
      <c r="AB58" s="7">
        <v>0.57667184585661768</v>
      </c>
      <c r="AC58" s="7">
        <v>997640.5520853881</v>
      </c>
      <c r="AD58" s="7">
        <v>2.6146350273511372</v>
      </c>
      <c r="AE58" s="7">
        <v>0.50991627025435582</v>
      </c>
      <c r="AF58" s="7">
        <v>135477.3441359089</v>
      </c>
      <c r="AG58" s="7">
        <v>3121.347375167511</v>
      </c>
      <c r="AH58" s="7">
        <v>3.6094741458991182</v>
      </c>
      <c r="AI58" s="7">
        <v>0.4341540203540401</v>
      </c>
      <c r="AJ58" s="7">
        <v>0.49387176922638132</v>
      </c>
      <c r="AK58" s="7">
        <v>0.47546554410884101</v>
      </c>
      <c r="AL58" s="7">
        <v>0.52581731751028982</v>
      </c>
      <c r="AM58" s="7">
        <v>197705.81968146589</v>
      </c>
      <c r="AN58" s="7">
        <v>2.3624797379953839</v>
      </c>
      <c r="AO58" s="9" t="s">
        <v>59</v>
      </c>
      <c r="AP58" s="10">
        <v>147.9</v>
      </c>
      <c r="AQ58" s="10">
        <v>1</v>
      </c>
      <c r="AR58" s="10">
        <v>27</v>
      </c>
      <c r="AS58" s="10">
        <v>166</v>
      </c>
      <c r="AT58" s="11">
        <v>53.672521410945002</v>
      </c>
      <c r="AU58" s="10">
        <v>134.5</v>
      </c>
      <c r="AV58" s="10">
        <v>140</v>
      </c>
      <c r="AW58" s="10">
        <v>53</v>
      </c>
      <c r="AX58" s="10"/>
      <c r="AY58" s="12">
        <v>310</v>
      </c>
      <c r="AZ58" s="12">
        <v>707.2</v>
      </c>
      <c r="BA58" s="10"/>
      <c r="BB58" s="10">
        <v>11.37</v>
      </c>
      <c r="BC58" s="13" t="e">
        <f>BB58*#REF!/22.5</f>
        <v>#REF!</v>
      </c>
      <c r="BD58" s="13" t="e">
        <f>(20*#REF!)/(BB58-3.5)</f>
        <v>#REF!</v>
      </c>
      <c r="BE58" s="10">
        <v>79</v>
      </c>
      <c r="BF58" s="10">
        <v>29</v>
      </c>
      <c r="BG58" s="10">
        <v>166</v>
      </c>
      <c r="BH58" s="11">
        <v>28.668892437218801</v>
      </c>
      <c r="BI58" s="10">
        <v>87.5</v>
      </c>
      <c r="BJ58" s="10">
        <v>105.5</v>
      </c>
      <c r="BK58" s="10">
        <v>39.5</v>
      </c>
      <c r="BL58" s="10"/>
      <c r="BM58" s="10">
        <v>78.400000000000006</v>
      </c>
      <c r="BN58" s="10">
        <v>160.69999999999999</v>
      </c>
      <c r="BO58" s="10"/>
      <c r="BP58" s="10">
        <v>4.68</v>
      </c>
      <c r="BQ58" s="13" t="e">
        <f>BP58*#REF!/22.5</f>
        <v>#REF!</v>
      </c>
      <c r="BR58" s="13" t="e">
        <f>(20*#REF!)/(BP58-3.5)</f>
        <v>#REF!</v>
      </c>
      <c r="BS58">
        <v>84.265265588462611</v>
      </c>
      <c r="BT58">
        <v>2</v>
      </c>
      <c r="BU58" t="b">
        <v>0</v>
      </c>
      <c r="BV58" t="b">
        <v>1</v>
      </c>
      <c r="BW58" t="b">
        <v>0</v>
      </c>
      <c r="BX58">
        <v>1</v>
      </c>
      <c r="BY58">
        <v>52.870090634441091</v>
      </c>
      <c r="BZ58">
        <v>1</v>
      </c>
    </row>
    <row r="59" spans="1:78" ht="14.25">
      <c r="A59" s="8">
        <v>12800</v>
      </c>
      <c r="B59" s="8">
        <v>2378.7800000000002</v>
      </c>
      <c r="C59" s="8">
        <v>4889.34</v>
      </c>
      <c r="D59" s="8">
        <v>142.74</v>
      </c>
      <c r="E59" s="8">
        <v>18.579999999999998</v>
      </c>
      <c r="F59" s="8">
        <v>38.200000000000003</v>
      </c>
      <c r="G59" s="8">
        <v>1.1200000000000001</v>
      </c>
      <c r="H59" s="8">
        <v>-92.24</v>
      </c>
      <c r="I59" s="8">
        <v>-107.81</v>
      </c>
      <c r="J59" s="8" t="s">
        <v>57</v>
      </c>
      <c r="K59" s="8">
        <v>2918</v>
      </c>
      <c r="L59" s="8">
        <v>143.68</v>
      </c>
      <c r="M59" s="8">
        <v>496.17</v>
      </c>
      <c r="N59" s="8">
        <v>6</v>
      </c>
      <c r="O59" s="8">
        <v>4.92</v>
      </c>
      <c r="P59" s="8">
        <v>17</v>
      </c>
      <c r="Q59" s="8">
        <v>0.21</v>
      </c>
      <c r="R59" s="8">
        <v>-73.86</v>
      </c>
      <c r="S59" s="8">
        <v>-63.16</v>
      </c>
      <c r="T59" s="8" t="s">
        <v>90</v>
      </c>
      <c r="U59" s="7">
        <v>0.58516189725936874</v>
      </c>
      <c r="V59" s="7">
        <v>882696.88501137332</v>
      </c>
      <c r="W59" s="7">
        <v>14002.34278988497</v>
      </c>
      <c r="X59" s="7">
        <v>3.6870955204538891</v>
      </c>
      <c r="Y59" s="7">
        <v>0.4961923505390986</v>
      </c>
      <c r="Z59" s="7">
        <v>0.54559242052316759</v>
      </c>
      <c r="AA59" s="7">
        <v>0.53266248329987431</v>
      </c>
      <c r="AB59" s="7">
        <v>0.57540079206564332</v>
      </c>
      <c r="AC59" s="7">
        <v>1218292.2231880559</v>
      </c>
      <c r="AD59" s="7">
        <v>2.6387190931644371</v>
      </c>
      <c r="AE59" s="7">
        <v>0.57555218480332038</v>
      </c>
      <c r="AF59" s="7">
        <v>104314.2572683668</v>
      </c>
      <c r="AG59" s="7">
        <v>2898.1901183847772</v>
      </c>
      <c r="AH59" s="7">
        <v>3.4060671412071808</v>
      </c>
      <c r="AI59" s="7">
        <v>0.45298611636935332</v>
      </c>
      <c r="AJ59" s="7">
        <v>0.50768608371916613</v>
      </c>
      <c r="AK59" s="7">
        <v>0.48438514853367409</v>
      </c>
      <c r="AL59" s="7">
        <v>0.53127432574833466</v>
      </c>
      <c r="AM59" s="7">
        <v>147536.4432875175</v>
      </c>
      <c r="AN59" s="7">
        <v>2.2235183392873372</v>
      </c>
      <c r="AO59" s="9" t="s">
        <v>59</v>
      </c>
      <c r="AP59" s="10">
        <v>135</v>
      </c>
      <c r="AQ59" s="10">
        <v>2</v>
      </c>
      <c r="AR59" s="10">
        <v>55</v>
      </c>
      <c r="AS59" s="10">
        <v>160</v>
      </c>
      <c r="AT59" s="11">
        <v>52.734375</v>
      </c>
      <c r="AU59" s="10">
        <v>150</v>
      </c>
      <c r="AV59" s="10">
        <v>150</v>
      </c>
      <c r="AW59" s="10">
        <v>45</v>
      </c>
      <c r="AX59" s="10"/>
      <c r="AY59" s="12">
        <v>281.10000000000002</v>
      </c>
      <c r="AZ59" s="12">
        <v>683.4</v>
      </c>
      <c r="BA59" s="10"/>
      <c r="BB59" s="10">
        <v>5.83</v>
      </c>
      <c r="BC59" s="13" t="e">
        <f>BB59*#REF!/22.5</f>
        <v>#REF!</v>
      </c>
      <c r="BD59" s="13" t="e">
        <f>(20*#REF!)/(BB59-3.5)</f>
        <v>#REF!</v>
      </c>
      <c r="BE59" s="10">
        <v>60</v>
      </c>
      <c r="BF59" s="10">
        <v>56</v>
      </c>
      <c r="BG59" s="10">
        <v>160</v>
      </c>
      <c r="BH59" s="11">
        <v>23.4375</v>
      </c>
      <c r="BI59" s="10"/>
      <c r="BJ59" s="10"/>
      <c r="BK59" s="10"/>
      <c r="BL59" s="10"/>
      <c r="BM59" s="10">
        <v>73.5</v>
      </c>
      <c r="BN59" s="10">
        <v>192.9</v>
      </c>
      <c r="BO59" s="10"/>
      <c r="BP59" s="10">
        <v>5.28</v>
      </c>
      <c r="BQ59" s="13" t="e">
        <f>BP59*#REF!/22.5</f>
        <v>#REF!</v>
      </c>
      <c r="BR59" s="13" t="e">
        <f>(20*#REF!)/(BP59-3.5)</f>
        <v>#REF!</v>
      </c>
      <c r="BS59">
        <v>101.95758564437196</v>
      </c>
      <c r="BT59">
        <v>2</v>
      </c>
      <c r="BU59" t="b">
        <v>0</v>
      </c>
      <c r="BV59" t="b">
        <v>0</v>
      </c>
      <c r="BW59" t="b">
        <v>0</v>
      </c>
      <c r="BX59">
        <v>0</v>
      </c>
      <c r="BY59">
        <v>73.519913885898816</v>
      </c>
      <c r="BZ59">
        <v>1</v>
      </c>
    </row>
    <row r="60" spans="1:78" ht="14.25">
      <c r="A60" s="8">
        <v>8669</v>
      </c>
      <c r="B60" s="8">
        <v>805.53</v>
      </c>
      <c r="C60" s="8">
        <v>3858.3</v>
      </c>
      <c r="D60" s="8">
        <v>31.28</v>
      </c>
      <c r="E60" s="8">
        <v>9.2899999999999991</v>
      </c>
      <c r="F60" s="8">
        <v>44.51</v>
      </c>
      <c r="G60" s="8">
        <v>0.36</v>
      </c>
      <c r="H60" s="8">
        <v>-96.54</v>
      </c>
      <c r="I60" s="8">
        <v>-105.27</v>
      </c>
      <c r="J60" s="8" t="s">
        <v>57</v>
      </c>
      <c r="K60" s="8">
        <v>4834</v>
      </c>
      <c r="L60" s="8">
        <v>447.58</v>
      </c>
      <c r="M60" s="8">
        <v>2140.06</v>
      </c>
      <c r="N60" s="8">
        <v>10.92</v>
      </c>
      <c r="O60" s="8">
        <v>9.26</v>
      </c>
      <c r="P60" s="8">
        <v>44.26</v>
      </c>
      <c r="Q60" s="8">
        <v>0.23</v>
      </c>
      <c r="R60" s="8">
        <v>-97.49</v>
      </c>
      <c r="S60" s="8">
        <v>-107.14</v>
      </c>
      <c r="T60" s="8" t="s">
        <v>66</v>
      </c>
      <c r="U60" s="7">
        <v>0.489501503415469</v>
      </c>
      <c r="V60" s="7">
        <v>265645.6509792576</v>
      </c>
      <c r="W60" s="7">
        <v>6139.4123676805584</v>
      </c>
      <c r="X60" s="7">
        <v>3.1448456855419069</v>
      </c>
      <c r="Y60" s="7">
        <v>0.50765335287291813</v>
      </c>
      <c r="Z60" s="7">
        <v>0.55387760451576606</v>
      </c>
      <c r="AA60" s="7">
        <v>0.56264128198573526</v>
      </c>
      <c r="AB60" s="7">
        <v>0.59860240672548382</v>
      </c>
      <c r="AC60" s="7">
        <v>383955.67455358751</v>
      </c>
      <c r="AD60" s="7">
        <v>2.605179892598648</v>
      </c>
      <c r="AE60" s="7">
        <v>0.51745056358728037</v>
      </c>
      <c r="AF60" s="7">
        <v>181984.93991302029</v>
      </c>
      <c r="AG60" s="7">
        <v>3990.4554805832108</v>
      </c>
      <c r="AH60" s="7">
        <v>3.4044788503544878</v>
      </c>
      <c r="AI60" s="7">
        <v>0.48557248725498342</v>
      </c>
      <c r="AJ60" s="7">
        <v>0.53505407557459916</v>
      </c>
      <c r="AK60" s="7">
        <v>0.54361472681536338</v>
      </c>
      <c r="AL60" s="7">
        <v>0.58235356964638119</v>
      </c>
      <c r="AM60" s="7">
        <v>274759.51901391102</v>
      </c>
      <c r="AN60" s="7">
        <v>2.567534922203083</v>
      </c>
      <c r="AO60" s="9" t="s">
        <v>59</v>
      </c>
      <c r="AP60" s="10">
        <v>98.15</v>
      </c>
      <c r="AQ60" s="10">
        <v>2</v>
      </c>
      <c r="AR60" s="10">
        <v>29</v>
      </c>
      <c r="AS60" s="10">
        <v>162</v>
      </c>
      <c r="AT60" s="11">
        <v>37.3990245389422</v>
      </c>
      <c r="AU60" s="10">
        <v>129</v>
      </c>
      <c r="AV60" s="10">
        <v>112</v>
      </c>
      <c r="AW60" s="10">
        <v>44</v>
      </c>
      <c r="AX60" s="10"/>
      <c r="AY60" s="12">
        <v>157.5</v>
      </c>
      <c r="AZ60" s="12">
        <v>417</v>
      </c>
      <c r="BA60" s="10"/>
      <c r="BB60" s="10">
        <v>6.43</v>
      </c>
      <c r="BC60" s="13" t="e">
        <f>BB60*#REF!/22.5</f>
        <v>#REF!</v>
      </c>
      <c r="BD60" s="13" t="e">
        <f>(20*#REF!)/(BB60-3.5)</f>
        <v>#REF!</v>
      </c>
      <c r="BE60" s="10">
        <v>85.8</v>
      </c>
      <c r="BF60" s="10">
        <v>30</v>
      </c>
      <c r="BG60" s="10">
        <v>162</v>
      </c>
      <c r="BH60" s="11">
        <v>32.693187014174697</v>
      </c>
      <c r="BI60" s="10">
        <v>106</v>
      </c>
      <c r="BJ60" s="10">
        <v>103</v>
      </c>
      <c r="BK60" s="10">
        <v>35</v>
      </c>
      <c r="BL60" s="10"/>
      <c r="BM60" s="10">
        <v>115.8</v>
      </c>
      <c r="BN60" s="10">
        <v>368.1</v>
      </c>
      <c r="BO60" s="10"/>
      <c r="BP60" s="10">
        <v>5.6</v>
      </c>
      <c r="BQ60" s="13" t="e">
        <f>BP60*#REF!/22.5</f>
        <v>#REF!</v>
      </c>
      <c r="BR60" s="13" t="e">
        <f>(20*#REF!)/(BP60-3.5)</f>
        <v>#REF!</v>
      </c>
      <c r="BS60">
        <v>35.120747119245628</v>
      </c>
      <c r="BT60">
        <v>0</v>
      </c>
      <c r="BU60" t="b">
        <v>1</v>
      </c>
      <c r="BV60" t="b">
        <v>1</v>
      </c>
      <c r="BW60" t="b">
        <v>1</v>
      </c>
      <c r="BX60">
        <v>2</v>
      </c>
      <c r="BY60">
        <v>0.32292787944025153</v>
      </c>
      <c r="BZ60">
        <v>0</v>
      </c>
    </row>
    <row r="61" spans="1:78" ht="14.25">
      <c r="A61" s="8">
        <v>14396</v>
      </c>
      <c r="B61" s="8">
        <v>1637.39</v>
      </c>
      <c r="C61" s="8">
        <v>6233.15</v>
      </c>
      <c r="D61" s="8">
        <v>56.41</v>
      </c>
      <c r="E61" s="8">
        <v>11.37</v>
      </c>
      <c r="F61" s="8">
        <v>43.3</v>
      </c>
      <c r="G61" s="8">
        <v>0.39</v>
      </c>
      <c r="H61" s="8">
        <v>-87.6</v>
      </c>
      <c r="I61" s="8">
        <v>-95.57</v>
      </c>
      <c r="J61" s="8" t="s">
        <v>108</v>
      </c>
      <c r="K61" s="8">
        <v>4845</v>
      </c>
      <c r="L61" s="8">
        <v>404.2</v>
      </c>
      <c r="M61" s="8">
        <v>1520.84</v>
      </c>
      <c r="N61" s="8">
        <v>27.23</v>
      </c>
      <c r="O61" s="8">
        <v>8.34</v>
      </c>
      <c r="P61" s="8">
        <v>31.38</v>
      </c>
      <c r="Q61" s="8">
        <v>0.56000000000000005</v>
      </c>
      <c r="R61" s="8">
        <v>-92.83</v>
      </c>
      <c r="S61" s="8">
        <v>-101.14</v>
      </c>
      <c r="T61" s="8" t="s">
        <v>109</v>
      </c>
      <c r="U61" s="7">
        <v>0.2372806325798073</v>
      </c>
      <c r="V61" s="7">
        <v>837009.85983405949</v>
      </c>
      <c r="W61" s="7">
        <v>23946.03731496711</v>
      </c>
      <c r="X61" s="7">
        <v>3.1519856650339859</v>
      </c>
      <c r="Y61" s="7">
        <v>0.54806350149766492</v>
      </c>
      <c r="Z61" s="7">
        <v>0.58650718227603971</v>
      </c>
      <c r="AA61" s="7">
        <v>0.45760378995021139</v>
      </c>
      <c r="AB61" s="7">
        <v>0.51273658957546597</v>
      </c>
      <c r="AC61" s="7">
        <v>1172019.067616255</v>
      </c>
      <c r="AD61" s="7">
        <v>2.744378100750394</v>
      </c>
      <c r="AE61" s="7">
        <v>0.50317330163590446</v>
      </c>
      <c r="AF61" s="7">
        <v>198582.0625693909</v>
      </c>
      <c r="AG61" s="7">
        <v>4301.9623388110422</v>
      </c>
      <c r="AH61" s="7">
        <v>3.4395040327394102</v>
      </c>
      <c r="AI61" s="7">
        <v>0.48071144980435671</v>
      </c>
      <c r="AJ61" s="7">
        <v>0.53194852844583873</v>
      </c>
      <c r="AK61" s="7">
        <v>0.53106622254717817</v>
      </c>
      <c r="AL61" s="7">
        <v>0.57148117651529695</v>
      </c>
      <c r="AM61" s="7">
        <v>288972.75132689008</v>
      </c>
      <c r="AN61" s="7">
        <v>2.5684428881115999</v>
      </c>
      <c r="AO61" s="9" t="s">
        <v>59</v>
      </c>
      <c r="AP61" s="10">
        <v>131</v>
      </c>
      <c r="AQ61" s="10">
        <v>1</v>
      </c>
      <c r="AR61" s="10">
        <v>32</v>
      </c>
      <c r="AS61" s="10">
        <v>180</v>
      </c>
      <c r="AT61" s="11">
        <v>40.432098765432102</v>
      </c>
      <c r="AU61" s="10">
        <v>119</v>
      </c>
      <c r="AV61" s="10">
        <v>120</v>
      </c>
      <c r="AW61" s="10">
        <v>38</v>
      </c>
      <c r="AX61" s="10"/>
      <c r="AY61" s="12">
        <v>217.3</v>
      </c>
      <c r="AZ61" s="12">
        <v>565.20000000000005</v>
      </c>
      <c r="BA61" s="10"/>
      <c r="BB61" s="10">
        <v>9.32</v>
      </c>
      <c r="BC61" s="13" t="e">
        <f>BB61*#REF!/22.5</f>
        <v>#REF!</v>
      </c>
      <c r="BD61" s="13" t="e">
        <f>(20*#REF!)/(BB61-3.5)</f>
        <v>#REF!</v>
      </c>
      <c r="BE61" s="10">
        <v>95</v>
      </c>
      <c r="BF61" s="10">
        <v>32</v>
      </c>
      <c r="BG61" s="10">
        <v>180</v>
      </c>
      <c r="BH61" s="11">
        <v>29.320987654321002</v>
      </c>
      <c r="BI61" s="10">
        <v>108</v>
      </c>
      <c r="BJ61" s="10">
        <v>100</v>
      </c>
      <c r="BK61" s="10">
        <v>40</v>
      </c>
      <c r="BL61" s="10"/>
      <c r="BM61" s="10">
        <v>118.2</v>
      </c>
      <c r="BN61" s="10">
        <v>330.9</v>
      </c>
      <c r="BO61" s="10"/>
      <c r="BP61" s="10">
        <v>4.6100000000000003</v>
      </c>
      <c r="BQ61" s="13" t="e">
        <f>BP61*#REF!/22.5</f>
        <v>#REF!</v>
      </c>
      <c r="BR61" s="13" t="e">
        <f>(20*#REF!)/(BP61-3.5)</f>
        <v>#REF!</v>
      </c>
      <c r="BS61">
        <v>67.618332081142</v>
      </c>
      <c r="BT61">
        <v>1</v>
      </c>
      <c r="BU61" t="b">
        <v>0</v>
      </c>
      <c r="BV61" t="b">
        <v>1</v>
      </c>
      <c r="BW61" t="b">
        <v>0</v>
      </c>
      <c r="BX61">
        <v>1</v>
      </c>
      <c r="BY61">
        <v>26.649076517150394</v>
      </c>
      <c r="BZ61">
        <v>0</v>
      </c>
    </row>
    <row r="62" spans="1:78" ht="14.25">
      <c r="A62" s="8">
        <v>12136</v>
      </c>
      <c r="B62" s="8">
        <v>1567.47</v>
      </c>
      <c r="C62" s="8">
        <v>4428.8999999999996</v>
      </c>
      <c r="D62" s="8">
        <v>114.82</v>
      </c>
      <c r="E62" s="8">
        <v>12.92</v>
      </c>
      <c r="F62" s="8">
        <v>36.49</v>
      </c>
      <c r="G62" s="8">
        <v>0.95</v>
      </c>
      <c r="H62" s="8">
        <v>-101.61</v>
      </c>
      <c r="I62" s="8">
        <v>-103.57</v>
      </c>
      <c r="J62" s="8" t="s">
        <v>57</v>
      </c>
      <c r="K62" s="8">
        <v>8359</v>
      </c>
      <c r="L62" s="8">
        <v>1052.32</v>
      </c>
      <c r="M62" s="8">
        <v>3015.3</v>
      </c>
      <c r="N62" s="8">
        <v>56.95</v>
      </c>
      <c r="O62" s="8">
        <v>12.59</v>
      </c>
      <c r="P62" s="8">
        <v>36.07</v>
      </c>
      <c r="Q62" s="8">
        <v>0.68</v>
      </c>
      <c r="R62" s="8">
        <v>-104.69</v>
      </c>
      <c r="S62" s="8">
        <v>-107.88</v>
      </c>
      <c r="T62" s="8" t="s">
        <v>57</v>
      </c>
      <c r="U62" s="7">
        <v>0.52118964034384174</v>
      </c>
      <c r="V62" s="7">
        <v>552347.77767201106</v>
      </c>
      <c r="W62" s="7">
        <v>9982.3826775919279</v>
      </c>
      <c r="X62" s="7">
        <v>4.0303873322421886</v>
      </c>
      <c r="Y62" s="7">
        <v>0.48841654727863199</v>
      </c>
      <c r="Z62" s="7">
        <v>0.53816025503002407</v>
      </c>
      <c r="AA62" s="7">
        <v>0.53018585064653467</v>
      </c>
      <c r="AB62" s="7">
        <v>0.57130097048290107</v>
      </c>
      <c r="AC62" s="7">
        <v>783123.84529841808</v>
      </c>
      <c r="AD62" s="7">
        <v>2.6655450096739939</v>
      </c>
      <c r="AE62" s="7">
        <v>0.54020406257963416</v>
      </c>
      <c r="AF62" s="7">
        <v>361327.78398094402</v>
      </c>
      <c r="AG62" s="7">
        <v>6806.7189872787476</v>
      </c>
      <c r="AH62" s="7">
        <v>3.9802977209559178</v>
      </c>
      <c r="AI62" s="7">
        <v>0.48756528141500949</v>
      </c>
      <c r="AJ62" s="7">
        <v>0.53722307639592715</v>
      </c>
      <c r="AK62" s="7">
        <v>0.52793716853438721</v>
      </c>
      <c r="AL62" s="7">
        <v>0.56924295285499449</v>
      </c>
      <c r="AM62" s="7">
        <v>526417.82934641547</v>
      </c>
      <c r="AN62" s="7">
        <v>2.6669931990894642</v>
      </c>
      <c r="AO62" s="9" t="s">
        <v>59</v>
      </c>
      <c r="AP62" s="10">
        <v>129.69999999999999</v>
      </c>
      <c r="AQ62" s="10">
        <v>1</v>
      </c>
      <c r="AR62" s="10">
        <v>21</v>
      </c>
      <c r="AS62" s="10">
        <v>183</v>
      </c>
      <c r="AT62" s="11">
        <v>38.729134939830999</v>
      </c>
      <c r="AU62" s="10">
        <v>127</v>
      </c>
      <c r="AV62" s="10">
        <v>126</v>
      </c>
      <c r="AW62" s="10">
        <v>44</v>
      </c>
      <c r="AX62" s="10"/>
      <c r="AY62" s="12">
        <v>282.60000000000002</v>
      </c>
      <c r="AZ62" s="12">
        <v>611</v>
      </c>
      <c r="BA62" s="10"/>
      <c r="BB62" s="10">
        <v>5.13</v>
      </c>
      <c r="BC62" s="13" t="e">
        <f>BB62*#REF!/22.5</f>
        <v>#REF!</v>
      </c>
      <c r="BD62" s="13" t="e">
        <f>(20*#REF!)/(BB62-3.5)</f>
        <v>#REF!</v>
      </c>
      <c r="BE62" s="10">
        <v>123.5</v>
      </c>
      <c r="BF62" s="10">
        <v>22</v>
      </c>
      <c r="BG62" s="10">
        <v>183</v>
      </c>
      <c r="BH62" s="11">
        <v>36.877780763832902</v>
      </c>
      <c r="BI62" s="10">
        <v>120.2</v>
      </c>
      <c r="BJ62" s="10">
        <v>116.5</v>
      </c>
      <c r="BK62" s="10">
        <v>45.5</v>
      </c>
      <c r="BL62" s="10"/>
      <c r="BM62" s="10">
        <v>255.4</v>
      </c>
      <c r="BN62" s="10">
        <v>504.8</v>
      </c>
      <c r="BO62" s="10"/>
      <c r="BP62" s="10">
        <v>5.19</v>
      </c>
      <c r="BQ62" s="13" t="e">
        <f>BP62*#REF!/22.5</f>
        <v>#REF!</v>
      </c>
      <c r="BR62" s="13" t="e">
        <f>(20*#REF!)/(BP62-3.5)</f>
        <v>#REF!</v>
      </c>
      <c r="BS62">
        <v>12.569334068571782</v>
      </c>
      <c r="BT62">
        <v>0</v>
      </c>
      <c r="BU62" t="b">
        <v>1</v>
      </c>
      <c r="BV62" t="b">
        <v>1</v>
      </c>
      <c r="BW62" t="b">
        <v>1</v>
      </c>
      <c r="BX62">
        <v>2</v>
      </c>
      <c r="BY62">
        <v>2.5541795665634681</v>
      </c>
      <c r="BZ62">
        <v>0</v>
      </c>
    </row>
    <row r="63" spans="1:78" ht="14.25">
      <c r="A63" s="8">
        <v>11390</v>
      </c>
      <c r="B63" s="8">
        <v>1969.63</v>
      </c>
      <c r="C63" s="8">
        <v>4157.1400000000003</v>
      </c>
      <c r="D63" s="8">
        <v>177.1</v>
      </c>
      <c r="E63" s="8">
        <v>17.29</v>
      </c>
      <c r="F63" s="8">
        <v>36.5</v>
      </c>
      <c r="G63" s="8">
        <v>1.55</v>
      </c>
      <c r="H63" s="8">
        <v>-105.88</v>
      </c>
      <c r="I63" s="8">
        <v>-100.89</v>
      </c>
      <c r="J63" s="8" t="s">
        <v>57</v>
      </c>
      <c r="K63" s="8">
        <v>4861</v>
      </c>
      <c r="L63" s="8">
        <v>724</v>
      </c>
      <c r="M63" s="8">
        <v>1255.68</v>
      </c>
      <c r="N63" s="8">
        <v>46.64</v>
      </c>
      <c r="O63" s="8">
        <v>14.89</v>
      </c>
      <c r="P63" s="8">
        <v>25.83</v>
      </c>
      <c r="Q63" s="8">
        <v>0.96</v>
      </c>
      <c r="R63" s="8">
        <v>-96.59</v>
      </c>
      <c r="S63" s="8">
        <v>-94.69</v>
      </c>
      <c r="T63" s="8" t="s">
        <v>110</v>
      </c>
      <c r="U63" s="7">
        <v>0.46769871146879111</v>
      </c>
      <c r="V63" s="7">
        <v>633544.40647414327</v>
      </c>
      <c r="W63" s="7">
        <v>12413.25245445857</v>
      </c>
      <c r="X63" s="7">
        <v>3.6970044596894871</v>
      </c>
      <c r="Y63" s="7">
        <v>0.53191474130987393</v>
      </c>
      <c r="Z63" s="7">
        <v>0.57361741582884107</v>
      </c>
      <c r="AA63" s="7">
        <v>0.57943503930600748</v>
      </c>
      <c r="AB63" s="7">
        <v>0.61218474019384339</v>
      </c>
      <c r="AC63" s="7">
        <v>855261.13018032094</v>
      </c>
      <c r="AD63" s="7">
        <v>2.709642600419476</v>
      </c>
      <c r="AE63" s="7">
        <v>0.55636887763918852</v>
      </c>
      <c r="AF63" s="7">
        <v>256680.89828583089</v>
      </c>
      <c r="AG63" s="7">
        <v>5411.9361434852399</v>
      </c>
      <c r="AH63" s="7">
        <v>3.480162193312446</v>
      </c>
      <c r="AI63" s="7">
        <v>0.54330842752461506</v>
      </c>
      <c r="AJ63" s="7">
        <v>0.5836756693176407</v>
      </c>
      <c r="AK63" s="7">
        <v>0.58478074899176713</v>
      </c>
      <c r="AL63" s="7">
        <v>0.61613991888091713</v>
      </c>
      <c r="AM63" s="7">
        <v>421917.36684440228</v>
      </c>
      <c r="AN63" s="7">
        <v>2.6606749998579118</v>
      </c>
      <c r="AO63" s="9" t="s">
        <v>59</v>
      </c>
      <c r="AP63" s="10">
        <v>114</v>
      </c>
      <c r="AQ63" s="10">
        <v>1</v>
      </c>
      <c r="AR63" s="10">
        <v>36</v>
      </c>
      <c r="AS63" s="10">
        <v>168</v>
      </c>
      <c r="AT63" s="11">
        <v>40.391156462585002</v>
      </c>
      <c r="AU63" s="10">
        <v>111</v>
      </c>
      <c r="AV63" s="10">
        <v>122</v>
      </c>
      <c r="AW63" s="10">
        <v>45</v>
      </c>
      <c r="AX63" s="10"/>
      <c r="AY63" s="12">
        <v>232.3</v>
      </c>
      <c r="AZ63" s="12">
        <v>397.6</v>
      </c>
      <c r="BA63" s="10"/>
      <c r="BB63" s="10">
        <v>6.25</v>
      </c>
      <c r="BC63" s="13" t="e">
        <f>BB63*#REF!/22.5</f>
        <v>#REF!</v>
      </c>
      <c r="BD63" s="13" t="e">
        <f>(20*#REF!)/(BB63-3.5)</f>
        <v>#REF!</v>
      </c>
      <c r="BE63" s="10">
        <v>86</v>
      </c>
      <c r="BF63" s="10">
        <v>37</v>
      </c>
      <c r="BG63" s="10">
        <v>168</v>
      </c>
      <c r="BH63" s="11">
        <v>30.470521541950099</v>
      </c>
      <c r="BI63" s="10">
        <v>96.5</v>
      </c>
      <c r="BJ63" s="10">
        <v>107</v>
      </c>
      <c r="BK63" s="10">
        <v>39.5</v>
      </c>
      <c r="BL63" s="10"/>
      <c r="BM63" s="10">
        <v>118.5</v>
      </c>
      <c r="BN63" s="10">
        <v>224.7</v>
      </c>
      <c r="BO63" s="10"/>
      <c r="BP63" s="10">
        <v>4.6500000000000004</v>
      </c>
      <c r="BQ63" s="13" t="e">
        <f>BP63*#REF!/22.5</f>
        <v>#REF!</v>
      </c>
      <c r="BR63" s="13" t="e">
        <f>(20*#REF!)/(BP63-3.5)</f>
        <v>#REF!</v>
      </c>
      <c r="BS63">
        <v>60.524313481358519</v>
      </c>
      <c r="BT63">
        <v>1</v>
      </c>
      <c r="BU63" t="b">
        <v>0</v>
      </c>
      <c r="BV63" t="b">
        <v>1</v>
      </c>
      <c r="BW63" t="b">
        <v>1</v>
      </c>
      <c r="BX63">
        <v>2</v>
      </c>
      <c r="BY63">
        <v>13.880855986119137</v>
      </c>
      <c r="BZ63">
        <v>0</v>
      </c>
    </row>
    <row r="64" spans="1:78" ht="14.25">
      <c r="A64" s="8">
        <v>7535</v>
      </c>
      <c r="B64" s="8">
        <v>1861.93</v>
      </c>
      <c r="C64" s="8">
        <v>2972.86</v>
      </c>
      <c r="D64" s="8">
        <v>16.02</v>
      </c>
      <c r="E64" s="8">
        <v>24.71</v>
      </c>
      <c r="F64" s="8">
        <v>39.450000000000003</v>
      </c>
      <c r="G64" s="8">
        <v>0.21</v>
      </c>
      <c r="H64" s="8">
        <v>-93.55</v>
      </c>
      <c r="I64" s="8">
        <v>-110.5</v>
      </c>
      <c r="J64" s="8" t="s">
        <v>57</v>
      </c>
      <c r="K64" s="8">
        <v>7316</v>
      </c>
      <c r="L64" s="8">
        <v>769.21</v>
      </c>
      <c r="M64" s="8">
        <v>3527.74</v>
      </c>
      <c r="N64" s="8">
        <v>53.75</v>
      </c>
      <c r="O64" s="8">
        <v>10.51</v>
      </c>
      <c r="P64" s="8">
        <v>48.21</v>
      </c>
      <c r="Q64" s="8">
        <v>0.73</v>
      </c>
      <c r="R64" s="8">
        <v>-88.02</v>
      </c>
      <c r="S64" s="8">
        <v>-88.57</v>
      </c>
      <c r="T64" s="8" t="s">
        <v>57</v>
      </c>
      <c r="U64" s="7">
        <v>0.62238186335667534</v>
      </c>
      <c r="V64" s="7">
        <v>615197.4216592689</v>
      </c>
      <c r="W64" s="7">
        <v>8873.9799558112227</v>
      </c>
      <c r="X64" s="7">
        <v>3.6980165607179512</v>
      </c>
      <c r="Y64" s="7">
        <v>0.51902646882095493</v>
      </c>
      <c r="Z64" s="7">
        <v>0.56360926216603158</v>
      </c>
      <c r="AA64" s="7">
        <v>0.55750663572567882</v>
      </c>
      <c r="AB64" s="7">
        <v>0.59535148567730556</v>
      </c>
      <c r="AC64" s="7">
        <v>863232.26327509456</v>
      </c>
      <c r="AD64" s="7">
        <v>2.7104090211717611</v>
      </c>
      <c r="AE64" s="7">
        <v>0.53297227580146977</v>
      </c>
      <c r="AF64" s="7">
        <v>175092.17773433661</v>
      </c>
      <c r="AG64" s="7">
        <v>3538.818908606384</v>
      </c>
      <c r="AH64" s="7">
        <v>3.266011014928369</v>
      </c>
      <c r="AI64" s="7">
        <v>0.57406216656599074</v>
      </c>
      <c r="AJ64" s="7">
        <v>0.61017357356351287</v>
      </c>
      <c r="AK64" s="7">
        <v>0.60310638352280344</v>
      </c>
      <c r="AL64" s="7">
        <v>0.63215127710508789</v>
      </c>
      <c r="AM64" s="7">
        <v>316113.42673907802</v>
      </c>
      <c r="AN64" s="7">
        <v>2.6643131105575351</v>
      </c>
      <c r="AO64" s="9" t="s">
        <v>59</v>
      </c>
      <c r="AP64" s="10">
        <v>167</v>
      </c>
      <c r="AQ64" s="10">
        <v>2</v>
      </c>
      <c r="AR64" s="10">
        <v>27</v>
      </c>
      <c r="AS64" s="10">
        <v>170</v>
      </c>
      <c r="AT64" s="11">
        <v>57.785467128027697</v>
      </c>
      <c r="AU64" s="10">
        <v>154</v>
      </c>
      <c r="AV64" s="10">
        <v>152</v>
      </c>
      <c r="AW64" s="10">
        <v>52</v>
      </c>
      <c r="AX64" s="10"/>
      <c r="AY64" s="12">
        <v>289.5</v>
      </c>
      <c r="AZ64" s="12">
        <v>787.5</v>
      </c>
      <c r="BA64" s="10"/>
      <c r="BB64" s="10">
        <v>7.35</v>
      </c>
      <c r="BC64" s="13" t="e">
        <f>BB64*#REF!/22.5</f>
        <v>#REF!</v>
      </c>
      <c r="BD64" s="13" t="e">
        <f>(20*#REF!)/(BB64-3.5)</f>
        <v>#REF!</v>
      </c>
      <c r="BE64" s="10">
        <v>120</v>
      </c>
      <c r="BF64" s="10">
        <v>28</v>
      </c>
      <c r="BG64" s="10">
        <v>170</v>
      </c>
      <c r="BH64" s="11">
        <v>41.522491349481001</v>
      </c>
      <c r="BI64" s="10">
        <v>128</v>
      </c>
      <c r="BJ64" s="10">
        <v>129</v>
      </c>
      <c r="BK64" s="10">
        <v>42</v>
      </c>
      <c r="BL64" s="10"/>
      <c r="BM64" s="10">
        <v>165</v>
      </c>
      <c r="BN64" s="10">
        <v>619.6</v>
      </c>
      <c r="BO64" s="10"/>
      <c r="BP64" s="10">
        <v>4.3499999999999996</v>
      </c>
      <c r="BQ64" s="13" t="e">
        <f>BP64*#REF!/22.5</f>
        <v>#REF!</v>
      </c>
      <c r="BR64" s="13" t="e">
        <f>(20*#REF!)/(BP64-3.5)</f>
        <v>#REF!</v>
      </c>
      <c r="BS64">
        <v>48.136009832036052</v>
      </c>
      <c r="BT64">
        <v>0</v>
      </c>
      <c r="BU64" t="b">
        <v>0</v>
      </c>
      <c r="BV64" t="b">
        <v>1</v>
      </c>
      <c r="BW64" t="b">
        <v>1</v>
      </c>
      <c r="BX64">
        <v>2</v>
      </c>
      <c r="BY64">
        <v>57.466612707405908</v>
      </c>
      <c r="BZ6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Guoqing Bao</dc:creator>
  <cp:lastModifiedBy>Guoqing Bao</cp:lastModifiedBy>
  <dcterms:created xsi:type="dcterms:W3CDTF">2020-04-21T08:47:00Z</dcterms:created>
  <dcterms:modified xsi:type="dcterms:W3CDTF">2021-05-21T02:54:50Z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