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uorlei/Documents/berkeley/sp20/bioe140l/independent_proj/pcr-plugin/"/>
    </mc:Choice>
  </mc:AlternateContent>
  <xr:revisionPtr revIDLastSave="0" documentId="13_ncr:1_{880128F5-594C-C748-80F1-7467A5F0864B}" xr6:coauthVersionLast="45" xr6:coauthVersionMax="45" xr10:uidLastSave="{00000000-0000-0000-0000-000000000000}"/>
  <bookViews>
    <workbookView xWindow="31600" yWindow="460" windowWidth="48400" windowHeight="28340" xr2:uid="{0499FB3D-CA90-F149-B3BF-63D904153723}"/>
  </bookViews>
  <sheets>
    <sheet name="Test Cases" sheetId="2" r:id="rId1"/>
    <sheet name="Comparison of Approache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2" i="2" l="1"/>
  <c r="G25" i="2"/>
  <c r="E23" i="2" a="1"/>
  <c r="E17" i="2" a="1"/>
  <c r="E18" i="2" a="1"/>
  <c r="E24" i="2" a="1"/>
  <c r="E25" i="2" a="1"/>
  <c r="E22" i="2" a="1"/>
  <c r="E20" i="2" a="1"/>
  <c r="E21" i="2" a="1"/>
  <c r="E19" i="2" a="1"/>
  <c r="G16" i="2" a="1"/>
  <c r="E16" i="2" a="1"/>
  <c r="E15" i="2" a="1"/>
  <c r="E9" i="2" a="1"/>
  <c r="E23" i="2" l="1"/>
  <c r="G24" i="2"/>
  <c r="E19" i="2"/>
  <c r="E21" i="2"/>
  <c r="E20" i="2"/>
  <c r="G23" i="2"/>
  <c r="E22" i="2"/>
  <c r="E25" i="2"/>
  <c r="E24" i="2"/>
  <c r="E18" i="2"/>
  <c r="E17" i="2"/>
  <c r="G16" i="2"/>
  <c r="E16" i="2"/>
  <c r="E15" i="2"/>
  <c r="E9" i="2"/>
  <c r="G15" i="2" a="1"/>
  <c r="G21" i="2" a="1"/>
  <c r="G20" i="2" a="1"/>
  <c r="G19" i="2" a="1"/>
  <c r="G18" i="2" a="1"/>
  <c r="G17" i="2" a="1"/>
  <c r="E8" i="2" a="1"/>
  <c r="E10" i="2" a="1"/>
  <c r="E11" i="2" a="1"/>
  <c r="E7" i="2" a="1"/>
  <c r="E6" i="2" a="1"/>
  <c r="E5" i="2" a="1"/>
  <c r="E4" i="2" a="1"/>
  <c r="E3" i="2" a="1"/>
  <c r="I6" i="1" a="1"/>
  <c r="I7" i="1" a="1"/>
  <c r="I5" i="1" a="1"/>
  <c r="I4" i="1" a="1"/>
  <c r="I3" i="1" a="1"/>
  <c r="I2" i="1" a="1"/>
  <c r="H5" i="1" a="1"/>
  <c r="G6" i="1" a="1"/>
  <c r="F4" i="1" a="1"/>
  <c r="E4" i="1" a="1"/>
  <c r="H7" i="1" a="1"/>
  <c r="E3" i="1" a="1"/>
  <c r="G5" i="1" a="1"/>
  <c r="H6" i="1" a="1"/>
  <c r="F2" i="1" a="1"/>
  <c r="F5" i="1" a="1"/>
  <c r="F6" i="1" a="1"/>
  <c r="H4" i="1" a="1"/>
  <c r="F3" i="1" a="1"/>
  <c r="E7" i="1" a="1"/>
  <c r="H3" i="1" a="1"/>
  <c r="G3" i="1" a="1"/>
  <c r="G7" i="1" a="1"/>
  <c r="E6" i="1" a="1"/>
  <c r="F7" i="1" a="1"/>
  <c r="H2" i="1" a="1"/>
  <c r="G2" i="1" a="1"/>
  <c r="E2" i="1" a="1"/>
  <c r="G4" i="1" a="1"/>
  <c r="E5" i="1" a="1"/>
  <c r="G15" i="2" l="1"/>
  <c r="G21" i="2"/>
  <c r="G20" i="2"/>
  <c r="G19" i="2"/>
  <c r="G18" i="2"/>
  <c r="G17" i="2"/>
  <c r="E11" i="2"/>
  <c r="E10" i="2"/>
  <c r="E8" i="2"/>
  <c r="E7" i="2"/>
  <c r="E6" i="2"/>
  <c r="E5" i="2"/>
  <c r="E4" i="2"/>
  <c r="E3" i="2"/>
  <c r="I7" i="1"/>
  <c r="I6" i="1"/>
  <c r="I5" i="1"/>
  <c r="I4" i="1"/>
  <c r="I3" i="1"/>
  <c r="I2" i="1"/>
  <c r="E5" i="1"/>
  <c r="G4" i="1"/>
  <c r="E2" i="1"/>
  <c r="G2" i="1"/>
  <c r="H2" i="1"/>
  <c r="F7" i="1"/>
  <c r="E6" i="1"/>
  <c r="G7" i="1"/>
  <c r="G3" i="1"/>
  <c r="H3" i="1"/>
  <c r="E7" i="1"/>
  <c r="F3" i="1"/>
  <c r="H4" i="1"/>
  <c r="F6" i="1"/>
  <c r="F5" i="1"/>
  <c r="F2" i="1"/>
  <c r="H6" i="1"/>
  <c r="G5" i="1"/>
  <c r="E3" i="1"/>
  <c r="H7" i="1"/>
  <c r="E4" i="1"/>
  <c r="F4" i="1"/>
  <c r="G6" i="1"/>
  <c r="H5" i="1"/>
  <c r="G11" i="2" a="1"/>
  <c r="G10" i="2" a="1"/>
  <c r="G9" i="2" a="1"/>
  <c r="G8" i="2" a="1"/>
  <c r="G7" i="2" a="1"/>
  <c r="G6" i="2" a="1"/>
  <c r="G5" i="2" a="1"/>
  <c r="G4" i="2" a="1"/>
  <c r="G3" i="2" a="1"/>
  <c r="G3" i="2" l="1"/>
  <c r="G4" i="2"/>
  <c r="G5" i="2"/>
  <c r="G6" i="2"/>
  <c r="G7" i="2"/>
  <c r="G11" i="2"/>
  <c r="G10" i="2"/>
  <c r="G9" i="2"/>
  <c r="G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<sst xmlns="http://schemas.openxmlformats.org/spreadsheetml/2006/main" count="142" uniqueCount="95">
  <si>
    <t>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GGATCTCCAGGCATCAAATAAAACGAAAGGCTCAGTCGAAAGACTGGGCCTTTCGTTTTATCTGTTGTTTGTCGGTGAACGCTCTCTACTAGAGTCACACTGGCTCACCTTCGGGTGGGCCTTTCTGCGTTTATAGGATCCtaaCTCGAcgtgcaggcttcctcgctcactgactcgctgcgctcggtcgttcggctgcggcgagcggtatcagctcactcaaaggcggtaatCAATTCGACCCAGCTTTCTTGTACAAAGTTGGCATTATAAAAAATAATTGCTCATCAATTTGTTGCAACGAACAGGTCACTATCAGTCAAAATAAAATCATTATTTGCCATCCAGCTGATATCCCCTATAGTGAGTCGTATTACATGGTCATAGCTGTTTCCTGGCAGCTCTGGCCCGTGTCTCAAAATCTCTGATGTTACATTGCACAAGATAAAAATATATCATCATGCCTCCTCTAGACCAGCCAGGACAGAAATGCCTCGACTTCGCTGCTGCCCAAGGTTGCCGGGTGACGCACACCGTGGAAACGGATGAAGGCACGAACCCAGTGGACATAAGCCTGTTCGGTTCGTAAGCTGTAATGCAAGTAGCGTATGCGCTCACGCAACTGGTCCAGAACCTTGACCGAACGCAGCGGTGGTAACGGCGCAGTGGCGGTTTTCATGGCTTGTTATGACTGTTTTTTTGGGGTACAGTCTATGCCTCGGGCATCCAAGCAGCAAGCGCGTTACGCCGTGGGTCGATGTTTGATGTTATGGAGCAGCAACGATGTTACGCAGCAGGGCAGTCGCCCTAAAACAAAGTTAAACATC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CCCTCGAGCCACCCATGACCAAAATCCCTTAACGTGAGTTACGCG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AT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cctaggTGTAAAACGACGGCCAGTCTTAAGCTCGGGCCCCAAATAATGATTTTATTTTGACTGATAGTGACCTGTTCGTTGCAACAAATTGATGAGCAATGCTTTTTTATAATGCCAACTTTGTACAAAAAAGCAGGCTCCGAATTGgtatcacgaggcagaatttcagataaaaaaaatccttagctttcgctaaggatgatttctgGAATTCATGAGATCTTCCCTATCAGTGATAGAGATTGACATCCCTATCAGTGATAGAGATACTGAGCACGGATCTGAAAGAGGAGAAAGGATCTATGGCAAGTAG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</t>
  </si>
  <si>
    <t>ccagtGAATTCgtccTCTAGAgagctgatccttcaactc</t>
  </si>
  <si>
    <t>gcagtACTAGTtccgtcaagtcagcgtaatg</t>
  </si>
  <si>
    <t>cagaaatcatccttagcgaaagctaaggattttttttatctgaaattct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c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gactcgag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ctgcataacgcgaagtaatcttttcggttttaaagaaaaagggcagggtggtgacaccttgcccgtttttttgccggactgcagcggccgctactagtatataaacgcagaaaggcccacccgaaggtgagccagtgtgactctagtagagagcgttcaccgacaaacaacagataaaacgaaaggcccagtctttcgactgagcctttcgttttatttgatgcctggctctagatgcggccgcgaattc</t>
  </si>
  <si>
    <t>CcatagaattcggagagatgccggagcggctgaacggaccggtNNNNNNNNaccggagtaggggcaactctacc</t>
  </si>
  <si>
    <t>gtcatctgcagtggcggagagagggggatttgaacccccggtagagttgcccctactccgg</t>
  </si>
  <si>
    <t>ccataACTAGTcatcgccgcagcggtttcaggttttagagctagaaatagcaag</t>
  </si>
  <si>
    <t>ctcagACTAGTattatacctaggactgagctag</t>
  </si>
  <si>
    <t>catgttctttcctgcgttatcccctgattctgtggataaccgtattaccgcctttgagtgagctgataccgctcgccgcagccgaacgaccgagcgcagcgagtcagtgagcgaggaagcggaagagcgcctgatgcggtattttctccttacgcatctgtgcggtatttcacaccgcatatgctggatccttgacagctagctcagtcctaggtataatactagtGGGTACATACGTTCGGTGGAgttttagagctagaaatagcaagttaaaataaggctagtccgttatcaacttgaaaaagtggcaccgagtcggtgctttttttgaattctctagagtcgacctgcagaagcttagatctattaccctgttatccctactcgagttcatgtgcagctccataagcaaaaggggatgataagtttatcaccaccgactatttgcaacagtgccgttgatcgtgctatgatcgactgatgtcatcagcggtggagtgcaatgtc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gatgccgctcgccagtcgattggctgagctcataagttcctattccgaagttccgcgaacgcgt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</t>
  </si>
  <si>
    <t>ccataGGATCCgtatcacgaggcagGatttcag</t>
  </si>
  <si>
    <t>cgtatGAATTCattaccgcctCtgagtgagc</t>
  </si>
  <si>
    <t>Primer 1</t>
  </si>
  <si>
    <t>Primer 2</t>
  </si>
  <si>
    <t>Template</t>
  </si>
  <si>
    <t>Description</t>
  </si>
  <si>
    <t>Regular PCR</t>
  </si>
  <si>
    <t>Wobble with 2 oligos, No template</t>
  </si>
  <si>
    <t>IPCR (CRISPR eample)</t>
  </si>
  <si>
    <t>PCR with mutagenic oligos</t>
  </si>
  <si>
    <t>N/A</t>
  </si>
  <si>
    <t>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gactcgag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ctgcataacgcgaagtaatcttttcggttttaaagaaaaagggcagggtggtgacaccttgcccgtttttttgccggactgcagcggccgctactagtatataaacgcagaaaggcccacccgaaggtgagccagtgtgactctagtagagagcgttcaccgacaaacaacagataaaacgaaaggcccagtctttcgactgagcctttcgttttatttgatgcctggctctagatgcggccgcgaattccagaaatcatccttagcgaaagctaaggattttttttatctgaaattct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cgagctgatccttc</t>
  </si>
  <si>
    <t>Reverse complement template test (template is reverse complemented)</t>
  </si>
  <si>
    <t>gaattcgcggccgcatctagagccaggcatcaaataaaacgaaaggctcagtcgaaagactgggcctttcgttttatctgttgtttgtcggtgaacgctctctactagagtcacactggctcaccttcgggtgggcctttctgcgtttatatactagta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ggagcaagacgtttcccgttgaatatggctcataacaccccttgtattactgtttatgtaagcagacagttttattgttcatgatgatatatttttatcttgtgcaatgtaacatcagagattttgagacacaacgtggctttgttgaataaatcgaacttttgctgagttgaaggatcagctcg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</t>
  </si>
  <si>
    <t>Circulate template test (tempate needs to be rotated because oligo1 anneals over the start and end of template)</t>
  </si>
  <si>
    <t>PCR_V1</t>
  </si>
  <si>
    <t>PCR_V2</t>
  </si>
  <si>
    <t>PCR_V3</t>
  </si>
  <si>
    <t>PCR_V4</t>
  </si>
  <si>
    <t>PCR</t>
  </si>
  <si>
    <t>Simulated Product</t>
  </si>
  <si>
    <t>Correct?</t>
  </si>
  <si>
    <t>gtatcacgaggcagaatttcag</t>
  </si>
  <si>
    <t>attaccgcctttgagtgagc</t>
  </si>
  <si>
    <t>TATTTTGACTGATAGTGACCTGTTCGTTGCAACAAATTGATGAGCAATGCTTTTTTATAATGCCAACTTTGTACAAAAAAGCAGGCTCCGAATTGgtatcacgaggcagaatttcagataaaaaaaatccttagctttcgctaaggatgatttctgGAATTCATGAGATCTTCCCTATCAGTGATAGAGATTGACATCCCTATCAGTGATAGAGATACTGAGCACGGATCTGAAAGAGGAGAAAGGATCTATGGCAAGTAG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GGATCTCCAGGCATCAAATAAAACGAAAGGCTCAGTCGAAAGACTGGGCCTTTCGTTTTATCTGTTGTTTGTCGGTGAACGCTCTCTACTAGAGTCACACTGGCTCACCTTCGGGTGGGCCTTTCTGCGTTTATAGGATCCtaaCTCGAcgtgcaggcttcctcgctcactgactcgctgcgctcggtcgttcggctgcggcgagcggtatcagctcactcaaaggcggtaatCAATTCGACCCAGCTTTCTTGTACAAAGTTGGCATTATAAAAAATAATTGCTCATCAATTTGTTGCAACGAACAGGTCACTATCAGTCAAAATAAAATCATTATTTG</t>
  </si>
  <si>
    <t>Correct Product</t>
  </si>
  <si>
    <t>GTATCACGAGGCAGAATTTCAGATAAAAAAAATCCTTAGCTTTCGCTAAGGATGATTTCTGGAATTCATGAGATCTTCCCTATCAGTGATAGAGATTGACATCCCTATCAGTGATAGAGATACTGAGCACGGATCTGAAAGAGGAGAAAGGATCTATGGCAAGTAG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GGATCTCCAGGCATCAAATAAAACGAAAGGCTCAGTCGAAAGACTGGGCCTTTCGTTTTATCTGTTGTTTGTCGGTGAACGCTCTCTACTAGAGTCACACTGGCTCACCTTCGGGTGGGCCTTTCTGCGTTTATAGGATCCTAACTCGACGTGCAGGCTTCCTCGCTCACTGACTCGCTGCGCTCGGTCGTTCGGCTGCGGCGAGCGGTATCAGCTCACTCAAAGGCGGTAAT</t>
  </si>
  <si>
    <t>ccataGGATCCgtatcacgaggcagaatttcag</t>
  </si>
  <si>
    <t>cgtatGAATTCattaccgcctttgagtgagc</t>
  </si>
  <si>
    <t>CCATAGGATCCGTATCACGAGGCAGAATTTCAGATAAAAAAAATCCTTAGCTTTCGCTAAGGATGATTTCTGGAATTCATGAGATCTTCCCTATCAGTGATAGAGATTGACATCCCTATCAGTGATAGAGATACTGAGCACGGATCTGAAAGAGGAGAAAGGATCTATGGCAAGTAG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GGATCTCCAGGCATCAAATAAAACGAAAGGCTCAGTCGAAAGACTGGGCCTTTCGTTTTATCTGTTGTTTGTCGGTGAACGCTCTCTACTAGAGTCACACTGGCTCACCTTCGGGTGGGCCTTTCTGCGTTTATAGGATCCTAACTCGACGTGCAGGCTTCCTCGCTCACTGACTCGCTGCGCTCGGTCGTTCGGCTGCGGCGAGCGGTATCAGCTCACTCAAAGGCGGTAATGAATTCATACG</t>
  </si>
  <si>
    <t>Simple PCR</t>
  </si>
  <si>
    <t>5' Tails</t>
  </si>
  <si>
    <t>agtGGGTACATACGTTCGGTGGAgttttagagctagaaatagcaagttaaaataaggctagtccgttatcaacttgaaaaagtggcaccgagtcggtgctttttttgaattctctagagtcgacctgcagaagcttagatctattaccctgttatccctactcgagttcatgtgcagctccataagcaaaaggggatgataagtttatcaccaccgactatttgcaacagtgccgttgatcgtgctatgatcgactgatgtcatcagcggtggagtgcaatgtc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gatgccgctcgccagtcgattggctgagctcataagttcctattccgaagttccgcgaacgcgt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gctggatccttgacagctagctcagtcctaggtataatact</t>
  </si>
  <si>
    <t>CCATAACTAGTCATCGCCGCAGCGGTTTCAGGTTTTAGAGCTAGAAATAGCAAGTTAAAATAAGGCTAGTCCGTTATCAACTTGAAAAAGTGGCACCGAGTCGGTGCTTTTTTTGAATTCTCTAGAGTCGACCTGCAGAAGCTTAGATCTATTACCCTGTTATCCCTACTCGAGTTCATGTGCAGCTCCATAAGCAAAAGGGGATGATAAGTTTATCACCACCGACTATTTGCAACAGTGCCGTTGATCGTGCTATGATCGACTGATGTCATCAGCGGTGGAGTGCAATGTC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GATGCCGCTCGCCAGTCGATTGGCTGAGCTCATAAGTTCCTATTCCGAAGTTCCGCGAACGCGT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GCTGGATCCTTGACAGCTAGCTCAGTCCTAGGTATAATACTAGTCTGAG</t>
  </si>
  <si>
    <t>Long 5' Tails on Linear Template</t>
  </si>
  <si>
    <t>Mutagenic Oligos on Lienar template</t>
  </si>
  <si>
    <t>Circular Template Over Origin</t>
  </si>
  <si>
    <t>Circular Template Over Origin, Long 5' Tails (CRISPR)</t>
  </si>
  <si>
    <t>Circular Template Over Origin, Long 5' Tails, Flipped Oligos (CRISPR)</t>
  </si>
  <si>
    <t>Klenow Extension, No Template</t>
  </si>
  <si>
    <t>Degenerate Oligos</t>
  </si>
  <si>
    <t>Not Supported/Tested: SOEing, PCA (multiple templates)</t>
  </si>
  <si>
    <t>CCATAGGATCCGTATCACGAGGCAGGATTTCAGATAAAAAAAATCCTTAGCTTTCGCTAAGGATGATTTCTGGAATTCATGAGATCTTCCCTATCAGTGATAGAGATTGACATCCCTATCAGTGATAGAGATACTGAGCACGGATCTGAAAGAGGAGAAAGGATCTATGGCAAGTAG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GGATCTCCAGGCATCAAATAAAACGAAAGGCTCAGTCGAAAGACTGGGCCTTTCGTTTTATCTGTTGTTTGTCGGTGAACGCTCTCTACTAGAGTCACACTGGCTCACCTTCGGGTGGGCCTTTCTGCGTTTATAGGATCCTAACTCGACGTGCAGGCTTCCTCGCTCACTGACTCGCTGCGCTCGGTCGTTCGGCTGCGGCGAGCGGTATCAGCTCACTCAGAGGCGGTAATGAATTCATACG</t>
  </si>
  <si>
    <t>CGTATGAATTCATTACCGCCTTTGAGTGAGCTGATACCGCTCGCCGCAGCCGAACGACCGAGCGCAGCGAGTCAGTGAGCGAGGAAGCCTGCACGTCGAGTTAGGATCCTATAAACGCAGAAAGGCCCACCCGAAGGTGAGCCAGTGTGACTCTAGTAGAGAGCGTTCACCGACAAACAACAGATAAAACGAAAGGCCCAGTCTTTCGACTGAGCCTTTCGTTTTATTTGATGCCTGGAGATCCTTA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CTACTTGCCATAGATCCTTTCTCCTCTTTCAGATCCGTGCTCAGTATCTCTATCACTGATAGGGATGTCAATCTCTATCACTGATAGGGAAGATCTCATGAATTCCAGAAATCATCCTTAGCGAAAGCTAAGGATTTTTTTTATCTGAAATTCTGCCTCGTGATACGGATCCTATGG</t>
  </si>
  <si>
    <t>CTCAGACTAGTATTATACCTAGGACTGAGCTAGCTGTCAAGGATCCAGCATATGCGGTGTGAAATACCGCACAGATGCGTAAGGAGAAAATACCGCATCA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ACGCGTTCGCGGAACTTCGGAATAGGAACTTATGAGCTCAGCCAATCGACTGGCGAGCGGCATCTTATTTGCCGACTACCTTGGTGATCTCGCCTTTCACGTAGTGGACAAATTCTTCCAACTGATCTGCGCGCGAGGCCAAGCGATCTTCTTCTTGTCCAAGATAAGCCTGTCTAGCTTCAAGTATGACGGGCTGATACTGGGCCGGCAGGCGCTCCATTGCCCAGTCGGCAGCGACATCCTTCGGCGCGATTTTGCCGGTTACTGCGCTGTACCAAATGCGGGACAACGTAAGCACTACATTTCGCTCATCGCCAGCCCAGTCGGGCGGCGAGTTCCATAGCGTTAAGGTTTCATTTAGCGCCTCAAATAGATCCTGTTCAGGAACCGGATCAAAGAGTTCCTCCGCCGCTGGACCTACCAAGGCAACGCTATGTTCTCTTGCTTTTGTCAGCAAGATAGCCAGATCAATGTCGATCGTGGCTGGCTCGAAGATACCTGCAAGAATGTCATTGCGCTGCCATTCTCCAAATTGCAGTTCGCGCTTAGCTGGATAACGCCACGGAATGATGTCGTCGTGCACAACAATGGTGACTTCTACAGCGCGGAGAATCTCGCTCTCTCCAGGGGAAGCCGAAGTTTCCAAAAGGTCGTTGATCAAAGCTCGCCGCGTTGTTTCATCAAGCCTTACGGTCACCGTAACCAGCAAATCAATATCACTGTGTGGCTTCAGGCCGCCATCCACTGCGGAGCCGTACAAATGTACGGCCAGCAACGTCGGTTCGAGATGGCGCTCGATGACGCCAACTACCTCTGATAGTTGAGTCGATACTTCGGCGATCACCGCTTCCCTCATGACATTGCACTCCACCGCTGATGACATCAGTCGATCATAGCACGATCAACGGCACTGTTGCAAATAGTCGGTGGTGATAAACTTATCATCCCCTTTTGCTTATGGAGCTGCACATGAACTCGAGTAGGGATAACAGGGTAATAGATCTAAGCTTCTGCAGGTCGACTCTAGAGAATTCAAAAAAAGCACCGACTCGGTGCCACTTTTTCAAGTTGATAACGGACTAGCCTTATTTTAACTTGCTATTTCTAGCTCTAAAACCTGAAACCGCTGCGGCGATGACTAGTTATGG</t>
  </si>
  <si>
    <t>CCATAGAATTCGGAGAGATGCCGGAGCGGCTGAACGGACCGGTNNNNNNNNACCGGAGTAGGGGCAACTCTACCGGGGGTTCAAATCCCCCTCTCTCCGCCACTGCAGATGAC</t>
  </si>
  <si>
    <t>gactaGGTCTCagcagYSWKMBDHVNRtgaaatctaacaatgcgctcatc</t>
  </si>
  <si>
    <t>ccaaaGGTCTCactgcgttagcaatttaactg</t>
  </si>
  <si>
    <t>ttctcatgtttgacagcttatcatcgataagctttaatgcggtagtttatcacagttaaattgctaacgcagtcaggcaccgtgt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t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gaatggaagccggcggcacctcgctaacggattcaccactccaagaattggagccaatcaattcttgcggagaactgtgaatgcgcaaaccaacccttggcagaacatatccatcgcgtccgccatctccagcagccgcacgcggcgcatctcgggcagcgttgggtcctggccacgggtgcgcatgatcgtgctcctgtcgttgaggacccggctaggctggcggggttgccttactggttagcagaatgaatcaccgatacgcgagcgaacgtgaagcgactgctgctgcaaaacgtctgcgacctgagcaacaacatgaatggtcttcggtttccgtgtttcgtaaagtctggaaacgcggaagtcagcgccctgcaccattatgttccggatctgcatcgcaggatgctgctggctaccctgtggaacacctacatctgtattaacgaagcgctggcattgaccctgagtgatttttctctggtcccgccgcatccataccgccagttgtttaccctcacaacgttccagtaaccgggcatgttcatcatcagtaacccgtatcgtgagcatcctctctcgtttcatcggtatcattacccccatgaacagaaatcccccttacacggaggcatcagtgaccaaacaggaaaaaaccgcccttaacatggcccgctttatcagaagccagacattaacgcttctggagaaactcaacgagctggacgcggatgaacaggcagacatctgtgaatcgcttcacgaccacgctgatgagctttaccgcagctgcctcgcgcgtttcggtgatgacggtgaaaacctctgacacatgcagctcccggagacggtcacagcttgtctgtaagcggatgccgggagcagacaagcccgtcagggcgcgtcagcgggtgttggcgggtgtcggggcgcagccatgacccagtcacgtagcgatagcggagtgtatactggcttaactatgcggcatcagagcagattgtactgagagtgcaccatatgcggtgtgaaataccgcacagatgcgtaaggagaaaataccgcatca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g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c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tcaagaa</t>
  </si>
  <si>
    <t>GACTAGGTCTCAGCAGYSWKMBDHVNR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T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GAATGGAAGCCGGCGGCACCTCGCTAACGGATTCACCACTCCAAGAATTGGAGCCAATCAATTCTTGCGGAGAACTGTGAATGCGCAAACCAACCCTTGGCAGAACATATCCATCGCGTCCGCCATCTCCAGCAGCCGCACGCGGCGCATCTCGGGCAGCGTTGGGTCCTGGCCACGGGTGCGCATGATCGTGCTCCTGTCGTTGAGGACCCGGCTAGGCTGGCGGGGTTGCCTTACTGGTTAGCAGAATGAATCACCGATACGCGAGCGAACGTGAAGCGACTGCTGCTGCAAAACGTCTGCGACCTGAGCAACAACATGAATGGTCTTCGGTTTCCGTGTTTCGTAAAGTCTGGAAACGCGGAAGTCAGCGCCCTGCACCATTATGTTCCGGATCTGCATCGCAGGATGCTGCTGGCTACCCTGTGGAACACCTACATCTGTATTAACGAAGCGCTGGCATTGACCCTGAGTGATTTTTCTCTGGTCCCGCCGCATCCATACCGCCAGTTGTTTACCCTCACAACGTTCCAGTAACCGGGCATGTTCATCATCAGTAACCCGTATCGTGAGCATCCTCTCTCGTTTCATCGGTATCATTACCCCCATGAACAGAAATCCCCCTTACACGGAGGCATCAGTGACCAAACAGGAAAAAACCGCCCTTAACATGGCCCGCTTTATCAGAAGCCAGACATTAACGCTTCTGGAGAAACTCAACGAGCTGGACGCGGATGAACAGGCAGACATCTGTGAATCGCTTCACGACCACGCTGATGAGCTTTACCGCAGCTGCCTCGCGCGTTTCGGTGATGACGGTGAAAACCTCTGACACATGCAGCTCCCGGAGACGGTCACAGCTTGTCTGTAAGCGGATGCCGGGAGCAGACAAGCCCGTCAGGGCGCGTCAGCGGGTGTTGGCGGGTGTCGGGGCGCAGCCATGACCCAGTCACGTAGCGATAGCGGAGTGTATACTGGCTTAACTATGCGGCATCAGAGCAGATTGTACTGAGAGTGCACCATATGCGGTGTGAAATACCGCACAGATGCGTAAGGAGAAAATACCGCATCA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AATTGCTAACGCAGTGAGACCTTTGG</t>
  </si>
  <si>
    <t>PCRSimulatorTest1</t>
  </si>
  <si>
    <t>PCRSimulatorTest2</t>
  </si>
  <si>
    <t>gaattcgcggccgcttctag</t>
  </si>
  <si>
    <t>gtatataaacgcagaaaggcc</t>
  </si>
  <si>
    <t>aaagaattcgcggccgcttctagag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tagcggccgctgcagaaa</t>
  </si>
  <si>
    <t>gaattcgcggccgcttctagag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</t>
  </si>
  <si>
    <t>ccataggatccgaattcgcggccgcttctag</t>
  </si>
  <si>
    <t>cagtggaattcgtatataaacgcagaaaggcc</t>
  </si>
  <si>
    <t>ccataggatccgaattcgcggccgcttctagag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gaattccactg</t>
  </si>
  <si>
    <t>testDistinguishes</t>
  </si>
  <si>
    <t>testSimplePCR</t>
  </si>
  <si>
    <t>testOrdinaryPCR</t>
  </si>
  <si>
    <t>testRespectsSixBases</t>
  </si>
  <si>
    <t>testBubble</t>
  </si>
  <si>
    <t>testCircular</t>
  </si>
  <si>
    <t>testIndependent</t>
  </si>
  <si>
    <t>testRevcomp</t>
  </si>
  <si>
    <t>testReversed</t>
  </si>
  <si>
    <t>testSixBP</t>
  </si>
  <si>
    <t>testIllegalArgument</t>
  </si>
  <si>
    <t>aaagaattcgcggacgcttctagagtcccaaagaattcgcggccgcttctagagtcccaaagaattcgcggcagcttctagag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tagcggccgctgcagaaa</t>
  </si>
  <si>
    <t>gaattcgcggccgcttctagagtcccaaagaattcgcggcagcttctagag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</t>
  </si>
  <si>
    <t>aaagaattcgcggccgcttcaagagtcccaaagaattcgaggccgcttctagagtcccaaagaattcgcggccgcttcaagag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tagcggccgctgcagaaa</t>
  </si>
  <si>
    <t>gaattcgcggccgcttctagagtcccaaagaattcgcggccgcttcaagag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</t>
  </si>
  <si>
    <t>gaattcgcgatagccgcttctag</t>
  </si>
  <si>
    <t>gaattcgcgatagccgcttctagag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</t>
  </si>
  <si>
    <t>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tagcggccgctgcagaaaaaagaattcgcggccgcttctagag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</t>
  </si>
  <si>
    <t>GTATATAAACGCAGAAAGGCC</t>
  </si>
  <si>
    <t>ggcctttctgcgtttatatac</t>
  </si>
  <si>
    <t>ccggaaagacgcaaatatatg</t>
  </si>
  <si>
    <t>gaattcgcggccgcttatag</t>
  </si>
  <si>
    <t>ca998</t>
  </si>
  <si>
    <t>Error: One or more inputs not valid DNA sequence.</t>
  </si>
  <si>
    <t>Error: There was no matching 6 bp sequence for the provided oligo2.</t>
  </si>
  <si>
    <t>Error: There was no matching 6 bp sequence for the provided oligo1.</t>
  </si>
  <si>
    <t>Should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</si>
</sst>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Consolas"/>
      <family val="2"/>
    </font>
    <font>
      <b/>
      <sz val="12"/>
      <color theme="1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ntheticBiologyPlugi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AreEqualDNA"/>
      <definedName name="PCR"/>
      <definedName name="PCR_v1"/>
      <definedName name="PCR_V2"/>
      <definedName name="PCR_V3"/>
      <definedName name="PCR_V4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E978-4441-C646-8249-282844802C86}">
  <sheetPr codeName="Sheet2"/>
  <dimension ref="A1:G25"/>
  <sheetViews>
    <sheetView tabSelected="1" workbookViewId="0">
      <selection activeCell="L18" sqref="L18"/>
    </sheetView>
  </sheetViews>
  <sheetFormatPr baseColWidth="10" defaultRowHeight="16"/>
  <cols>
    <col min="1" max="1" width="87.5" style="2" customWidth="1"/>
    <col min="2" max="4" width="10.83203125" style="2"/>
    <col min="5" max="5" width="23.33203125" style="2" customWidth="1"/>
    <col min="6" max="7" width="23.1640625" style="2" customWidth="1"/>
    <col min="8" max="16384" width="10.83203125" style="2"/>
  </cols>
  <sheetData>
    <row r="1" spans="1:7" ht="17">
      <c r="A1" s="4" t="s">
        <v>14</v>
      </c>
      <c r="B1" s="4" t="s">
        <v>11</v>
      </c>
      <c r="C1" s="5" t="s">
        <v>12</v>
      </c>
      <c r="D1" s="5" t="s">
        <v>13</v>
      </c>
      <c r="E1" s="5" t="s">
        <v>29</v>
      </c>
      <c r="F1" s="5" t="s">
        <v>34</v>
      </c>
      <c r="G1" s="5" t="s">
        <v>30</v>
      </c>
    </row>
    <row r="2" spans="1:7" ht="17">
      <c r="A2" s="6" t="s">
        <v>59</v>
      </c>
      <c r="B2" s="4"/>
      <c r="C2" s="5"/>
      <c r="D2" s="5"/>
      <c r="E2" s="5"/>
      <c r="F2" s="5"/>
      <c r="G2" s="5"/>
    </row>
    <row r="3" spans="1:7" ht="17">
      <c r="A3" s="6" t="s">
        <v>39</v>
      </c>
      <c r="B3" s="3" t="s">
        <v>31</v>
      </c>
      <c r="C3" s="3" t="s">
        <v>32</v>
      </c>
      <c r="D3" s="3" t="s">
        <v>33</v>
      </c>
      <c r="E3" s="3" t="str" cm="1">
        <f t="array" ref="E3">[1]!PCR(B3,C3,D3)</f>
        <v>GTATCACGAGGCAGAATTTCAGATAAAAAAAATCCTTAGCTTTCGCTAAGGATGATTTCTGGAATTCATGAGATCTTCCCTATCAGTGATAGAGATTGACATCCCTATCAGTGATAGAGATACTGAGCACGGATCTGAAAGAGGAGAAAGGATCTATGGCAAGTAG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GGATCTCCAGGCATCAAATAAAACGAAAGGCTCAGTCGAAAGACTGGGCCTTTCGTTTTATCTGTTGTTTGTCGGTGAACGCTCTCTACTAGAGTCACACTGGCTCACCTTCGGGTGGGCCTTTCTGCGTTTATAGGATCCTAACTCGACGTGCAGGCTTCCTCGCTCACTGACTCGCTGCGCTCGGTCGTTCGGCTGCGGCGAGCGGTATCAGCTCACTCAAAGGCGGTAAT</v>
      </c>
      <c r="F3" s="3" t="s">
        <v>35</v>
      </c>
      <c r="G3" s="7" t="b" cm="1">
        <f t="array" ref="G3">[1]!AreEqualDNA(E3,F3)</f>
        <v>1</v>
      </c>
    </row>
    <row r="4" spans="1:7" ht="17">
      <c r="A4" s="6" t="s">
        <v>40</v>
      </c>
      <c r="B4" s="3" t="s">
        <v>36</v>
      </c>
      <c r="C4" s="3" t="s">
        <v>37</v>
      </c>
      <c r="D4" s="3" t="s">
        <v>33</v>
      </c>
      <c r="E4" s="3" t="str" cm="1">
        <f t="array" ref="E4">[1]!PCR(B4,C4,D4)</f>
        <v>CCATAGGATCCGTATCACGAGGCAGAATTTCAGATAAAAAAAATCCTTAGCTTTCGCTAAGGATGATTTCTGGAATTCATGAGATCTTCCCTATCAGTGATAGAGATTGACATCCCTATCAGTGATAGAGATACTGAGCACGGATCTGAAAGAGGAGAAAGGATCTATGGCAAGTAG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GGATCTCCAGGCATCAAATAAAACGAAAGGCTCAGTCGAAAGACTGGGCCTTTCGTTTTATCTGTTGTTTGTCGGTGAACGCTCTCTACTAGAGTCACACTGGCTCACCTTCGGGTGGGCCTTTCTGCGTTTATAGGATCCTAACTCGACGTGCAGGCTTCCTCGCTCACTGACTCGCTGCGCTCGGTCGTTCGGCTGCGGCGAGCGGTATCAGCTCACTCAAAGGCGGTAATGAATTCATACG</v>
      </c>
      <c r="F4" s="3" t="s">
        <v>38</v>
      </c>
      <c r="G4" s="7" t="b" cm="1">
        <f t="array" ref="G4">[1]!AreEqualDNA(E4,F4)</f>
        <v>1</v>
      </c>
    </row>
    <row r="5" spans="1:7" ht="17">
      <c r="A5" s="6" t="s">
        <v>43</v>
      </c>
      <c r="B5" s="3" t="s">
        <v>6</v>
      </c>
      <c r="C5" s="3" t="s">
        <v>7</v>
      </c>
      <c r="D5" s="3" t="s">
        <v>41</v>
      </c>
      <c r="E5" s="3" t="str" cm="1">
        <f t="array" ref="E5">[1]!PCR(B5,C5,D5)</f>
        <v>CCATAACTAGTCATCGCCGCAGCGGTTTCAGGTTTTAGAGCTAGAAATAGCAAGTTAAAATAAGGCTAGTCCGTTATCAACTTGAAAAAGTGGCACCGAGTCGGTGCTTTTTTTGAATTCTCTAGAGTCGACCTGCAGAAGCTTAGATCTATTACCCTGTTATCCCTACTCGAGTTCATGTGCAGCTCCATAAGCAAAAGGGGATGATAAGTTTATCACCACCGACTATTTGCAACAGTGCCGTTGATCGTGCTATGATCGACTGATGTCATCAGCGGTGGAGTGCAATGTC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GATGCCGCTCGCCAGTCGATTGGCTGAGCTCATAAGTTCCTATTCCGAAGTTCCGCGAACGCGT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GCTGGATCCTTGACAGCTAGCTCAGTCCTAGGTATAATACTAGTCTGAG</v>
      </c>
      <c r="F5" s="3" t="s">
        <v>42</v>
      </c>
      <c r="G5" s="7" t="b" cm="1">
        <f t="array" ref="G5">[1]!AreEqualDNA(E5,F5)</f>
        <v>1</v>
      </c>
    </row>
    <row r="6" spans="1:7" ht="17">
      <c r="A6" s="6" t="s">
        <v>44</v>
      </c>
      <c r="B6" s="3" t="s">
        <v>9</v>
      </c>
      <c r="C6" s="3" t="s">
        <v>10</v>
      </c>
      <c r="D6" s="3" t="s">
        <v>33</v>
      </c>
      <c r="E6" s="3" t="str" cm="1">
        <f t="array" ref="E6">[1]!PCR(B6,C6,D6)</f>
        <v>CCATAGGATCCGTATCACGAGGCAGGATTTCAGATAAAAAAAATCCTTAGCTTTCGCTAAGGATGATTTCTGGAATTCATGAGATCTTCCCTATCAGTGATAGAGATTGACATCCCTATCAGTGATAGAGATACTGAGCACGGATCTGAAAGAGGAGAAAGGATCTATGGCAAGTAG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GGATCTCCAGGCATCAAATAAAACGAAAGGCTCAGTCGAAAGACTGGGCCTTTCGTTTTATCTGTTGTTTGTCGGTGAACGCTCTCTACTAGAGTCACACTGGCTCACCTTCGGGTGGGCCTTTCTGCGTTTATAGGATCCTAACTCGACGTGCAGGCTTCCTCGCTCACTGACTCGCTGCGCTCGGTCGTTCGGCTGCGGCGAGCGGTATCAGCTCACTCAGAGGCGGTAATGAATTCATACG</v>
      </c>
      <c r="F6" s="3" t="s">
        <v>51</v>
      </c>
      <c r="G6" s="7" t="b" cm="1">
        <f t="array" ref="G6">[1]!AreEqualDNA(E6,F6)</f>
        <v>1</v>
      </c>
    </row>
    <row r="7" spans="1:7" ht="17">
      <c r="A7" s="6" t="s">
        <v>45</v>
      </c>
      <c r="B7" s="3" t="s">
        <v>36</v>
      </c>
      <c r="C7" s="3" t="s">
        <v>37</v>
      </c>
      <c r="D7" s="3" t="s">
        <v>0</v>
      </c>
      <c r="E7" s="3" t="str" cm="1">
        <f t="array" ref="E7">[1]!PCR(B7,C7,D7)</f>
        <v>CCATAGGATCCGTATCACGAGGCAGAATTTCAGATAAAAAAAATCCTTAGCTTTCGCTAAGGATGATTTCTGGAATTCATGAGATCTTCCCTATCAGTGATAGAGATTGACATCCCTATCAGTGATAGAGATACTGAGCACGGATCTGAAAGAGGAGAAAGGATCTATGGCAAGTAG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GGATCTCCAGGCATCAAATAAAACGAAAGGCTCAGTCGAAAGACTGGGCCTTTCGTTTTATCTGTTGTTTGTCGGTGAACGCTCTCTACTAGAGTCACACTGGCTCACCTTCGGGTGGGCCTTTCTGCGTTTATAGGATCCTAACTCGACGTGCAGGCTTCCTCGCTCACTGACTCGCTGCGCTCGGTCGTTCGGCTGCGGCGAGCGGTATCAGCTCACTCAAAGGCGGTAATGAATTCATACG</v>
      </c>
      <c r="F7" s="3" t="s">
        <v>52</v>
      </c>
      <c r="G7" s="7" t="b" cm="1">
        <f t="array" ref="G7">[1]!AreEqualDNA(E7,F7)</f>
        <v>1</v>
      </c>
    </row>
    <row r="8" spans="1:7" ht="17">
      <c r="A8" s="6" t="s">
        <v>46</v>
      </c>
      <c r="B8" s="3" t="s">
        <v>6</v>
      </c>
      <c r="C8" s="3" t="s">
        <v>7</v>
      </c>
      <c r="D8" s="3" t="s">
        <v>8</v>
      </c>
      <c r="E8" s="3" t="str" cm="1">
        <f t="array" ref="E8">[1]!PCR(B8,C8,D8)</f>
        <v>CCATAACTAGTCATCGCCGCAGCGGTTTCAGGTTTTAGAGCTAGAAATAGCAAGTTAAAATAAGGCTAGTCCGTTATCAACTTGAAAAAGTGGCACCGAGTCGGTGCTTTTTTTGAATTCTCTAGAGTCGACCTGCAGAAGCTTAGATCTATTACCCTGTTATCCCTACTCGAGTTCATGTGCAGCTCCATAAGCAAAAGGGGATGATAAGTTTATCACCACCGACTATTTGCAACAGTGCCGTTGATCGTGCTATGATCGACTGATGTCATCAGCGGTGGAGTGCAATGTC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GATGCCGCTCGCCAGTCGATTGGCTGAGCTCATAAGTTCCTATTCCGAAGTTCCGCGAACGCGT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GCTGGATCCTTGACAGCTAGCTCAGTCCTAGGTATAATACTAGTCTGAG</v>
      </c>
      <c r="F8" s="3" t="s">
        <v>42</v>
      </c>
      <c r="G8" s="7" t="b" cm="1">
        <f t="array" ref="G8">[1]!AreEqualDNA(E8,F8)</f>
        <v>1</v>
      </c>
    </row>
    <row r="9" spans="1:7" ht="17">
      <c r="A9" s="6" t="s">
        <v>47</v>
      </c>
      <c r="B9" s="3" t="s">
        <v>6</v>
      </c>
      <c r="C9" s="3" t="s">
        <v>7</v>
      </c>
      <c r="D9" s="3" t="s">
        <v>8</v>
      </c>
      <c r="E9" s="3" t="str" cm="1">
        <f t="array" ref="E9">[1]!PCR(B9,C9,D9)</f>
        <v>CCATAACTAGTCATCGCCGCAGCGGTTTCAGGTTTTAGAGCTAGAAATAGCAAGTTAAAATAAGGCTAGTCCGTTATCAACTTGAAAAAGTGGCACCGAGTCGGTGCTTTTTTTGAATTCTCTAGAGTCGACCTGCAGAAGCTTAGATCTATTACCCTGTTATCCCTACTCGAGTTCATGTGCAGCTCCATAAGCAAAAGGGGATGATAAGTTTATCACCACCGACTATTTGCAACAGTGCCGTTGATCGTGCTATGATCGACTGATGTCATCAGCGGTGGAGTGCAATGTC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GATGCCGCTCGCCAGTCGATTGGCTGAGCTCATAAGTTCCTATTCCGAAGTTCCGCGAACGCGT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GCTGGATCCTTGACAGCTAGCTCAGTCCTAGGTATAATACTAGTCTGAG</v>
      </c>
      <c r="F9" s="3" t="s">
        <v>53</v>
      </c>
      <c r="G9" s="7" t="b" cm="1">
        <f t="array" ref="G9">[1]!AreEqualDNA(E9,F9)</f>
        <v>1</v>
      </c>
    </row>
    <row r="10" spans="1:7" ht="17">
      <c r="A10" s="6" t="s">
        <v>48</v>
      </c>
      <c r="B10" s="3" t="s">
        <v>4</v>
      </c>
      <c r="C10" s="3" t="s">
        <v>5</v>
      </c>
      <c r="D10" s="3"/>
      <c r="E10" s="3" t="str" cm="1">
        <f t="array" ref="E10">[1]!PCR(B10,C10,D10)</f>
        <v>CCATAGAATTCGGAGAGATGCCGGAGCGGCTGAACGGACCGGTNNNNNNNNACCGGAGTAGGGGCAACTCTACCGGGGGTTCAAATCCCCCTCTCTCCGCCACTGCAGATGAC</v>
      </c>
      <c r="F10" s="3" t="s">
        <v>54</v>
      </c>
      <c r="G10" s="7" t="b" cm="1">
        <f t="array" ref="G10">[1]!AreEqualDNA(E10,F10)</f>
        <v>1</v>
      </c>
    </row>
    <row r="11" spans="1:7" ht="17">
      <c r="A11" s="6" t="s">
        <v>49</v>
      </c>
      <c r="B11" s="3" t="s">
        <v>55</v>
      </c>
      <c r="C11" s="3" t="s">
        <v>56</v>
      </c>
      <c r="D11" s="3" t="s">
        <v>57</v>
      </c>
      <c r="E11" s="3" t="str" cm="1">
        <f t="array" ref="E11">[1]!PCR(B11,C11,D11)</f>
        <v>GACTAGGTCTCAGCAGYSWKMBDHVNR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T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GAATGGAAGCCGGCGGCACCTCGCTAACGGATTCACCACTCCAAGAATTGGAGCCAATCAATTCTTGCGGAGAACTGTGAATGCGCAAACCAACCCTTGGCAGAACATATCCATCGCGTCCGCCATCTCCAGCAGCCGCACGCGGCGCATCTCGGGCAGCGTTGGGTCCTGGCCACGGGTGCGCATGATCGTGCTCCTGTCGTTGAGGACCCGGCTAGGCTGGCGGGGTTGCCTTACTGGTTAGCAGAATGAATCACCGATACGCGAGCGAACGTGAAGCGACTGCTGCTGCAAAACGTCTGCGACCTGAGCAACAACATGAATGGTCTTCGGTTTCCGTGTTTCGTAAAGTCTGGAAACGCGGAAGTCAGCGCCCTGCACCATTATGTTCCGGATCTGCATCGCAGGATGCTGCTGGCTACCCTGTGGAACACCTACATCTGTATTAACGAAGCGCTGGCATTGACCCTGAGTGATTTTTCTCTGGTCCCGCCGCATCCATACCGCCAGTTGTTTACCCTCACAACGTTCCAGTAACCGGGCATGTTCATCATCAGTAACCCGTATCGTGAGCATCCTCTCTCGTTTCATCGGTATCATTACCCCCATGAACAGAAATCCCCCTTACACGGAGGCATCAGTGACCAAACAGGAAAAAACCGCCCTTAACATGGCCCGCTTTATCAGAAGCCAGACATTAACGCTTCTGGAGAAACTCAACGAGCTGGACGCGGATGAACAGGCAGACATCTGTGAATCGCTTCACGACCACGCTGATGAGCTTTACCGCAGCTGCCTCGCGCGTTTCGGTGATGACGGTGAAAACCTCTGACACATGCAGCTCCCGGAGACGGTCACAGCTTGTCTGTAAGCGGATGCCGGGAGCAGACAAGCCCGTCAGGGCGCGTCAGCGGGTGTTGGCGGGTGTCGGGGCGCAGCCATGACCCAGTCACGTAGCGATAGCGGAGTGTATACTGGCTTAACTATGCGGCATCAGAGCAGATTGTACTGAGAGTGCACCATATGCGGTGTGAAATACCGCACAGATGCGTAAGGAGAAAATACCGCATCA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G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C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TCAAGAATTCTCATGTTTGACAGCTTATCATCGATAAGCTTTAATGCGGTAGTTTATCACAGTTAAATTGCTAACGCAGTGAGACCTTTGG</v>
      </c>
      <c r="F11" s="3" t="s">
        <v>58</v>
      </c>
      <c r="G11" s="8" t="b" cm="1">
        <f t="array" ref="G11">[1]!AreEqualDNA(E11,F11)</f>
        <v>0</v>
      </c>
    </row>
    <row r="12" spans="1:7">
      <c r="A12" s="3" t="s">
        <v>50</v>
      </c>
      <c r="B12" s="3"/>
      <c r="C12" s="3"/>
      <c r="D12" s="3"/>
      <c r="E12" s="3"/>
      <c r="F12" s="3"/>
      <c r="G12" s="3"/>
    </row>
    <row r="14" spans="1:7" ht="17">
      <c r="A14" s="6" t="s">
        <v>60</v>
      </c>
      <c r="B14" s="3"/>
      <c r="C14" s="3"/>
      <c r="D14" s="3"/>
      <c r="E14" s="3"/>
      <c r="F14" s="3"/>
      <c r="G14" s="3"/>
    </row>
    <row r="15" spans="1:7">
      <c r="A15" s="3" t="s">
        <v>69</v>
      </c>
      <c r="B15" s="3" t="s">
        <v>61</v>
      </c>
      <c r="C15" s="3" t="s">
        <v>62</v>
      </c>
      <c r="D15" s="3" t="s">
        <v>63</v>
      </c>
      <c r="E15" s="3" t="str" cm="1">
        <f t="array" ref="E15">[1]!PCR(B15,C15,D15)</f>
        <v>GAATTCGCGGCCGCTTCTAGAG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</v>
      </c>
      <c r="F15" s="3" t="s">
        <v>64</v>
      </c>
      <c r="G15" s="7" t="b" cm="1">
        <f t="array" ref="G15">[1]!AreEqualDNA(E15,F15)</f>
        <v>1</v>
      </c>
    </row>
    <row r="16" spans="1:7">
      <c r="A16" s="3" t="s">
        <v>70</v>
      </c>
      <c r="B16" s="3" t="s">
        <v>65</v>
      </c>
      <c r="C16" s="3" t="s">
        <v>66</v>
      </c>
      <c r="D16" s="3" t="s">
        <v>63</v>
      </c>
      <c r="E16" s="3" t="str" cm="1">
        <f t="array" ref="E16">[1]!PCR(B16,C16,D16)</f>
        <v>CCATAGGATCCGAATTCGCGGCCGCTTCTAGAG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GAATTCCACTG</v>
      </c>
      <c r="F16" s="3" t="s">
        <v>67</v>
      </c>
      <c r="G16" s="7" t="b" cm="1">
        <f t="array" ref="G16">[1]!AreEqualDNA(E16,F16)</f>
        <v>1</v>
      </c>
    </row>
    <row r="17" spans="1:7">
      <c r="A17" s="3" t="s">
        <v>68</v>
      </c>
      <c r="B17" s="3" t="s">
        <v>61</v>
      </c>
      <c r="C17" s="3" t="s">
        <v>62</v>
      </c>
      <c r="D17" s="3" t="s">
        <v>79</v>
      </c>
      <c r="E17" s="3" t="str" cm="1">
        <f t="array" ref="E17">[1]!PCR(B17,C17,D17)</f>
        <v>GAATTCGCGGCCGCTTCTAGAGTCCCAAAGAATTCGCGGCAGCTTCTAGAG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</v>
      </c>
      <c r="F17" s="3" t="s">
        <v>80</v>
      </c>
      <c r="G17" s="7" t="b" cm="1">
        <f t="array" ref="G17">[1]!AreEqualDNA(E17,F17)</f>
        <v>1</v>
      </c>
    </row>
    <row r="18" spans="1:7">
      <c r="A18" s="3" t="s">
        <v>71</v>
      </c>
      <c r="B18" s="3" t="s">
        <v>61</v>
      </c>
      <c r="C18" s="3" t="s">
        <v>62</v>
      </c>
      <c r="D18" s="3" t="s">
        <v>81</v>
      </c>
      <c r="E18" s="3" t="str" cm="1">
        <f t="array" ref="E18">[1]!PCR(B18,C18,D18)</f>
        <v>GAATTCGCGGCCGCTTCTAGAGTCCCAAAGAATTCGCGGCCGCTTCAAGAG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</v>
      </c>
      <c r="F18" s="3" t="s">
        <v>82</v>
      </c>
      <c r="G18" s="7" t="b" cm="1">
        <f t="array" ref="G18">[1]!AreEqualDNA(E18,F18)</f>
        <v>1</v>
      </c>
    </row>
    <row r="19" spans="1:7">
      <c r="A19" s="3" t="s">
        <v>72</v>
      </c>
      <c r="B19" s="3" t="s">
        <v>83</v>
      </c>
      <c r="C19" s="3" t="s">
        <v>62</v>
      </c>
      <c r="D19" s="3" t="s">
        <v>63</v>
      </c>
      <c r="E19" s="3" t="str" cm="1">
        <f t="array" ref="E19">[1]!PCR(B19,C19,D19)</f>
        <v>GAATTCGCGATAGCCGCTTCTAGAG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</v>
      </c>
      <c r="F19" s="3" t="s">
        <v>84</v>
      </c>
      <c r="G19" s="7" t="b" cm="1">
        <f t="array" ref="G19">[1]!AreEqualDNA(E19,F19)</f>
        <v>1</v>
      </c>
    </row>
    <row r="20" spans="1:7">
      <c r="A20" s="3" t="s">
        <v>73</v>
      </c>
      <c r="B20" s="3" t="s">
        <v>61</v>
      </c>
      <c r="C20" s="3" t="s">
        <v>62</v>
      </c>
      <c r="D20" s="3" t="s">
        <v>85</v>
      </c>
      <c r="E20" s="3" t="str" cm="1">
        <f t="array" ref="E20">[1]!PCR(B20,C20,D20)</f>
        <v>GAATTCGCGGCCGCTTCTAGAG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</v>
      </c>
      <c r="F20" s="3" t="s">
        <v>64</v>
      </c>
      <c r="G20" s="7" t="b" cm="1">
        <f t="array" ref="G20">[1]!AreEqualDNA(E20,F20)</f>
        <v>1</v>
      </c>
    </row>
    <row r="21" spans="1:7">
      <c r="A21" s="3" t="s">
        <v>74</v>
      </c>
      <c r="B21" s="3" t="s">
        <v>61</v>
      </c>
      <c r="C21" s="3" t="s">
        <v>86</v>
      </c>
      <c r="D21" s="3" t="s">
        <v>63</v>
      </c>
      <c r="E21" s="3" t="str" cm="1">
        <f t="array" ref="E21">[1]!PCR(B21,C21,D21)</f>
        <v>GAATTCGCGGCCGCTTCTAGAG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</v>
      </c>
      <c r="F21" s="3" t="s">
        <v>64</v>
      </c>
      <c r="G21" s="7" t="b" cm="1">
        <f t="array" ref="G21">[1]!AreEqualDNA(E21,F21)</f>
        <v>1</v>
      </c>
    </row>
    <row r="22" spans="1:7">
      <c r="A22" s="3" t="s">
        <v>75</v>
      </c>
      <c r="B22" s="3" t="s">
        <v>61</v>
      </c>
      <c r="C22" s="3" t="s">
        <v>87</v>
      </c>
      <c r="D22" s="3" t="s">
        <v>63</v>
      </c>
      <c r="E22" s="3" t="str" cm="1">
        <f t="array" ref="E22">[1]!PCR(B22,C22,D22)</f>
        <v>GAATTCGCGGCCGCTTCTAGAG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TATATAAACGCAGAAAGGCC</v>
      </c>
      <c r="F22" s="3" t="s">
        <v>94</v>
      </c>
      <c r="G22" s="8" t="b">
        <f t="shared" ref="G22:G24" si="0">E22=F22</f>
        <v>0</v>
      </c>
    </row>
    <row r="23" spans="1:7">
      <c r="A23" s="3" t="s">
        <v>76</v>
      </c>
      <c r="B23" s="3" t="s">
        <v>61</v>
      </c>
      <c r="C23" s="3" t="s">
        <v>88</v>
      </c>
      <c r="D23" s="3" t="s">
        <v>63</v>
      </c>
      <c r="E23" s="3" t="str" cm="1">
        <f t="array" ref="E23">[1]!PCR(B23,C23,D23)</f>
        <v>Error: There was no matching 6 bp sequence for the provided oligo2.</v>
      </c>
      <c r="F23" s="3" t="s">
        <v>92</v>
      </c>
      <c r="G23" s="7" t="b">
        <f t="shared" si="0"/>
        <v>1</v>
      </c>
    </row>
    <row r="24" spans="1:7">
      <c r="A24" s="3" t="s">
        <v>77</v>
      </c>
      <c r="B24" s="3" t="s">
        <v>89</v>
      </c>
      <c r="C24" s="3" t="s">
        <v>62</v>
      </c>
      <c r="D24" s="3" t="s">
        <v>63</v>
      </c>
      <c r="E24" s="3" t="str" cm="1">
        <f t="array" ref="E24">[1]!PCR(B24,C24,D24)</f>
        <v>Error: There was no matching 6 bp sequence for the provided oligo1.</v>
      </c>
      <c r="F24" s="3" t="s">
        <v>93</v>
      </c>
      <c r="G24" s="7" t="b">
        <f t="shared" si="0"/>
        <v>1</v>
      </c>
    </row>
    <row r="25" spans="1:7">
      <c r="A25" s="3" t="s">
        <v>78</v>
      </c>
      <c r="B25" s="3" t="s">
        <v>89</v>
      </c>
      <c r="C25" s="3" t="s">
        <v>90</v>
      </c>
      <c r="D25" s="3" t="s">
        <v>63</v>
      </c>
      <c r="E25" s="3" t="str" cm="1">
        <f t="array" ref="E25">[1]!PCR(B25,C25,D25)</f>
        <v>Error: One or more inputs not valid DNA sequence.</v>
      </c>
      <c r="F25" s="3" t="s">
        <v>91</v>
      </c>
      <c r="G25" s="7" t="b">
        <f>E25=F25</f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1833-FBA1-8941-8EED-812B146F9DBD}">
  <sheetPr codeName="Sheet1"/>
  <dimension ref="A1:I7"/>
  <sheetViews>
    <sheetView workbookViewId="0">
      <selection activeCell="E14" sqref="E14"/>
    </sheetView>
  </sheetViews>
  <sheetFormatPr baseColWidth="10" defaultRowHeight="16"/>
  <cols>
    <col min="1" max="1" width="33.6640625" style="1" customWidth="1"/>
    <col min="2" max="4" width="10.83203125" customWidth="1"/>
    <col min="5" max="5" width="42.83203125" customWidth="1"/>
    <col min="6" max="6" width="44.83203125" customWidth="1"/>
    <col min="7" max="7" width="48.83203125" customWidth="1"/>
    <col min="8" max="8" width="60.33203125" customWidth="1"/>
  </cols>
  <sheetData>
    <row r="1" spans="1:9" ht="17">
      <c r="A1" s="4" t="s">
        <v>14</v>
      </c>
      <c r="B1" s="4" t="s">
        <v>11</v>
      </c>
      <c r="C1" s="5" t="s">
        <v>12</v>
      </c>
      <c r="D1" s="5" t="s">
        <v>13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</row>
    <row r="2" spans="1:9" ht="17">
      <c r="A2" s="6" t="s">
        <v>15</v>
      </c>
      <c r="B2" s="3" t="s">
        <v>1</v>
      </c>
      <c r="C2" s="3" t="s">
        <v>2</v>
      </c>
      <c r="D2" s="3" t="s">
        <v>3</v>
      </c>
      <c r="E2" s="3" t="str" cm="1">
        <f t="array" ref="E2">[1]!PCR_v1(B2,C2,D2)</f>
        <v>CCAGTGAATTCGTCCTCTAGA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AACTAGTACTGC</v>
      </c>
      <c r="F2" s="3" t="str" cm="1">
        <f t="array" ref="F2">[1]!PCR_V2(B2,C2,D2)</f>
        <v>CCAGTGAATTCGTCCTCTAGA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AACTAGTACTGC</v>
      </c>
      <c r="G2" s="3" t="str" cm="1">
        <f t="array" ref="G2">[1]!PCR_V3(B2,C2,D2)</f>
        <v>CCAGTGAATTCGTCCTCTAGA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AACTAGTACTGC</v>
      </c>
      <c r="H2" s="3" t="str" cm="1">
        <f t="array" ref="H2">[1]!PCR_V4(B2,C2,D2)</f>
        <v>CCAGTGAATTCGTCCTCTAGA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AACTAGTACTGC</v>
      </c>
      <c r="I2" s="3" t="str" cm="1">
        <f t="array" ref="I2">[1]!PCR(B2,C2,D2)</f>
        <v>CCAGTGAATTCGTCCTCTAGA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AACTAGTACTGC</v>
      </c>
    </row>
    <row r="3" spans="1:9" ht="34">
      <c r="A3" s="6" t="s">
        <v>16</v>
      </c>
      <c r="B3" s="3" t="s">
        <v>4</v>
      </c>
      <c r="C3" s="3" t="s">
        <v>5</v>
      </c>
      <c r="D3" s="3" t="s">
        <v>19</v>
      </c>
      <c r="E3" s="3" t="str" cm="1">
        <f t="array" ref="E3">[1]!PCR_v1(B3,C3,D3)</f>
        <v>Error: One or more inputs not valid DNA sequence.</v>
      </c>
      <c r="F3" s="3" t="str" cm="1">
        <f t="array" ref="F3">[1]!PCR_V2(B3,C3,D3)</f>
        <v>Error: One or more inputs not valid DNA sequence.</v>
      </c>
      <c r="G3" s="3" t="str" cm="1">
        <f t="array" ref="G3">[1]!PCR_V3(B3,C3,"")</f>
        <v>CCATAGAATTCGGAGAGATGCCGGAGCGGCTGAACGGACCGGTNNNNNNNNACCGGAGTAGGGGCAACTCTACCGGGGGTTCAAATCCCCCTCTCTCCGCCACTGCAGATGAC</v>
      </c>
      <c r="H3" s="3" t="str" cm="1">
        <f t="array" ref="H3">[1]!PCR_V4(B3,C3,"")</f>
        <v>CCATAGAATTCGGAGAGATGCCGGAGCGGCTGAACGGACCGGTNNNNNNNNACCGGAGTAGGGGCAACTCTACCGGGGGTTCAAATCCCCCTCTCTCCGCCACTGCAGATGAC</v>
      </c>
      <c r="I3" s="3" t="str" cm="1">
        <f t="array" ref="I3">[1]!PCR(B3,C3)</f>
        <v>CCATAGAATTCGGAGAGATGCCGGAGCGGCTGAACGGACCGGTNNNNNNNNACCGGAGTAGGGGCAACTCTACCGGGGGTTCAAATCCCCCTCTCTCCGCCACTGCAGATGAC</v>
      </c>
    </row>
    <row r="4" spans="1:9" ht="17">
      <c r="A4" s="6" t="s">
        <v>17</v>
      </c>
      <c r="B4" s="3" t="s">
        <v>6</v>
      </c>
      <c r="C4" s="3" t="s">
        <v>7</v>
      </c>
      <c r="D4" s="3" t="s">
        <v>8</v>
      </c>
      <c r="E4" s="3" t="str" cm="1">
        <f t="array" ref="E4">[1]!PCR_v1(B4,C4,D4)</f>
        <v>CCATAACTAGTCATCGCCGCAGCGGTTTCAGGTTTTAGAGCTAGAAATAGCAAGTTAAAATAAGGCTAGTCCGTTATCAACTTGAAAAAGTGGCACCGAGTCGGTGCTTTTTTTGAATTCTCTAGAGTCGACCTGCAGAAGCTTAGATCTATTACCCTGTTATCCCTACTCGAGTTCATGTGCAGCTCCATAAGCAAAAGGGGATGATAAGTTTATCACCACCGACTATTTGCAACAGTGCCGTTGATCGTGCTATGATCGACTGATGTCATCAGCGGTGGAGTGCAATGTC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GATGCCGCTCGCCAGTCGATTGGCTGAGCTCATAAGTTCCTATTCCGAAGTTCCGCGAACGCGT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GCTGGATCCTTGACAGCTAGCTCAGTCCTAGGTATAATACTAGTCTGAG</v>
      </c>
      <c r="F4" s="3" t="str" cm="1">
        <f t="array" ref="F4">[1]!PCR_V2(B4,C4,D4)</f>
        <v>CCATAACTAGTCATCGCCGCAGCGGTTTCAGGTTTTAGAGCTAGAAATAGCAAGTTAAAATAAGGCTAGTCCGTTATCAACTTGAAAAAGTGGCACCGAGTCGGTGCTTTTTTTGAATTCTCTAGAGTCGACCTGCAGAAGCTTAGATCTATTACCCTGTTATCCCTACTCGAGTTCATGTGCAGCTCCATAAGCAAAAGGGGATGATAAGTTTATCACCACCGACTATTTGCAACAGTGCCGTTGATCGTGCTATGATCGACTGATGTCATCAGCGGTGGAGTGCAATGTC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GATGCCGCTCGCCAGTCGATTGGCTGAGCTCATAAGTTCCTATTCCGAAGTTCCGCGAACGCGT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GCTGGATCCTTGACAGCTAGCTCAGTCCTAGGTATAATACTAGTCTGAG</v>
      </c>
      <c r="G4" s="3" t="str" cm="1">
        <f t="array" ref="G4">[1]!PCR_V3(B4,C4,D4)</f>
        <v>No PCR product generated.</v>
      </c>
      <c r="H4" s="3" t="str" cm="1">
        <f t="array" ref="H4">[1]!PCR_V4(B4,C4,D4)</f>
        <v>CCATAACTAGTCATCGCCGCAGCGGTTTCAGGTTTTAGAGCTAGAAATAGCAAGTTAAAATAAGGCTAGTCCGTTATCAACTTGAAAAAGTGGCACCGAGTCGGTGCTTTTTTTGAATTCTCTAGAGTCGACCTGCAGAAGCTTAGATCTATTACCCTGTTATCCCTACTCGAGTTCATGTGCAGCTCCATAAGCAAAAGGGGATGATAAGTTTATCACCACCGACTATTTGCAACAGTGCCGTTGATCGTGCTATGATCGACTGATGTCATCAGCGGTGGAGTGCAATGTC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GATGCCGCTCGCCAGTCGATTGGCTGAGCTCATAAGTTCCTATTCCGAAGTTCCGCGAACGCGT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GCTGGATCCTTGACAGCTAGCTCAGTCCTAGGTATAATACTAGTCTGAG</v>
      </c>
      <c r="I4" s="3" t="str" cm="1">
        <f t="array" ref="I4">[1]!PCR(B4,C4,D4)</f>
        <v>CCATAACTAGTCATCGCCGCAGCGGTTTCAGGTTTTAGAGCTAGAAATAGCAAGTTAAAATAAGGCTAGTCCGTTATCAACTTGAAAAAGTGGCACCGAGTCGGTGCTTTTTTTGAATTCTCTAGAGTCGACCTGCAGAAGCTTAGATCTATTACCCTGTTATCCCTACTCGAGTTCATGTGCAGCTCCATAAGCAAAAGGGGATGATAAGTTTATCACCACCGACTATTTGCAACAGTGCCGTTGATCGTGCTATGATCGACTGATGTCATCAGCGGTGGAGTGCAATGTC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GATGCCGCTCGCCAGTCGATTGGCTGAGCTCATAAGTTCCTATTCCGAAGTTCCGCGAACGCGT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GCTGGATCCTTGACAGCTAGCTCAGTCCTAGGTATAATACTAGTCTGAG</v>
      </c>
    </row>
    <row r="5" spans="1:9" ht="17">
      <c r="A5" s="6" t="s">
        <v>18</v>
      </c>
      <c r="B5" s="3" t="s">
        <v>9</v>
      </c>
      <c r="C5" s="3" t="s">
        <v>10</v>
      </c>
      <c r="D5" s="3" t="s">
        <v>0</v>
      </c>
      <c r="E5" s="3" t="str" cm="1">
        <f t="array" ref="E5">[1]!PCR_v1(B5,C5,D5)</f>
        <v>CCATAGGATCCGTATCACGAGGCAGGATTTCAGATAAAAAAAATCCTTAGCTTTCGCTAAGGATGATTTCTGGAATTCATGAGATCTTCCCTATCAGTGATAGAGATTGACATCCCTATCAGTGATAGAGATACTGAGCACGGATCTGAAAGAGGAGAAAGGATCTATGGCAAGTAG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GGATCTCCAGGCATCAAATAAAACGAAAGGCTCAGTCGAAAGACTGGGCCTTTCGTTTTATCTGTTGTTTGTCGGTGAACGCTCTCTACTAGAGTCACACTGGCTCACCTTCGGGTGGGCCTTTCTGCGTTTATAGGATCCTAACTCGACGTGCAGGCTTCCTCGCTCACTGACTCGCTGCGCTCGGTCGTTCGGCTGCGGCGAGCGGTATCAGCTCACTCAGAGGCGGTAATGAATTCATACG</v>
      </c>
      <c r="F5" s="3" t="str" cm="1">
        <f t="array" ref="F5">[1]!PCR_V2(B5,C5,D5)</f>
        <v>CCATAGGATCCGTATCACGAGGCAGGATTTCAGATAAAAAAAATCCTTAGCTTTCGCTAAGGATGATTTCTGGAATTCATGAGATCTTCCCTATCAGTGATAGAGATTGACATCCCTATCAGTGATAGAGATACTGAGCACGGATCTGAAAGAGGAGAAAGGATCTATGGCAAGTAG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GGATCTCCAGGCATCAAATAAAACGAAAGGCTCAGTCGAAAGACTGGGCCTTTCGTTTTATCTGTTGTTTGTCGGTGAACGCTCTCTACTAGAGTCACACTGGCTCACCTTCGGGTGGGCCTTTCTGCGTTTATAGGATCCTAACTCGACGTGCAGGCTTCCTCGCTCACTGACTCGCTGCGCTCGGTCGTTCGGCTGCGGCGAGCGGTATCAGCTCACTCAGAGGCGGTAATGAATTCATACG</v>
      </c>
      <c r="G5" s="3" t="str" cm="1">
        <f t="array" ref="G5">[1]!PCR_V3(B5,C5,D5)</f>
        <v>No PCR product generated.</v>
      </c>
      <c r="H5" s="3" t="str" cm="1">
        <f t="array" ref="H5">[1]!PCR_V4(B5,C5,D5)</f>
        <v>No PCR product generated.</v>
      </c>
      <c r="I5" s="3" t="str" cm="1">
        <f t="array" ref="I5">[1]!PCR(B5,C5,D5)</f>
        <v>CCATAGGATCCGTATCACGAGGCAGGATTTCAGATAAAAAAAATCCTTAGCTTTCGCTAAGGATGATTTCTGGAATTCATGAGATCTTCCCTATCAGTGATAGAGATTGACATCCCTATCAGTGATAGAGATACTGAGCACGGATCTGAAAGAGGAGAAAGGATCTATGGCAAGTAG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GGATCTCCAGGCATCAAATAAAACGAAAGGCTCAGTCGAAAGACTGGGCCTTTCGTTTTATCTGTTGTTTGTCGGTGAACGCTCTCTACTAGAGTCACACTGGCTCACCTTCGGGTGGGCCTTTCTGCGTTTATAGGATCCTAACTCGACGTGCAGGCTTCCTCGCTCACTGACTCGCTGCGCTCGGTCGTTCGGCTGCGGCGAGCGGTATCAGCTCACTCAGAGGCGGTAATGAATTCATACG</v>
      </c>
    </row>
    <row r="6" spans="1:9" ht="85">
      <c r="A6" s="6" t="s">
        <v>23</v>
      </c>
      <c r="B6" s="3" t="s">
        <v>1</v>
      </c>
      <c r="C6" s="3" t="s">
        <v>2</v>
      </c>
      <c r="D6" s="3" t="s">
        <v>20</v>
      </c>
      <c r="E6" s="3" t="str" cm="1">
        <f t="array" ref="E6">[1]!PCR_v1(B6,C6,D6)</f>
        <v>CCAGTGAATTCGTCCTCTAGA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AACTAGTACTGC</v>
      </c>
      <c r="F6" s="3" t="str" cm="1">
        <f t="array" ref="F6">[1]!PCR_V2(B6,C6,D6)</f>
        <v>CCAGTGAATTCGTCCTCTAGA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AACTAGTACTGC</v>
      </c>
      <c r="G6" s="3" t="str" cm="1">
        <f t="array" ref="G6">[1]!PCR_V3(B6,C6,D6)</f>
        <v>CCAGTGAATTCGTCCTCTAGA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AACTAGTACTGC</v>
      </c>
      <c r="H6" s="3" t="str" cm="1">
        <f t="array" ref="H6">[1]!PCR_V4(B6,C6,D6)</f>
        <v>CCAGTGAATTCGTCCTCTAGA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AACTAGTACTGC</v>
      </c>
      <c r="I6" s="3" t="str" cm="1">
        <f t="array" ref="I6">[1]!PCR(B6,C6,D6)</f>
        <v>CCAGTGAATTCGTCCTCTAGA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AACTAGTACTGC</v>
      </c>
    </row>
    <row r="7" spans="1:9" ht="51">
      <c r="A7" s="6" t="s">
        <v>21</v>
      </c>
      <c r="B7" s="3" t="s">
        <v>1</v>
      </c>
      <c r="C7" s="3" t="s">
        <v>2</v>
      </c>
      <c r="D7" s="3" t="s">
        <v>22</v>
      </c>
      <c r="E7" s="3" t="str" cm="1">
        <f t="array" ref="E7">[1]!PCR_v1(B7,C7,D7)</f>
        <v>CCAGTGAATTCGTCCTCTAGA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AACTAGTACTGC</v>
      </c>
      <c r="F7" s="3" t="str" cm="1">
        <f t="array" ref="F7">[1]!PCR_V2(B7,C7,D7)</f>
        <v>CCAGTGAATTCGTCCTCTAGA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AACTAGTACTGC</v>
      </c>
      <c r="G7" s="3" t="str" cm="1">
        <f t="array" ref="G7">[1]!PCR_V3(B7,C7,D7)</f>
        <v>CCAGTGAATTCGTCCTCTAGA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AACTAGTACTGC</v>
      </c>
      <c r="H7" s="3" t="str" cm="1">
        <f t="array" ref="H7">[1]!PCR_V4(B7,C7,D7)</f>
        <v>CCAGTGAATTCGTCCTCTAGA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AACTAGTACTGC</v>
      </c>
      <c r="I7" s="3" t="str" cm="1">
        <f t="array" ref="I7">[1]!PCR(B7,C7,D7)</f>
        <v>CCAGTGAATTCGTCCTCTAGAGA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AACTAGTACTGC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Comparison of Approaches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2020-05-04T18:41:33Z</dcterms:created>
  <dcterms:modified xsi:type="dcterms:W3CDTF">2020-06-08T05:11:28Z</dcterms:modified>
</cp:coreProperties>
</file>