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28035" windowHeight="12330"/>
  </bookViews>
  <sheets>
    <sheet name="score_stat" sheetId="1" r:id="rId1"/>
  </sheets>
  <calcPr calcId="124519"/>
</workbook>
</file>

<file path=xl/calcChain.xml><?xml version="1.0" encoding="utf-8"?>
<calcChain xmlns="http://schemas.openxmlformats.org/spreadsheetml/2006/main">
  <c r="E23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"/>
  <c r="C22"/>
  <c r="B22"/>
</calcChain>
</file>

<file path=xl/sharedStrings.xml><?xml version="1.0" encoding="utf-8"?>
<sst xmlns="http://schemas.openxmlformats.org/spreadsheetml/2006/main" count="23" uniqueCount="23">
  <si>
    <t>[0.00-0.05)</t>
  </si>
  <si>
    <t>[0.05-0.10)</t>
  </si>
  <si>
    <t>[0.10-0.15)</t>
  </si>
  <si>
    <t>[0.15-0.20)</t>
  </si>
  <si>
    <t>[0.20-0.25)</t>
  </si>
  <si>
    <t>[0.25-0.30)</t>
  </si>
  <si>
    <t>[0.30-0.35)</t>
  </si>
  <si>
    <t>[0.35-0.40)</t>
  </si>
  <si>
    <t>[0.40-0.45)</t>
  </si>
  <si>
    <t>[0.45-0.50)</t>
  </si>
  <si>
    <t>[0.50-0.55)</t>
  </si>
  <si>
    <t>[0.55-0.60)</t>
  </si>
  <si>
    <t>[0.60-0.65)</t>
  </si>
  <si>
    <t>[0.65-0.70)</t>
  </si>
  <si>
    <t>[0.70-0.75)</t>
  </si>
  <si>
    <t>[0.75-0.80)</t>
  </si>
  <si>
    <t>[0.80-0.85)</t>
  </si>
  <si>
    <t>[0.85-0.90)</t>
  </si>
  <si>
    <t>[0.90-0.95)</t>
  </si>
  <si>
    <t>[0.95-1.00)</t>
  </si>
  <si>
    <t>区间</t>
    <phoneticPr fontId="18" type="noConversion"/>
  </si>
  <si>
    <t>正</t>
    <phoneticPr fontId="18" type="noConversion"/>
  </si>
  <si>
    <t>负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</si>
</sst>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42" applyFont="1">
      <alignment vertical="center"/>
    </xf>
    <xf numFmtId="0" fontId="0" fillId="33" borderId="0" xfId="0" applyFill="1">
      <alignment vertical="center"/>
    </xf>
    <xf numFmtId="9" fontId="0" fillId="33" borderId="0" xfId="42" applyFont="1" applyFill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8766185476815399E-2"/>
          <c:y val="2.8252405949256341E-2"/>
          <c:w val="0.90123381452318463"/>
          <c:h val="0.84452136191309424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score_stat!$B$2:$B$21</c:f>
              <c:numCache>
                <c:formatCode>General</c:formatCode>
                <c:ptCount val="20"/>
                <c:pt idx="0">
                  <c:v>329</c:v>
                </c:pt>
                <c:pt idx="1">
                  <c:v>1496</c:v>
                </c:pt>
                <c:pt idx="2">
                  <c:v>1480</c:v>
                </c:pt>
                <c:pt idx="3">
                  <c:v>766</c:v>
                </c:pt>
                <c:pt idx="4">
                  <c:v>441</c:v>
                </c:pt>
                <c:pt idx="5">
                  <c:v>285</c:v>
                </c:pt>
                <c:pt idx="6">
                  <c:v>215</c:v>
                </c:pt>
                <c:pt idx="7">
                  <c:v>164</c:v>
                </c:pt>
                <c:pt idx="8">
                  <c:v>132</c:v>
                </c:pt>
                <c:pt idx="9">
                  <c:v>120</c:v>
                </c:pt>
                <c:pt idx="10">
                  <c:v>111</c:v>
                </c:pt>
                <c:pt idx="11">
                  <c:v>88</c:v>
                </c:pt>
                <c:pt idx="12">
                  <c:v>69</c:v>
                </c:pt>
                <c:pt idx="13">
                  <c:v>60</c:v>
                </c:pt>
                <c:pt idx="14">
                  <c:v>49</c:v>
                </c:pt>
                <c:pt idx="15">
                  <c:v>41</c:v>
                </c:pt>
                <c:pt idx="16">
                  <c:v>49</c:v>
                </c:pt>
                <c:pt idx="17">
                  <c:v>38</c:v>
                </c:pt>
                <c:pt idx="18">
                  <c:v>25</c:v>
                </c:pt>
                <c:pt idx="19">
                  <c:v>39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score_stat!$C$2:$C$21</c:f>
              <c:numCache>
                <c:formatCode>General</c:formatCode>
                <c:ptCount val="20"/>
                <c:pt idx="0">
                  <c:v>991</c:v>
                </c:pt>
                <c:pt idx="1">
                  <c:v>2543</c:v>
                </c:pt>
                <c:pt idx="2">
                  <c:v>1375</c:v>
                </c:pt>
                <c:pt idx="3">
                  <c:v>528</c:v>
                </c:pt>
                <c:pt idx="4">
                  <c:v>223</c:v>
                </c:pt>
                <c:pt idx="5">
                  <c:v>111</c:v>
                </c:pt>
                <c:pt idx="6">
                  <c:v>50</c:v>
                </c:pt>
                <c:pt idx="7">
                  <c:v>33</c:v>
                </c:pt>
                <c:pt idx="8">
                  <c:v>34</c:v>
                </c:pt>
                <c:pt idx="9">
                  <c:v>22</c:v>
                </c:pt>
                <c:pt idx="10">
                  <c:v>25</c:v>
                </c:pt>
                <c:pt idx="11">
                  <c:v>20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3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</c:ser>
        <c:marker val="1"/>
        <c:axId val="110624128"/>
        <c:axId val="67802240"/>
      </c:lineChart>
      <c:catAx>
        <c:axId val="110624128"/>
        <c:scaling>
          <c:orientation val="minMax"/>
        </c:scaling>
        <c:axPos val="b"/>
        <c:tickLblPos val="nextTo"/>
        <c:crossAx val="67802240"/>
        <c:crosses val="autoZero"/>
        <c:auto val="1"/>
        <c:lblAlgn val="ctr"/>
        <c:lblOffset val="100"/>
      </c:catAx>
      <c:valAx>
        <c:axId val="67802240"/>
        <c:scaling>
          <c:orientation val="minMax"/>
        </c:scaling>
        <c:axPos val="l"/>
        <c:majorGridlines/>
        <c:numFmt formatCode="General" sourceLinked="1"/>
        <c:tickLblPos val="nextTo"/>
        <c:crossAx val="110624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3509951881014873"/>
          <c:y val="7.4548702245552642E-2"/>
          <c:w val="0.68137270341207345"/>
          <c:h val="0.79822506561679785"/>
        </c:manualLayout>
      </c:layout>
      <c:lineChart>
        <c:grouping val="stacked"/>
        <c:ser>
          <c:idx val="0"/>
          <c:order val="0"/>
          <c:marker>
            <c:symbol val="none"/>
          </c:marker>
          <c:val>
            <c:numRef>
              <c:f>score_stat!$E$2:$E$21</c:f>
              <c:numCache>
                <c:formatCode>0%</c:formatCode>
                <c:ptCount val="20"/>
                <c:pt idx="0">
                  <c:v>0.24924242424242424</c:v>
                </c:pt>
                <c:pt idx="1">
                  <c:v>0.37038871007675167</c:v>
                </c:pt>
                <c:pt idx="2">
                  <c:v>0.51838879159369522</c:v>
                </c:pt>
                <c:pt idx="3">
                  <c:v>0.59196290571870169</c:v>
                </c:pt>
                <c:pt idx="4">
                  <c:v>0.66415662650602414</c:v>
                </c:pt>
                <c:pt idx="5">
                  <c:v>0.71969696969696972</c:v>
                </c:pt>
                <c:pt idx="6">
                  <c:v>0.81132075471698117</c:v>
                </c:pt>
                <c:pt idx="7">
                  <c:v>0.8324873096446701</c:v>
                </c:pt>
                <c:pt idx="8">
                  <c:v>0.79518072289156627</c:v>
                </c:pt>
                <c:pt idx="9">
                  <c:v>0.84507042253521125</c:v>
                </c:pt>
                <c:pt idx="10">
                  <c:v>0.81617647058823528</c:v>
                </c:pt>
                <c:pt idx="11">
                  <c:v>0.81481481481481477</c:v>
                </c:pt>
                <c:pt idx="12">
                  <c:v>0.88461538461538458</c:v>
                </c:pt>
                <c:pt idx="13">
                  <c:v>0.89552238805970152</c:v>
                </c:pt>
                <c:pt idx="14">
                  <c:v>0.875</c:v>
                </c:pt>
                <c:pt idx="15">
                  <c:v>0.85416666666666663</c:v>
                </c:pt>
                <c:pt idx="16">
                  <c:v>0.85964912280701755</c:v>
                </c:pt>
                <c:pt idx="17">
                  <c:v>0.92682926829268297</c:v>
                </c:pt>
                <c:pt idx="18">
                  <c:v>0.83333333333333337</c:v>
                </c:pt>
                <c:pt idx="19">
                  <c:v>0.95121951219512191</c:v>
                </c:pt>
              </c:numCache>
            </c:numRef>
          </c:val>
        </c:ser>
        <c:marker val="1"/>
        <c:axId val="63393792"/>
        <c:axId val="67827584"/>
      </c:lineChart>
      <c:catAx>
        <c:axId val="63393792"/>
        <c:scaling>
          <c:orientation val="minMax"/>
        </c:scaling>
        <c:axPos val="b"/>
        <c:tickLblPos val="nextTo"/>
        <c:crossAx val="67827584"/>
        <c:crosses val="autoZero"/>
        <c:auto val="1"/>
        <c:lblAlgn val="ctr"/>
        <c:lblOffset val="100"/>
      </c:catAx>
      <c:valAx>
        <c:axId val="67827584"/>
        <c:scaling>
          <c:orientation val="minMax"/>
        </c:scaling>
        <c:axPos val="l"/>
        <c:majorGridlines/>
        <c:numFmt formatCode="0%" sourceLinked="1"/>
        <c:tickLblPos val="nextTo"/>
        <c:crossAx val="63393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76200</xdr:rowOff>
    </xdr:from>
    <xdr:to>
      <xdr:col>12</xdr:col>
      <xdr:colOff>114300</xdr:colOff>
      <xdr:row>18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2</xdr:row>
      <xdr:rowOff>104775</xdr:rowOff>
    </xdr:from>
    <xdr:to>
      <xdr:col>19</xdr:col>
      <xdr:colOff>257175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>
      <selection activeCell="P27" sqref="P27"/>
    </sheetView>
  </sheetViews>
  <sheetFormatPr defaultRowHeight="13.5"/>
  <cols>
    <col min="1" max="1" width="23.625" customWidth="1"/>
  </cols>
  <sheetData>
    <row r="1" spans="1:5">
      <c r="A1" t="s">
        <v>20</v>
      </c>
      <c r="B1" t="s">
        <v>21</v>
      </c>
      <c r="C1" t="s">
        <v>22</v>
      </c>
    </row>
    <row r="2" spans="1:5">
      <c r="A2" t="s">
        <v>0</v>
      </c>
      <c r="B2">
        <v>329</v>
      </c>
      <c r="C2">
        <v>991</v>
      </c>
      <c r="D2">
        <f>B2+C2</f>
        <v>1320</v>
      </c>
      <c r="E2" s="1">
        <f>B2/D2</f>
        <v>0.24924242424242424</v>
      </c>
    </row>
    <row r="3" spans="1:5">
      <c r="A3" t="s">
        <v>1</v>
      </c>
      <c r="B3">
        <v>1496</v>
      </c>
      <c r="C3">
        <v>2543</v>
      </c>
      <c r="D3">
        <f t="shared" ref="D3:D21" si="0">B3+C3</f>
        <v>4039</v>
      </c>
      <c r="E3" s="1">
        <f t="shared" ref="E3:E21" si="1">B3/D3</f>
        <v>0.37038871007675167</v>
      </c>
    </row>
    <row r="4" spans="1:5">
      <c r="A4" t="s">
        <v>2</v>
      </c>
      <c r="B4">
        <v>1480</v>
      </c>
      <c r="C4">
        <v>1375</v>
      </c>
      <c r="D4">
        <f t="shared" si="0"/>
        <v>2855</v>
      </c>
      <c r="E4" s="1">
        <f t="shared" si="1"/>
        <v>0.51838879159369522</v>
      </c>
    </row>
    <row r="5" spans="1:5">
      <c r="A5" t="s">
        <v>3</v>
      </c>
      <c r="B5">
        <v>766</v>
      </c>
      <c r="C5">
        <v>528</v>
      </c>
      <c r="D5">
        <f t="shared" si="0"/>
        <v>1294</v>
      </c>
      <c r="E5" s="1">
        <f t="shared" si="1"/>
        <v>0.59196290571870169</v>
      </c>
    </row>
    <row r="6" spans="1:5">
      <c r="A6" t="s">
        <v>4</v>
      </c>
      <c r="B6">
        <v>441</v>
      </c>
      <c r="C6">
        <v>223</v>
      </c>
      <c r="D6">
        <f t="shared" si="0"/>
        <v>664</v>
      </c>
      <c r="E6" s="1">
        <f t="shared" si="1"/>
        <v>0.66415662650602414</v>
      </c>
    </row>
    <row r="7" spans="1:5">
      <c r="A7" t="s">
        <v>5</v>
      </c>
      <c r="B7">
        <v>285</v>
      </c>
      <c r="C7">
        <v>111</v>
      </c>
      <c r="D7">
        <f t="shared" si="0"/>
        <v>396</v>
      </c>
      <c r="E7" s="1">
        <f t="shared" si="1"/>
        <v>0.71969696969696972</v>
      </c>
    </row>
    <row r="8" spans="1:5">
      <c r="A8" t="s">
        <v>6</v>
      </c>
      <c r="B8" s="2">
        <v>215</v>
      </c>
      <c r="C8">
        <v>50</v>
      </c>
      <c r="D8">
        <f t="shared" si="0"/>
        <v>265</v>
      </c>
      <c r="E8" s="3">
        <f t="shared" si="1"/>
        <v>0.81132075471698117</v>
      </c>
    </row>
    <row r="9" spans="1:5">
      <c r="A9" t="s">
        <v>7</v>
      </c>
      <c r="B9" s="2">
        <v>164</v>
      </c>
      <c r="C9">
        <v>33</v>
      </c>
      <c r="D9">
        <f t="shared" si="0"/>
        <v>197</v>
      </c>
      <c r="E9" s="3">
        <f t="shared" si="1"/>
        <v>0.8324873096446701</v>
      </c>
    </row>
    <row r="10" spans="1:5">
      <c r="A10" t="s">
        <v>8</v>
      </c>
      <c r="B10" s="2">
        <v>132</v>
      </c>
      <c r="C10">
        <v>34</v>
      </c>
      <c r="D10">
        <f t="shared" si="0"/>
        <v>166</v>
      </c>
      <c r="E10" s="3">
        <f t="shared" si="1"/>
        <v>0.79518072289156627</v>
      </c>
    </row>
    <row r="11" spans="1:5">
      <c r="A11" t="s">
        <v>9</v>
      </c>
      <c r="B11" s="2">
        <v>120</v>
      </c>
      <c r="C11">
        <v>22</v>
      </c>
      <c r="D11">
        <f t="shared" si="0"/>
        <v>142</v>
      </c>
      <c r="E11" s="3">
        <f t="shared" si="1"/>
        <v>0.84507042253521125</v>
      </c>
    </row>
    <row r="12" spans="1:5">
      <c r="A12" t="s">
        <v>10</v>
      </c>
      <c r="B12" s="2">
        <v>111</v>
      </c>
      <c r="C12">
        <v>25</v>
      </c>
      <c r="D12">
        <f t="shared" si="0"/>
        <v>136</v>
      </c>
      <c r="E12" s="3">
        <f t="shared" si="1"/>
        <v>0.81617647058823528</v>
      </c>
    </row>
    <row r="13" spans="1:5">
      <c r="A13" t="s">
        <v>11</v>
      </c>
      <c r="B13" s="2">
        <v>88</v>
      </c>
      <c r="C13">
        <v>20</v>
      </c>
      <c r="D13">
        <f t="shared" si="0"/>
        <v>108</v>
      </c>
      <c r="E13" s="3">
        <f t="shared" si="1"/>
        <v>0.81481481481481477</v>
      </c>
    </row>
    <row r="14" spans="1:5">
      <c r="A14" t="s">
        <v>12</v>
      </c>
      <c r="B14" s="2">
        <v>69</v>
      </c>
      <c r="C14">
        <v>9</v>
      </c>
      <c r="D14">
        <f t="shared" si="0"/>
        <v>78</v>
      </c>
      <c r="E14" s="3">
        <f t="shared" si="1"/>
        <v>0.88461538461538458</v>
      </c>
    </row>
    <row r="15" spans="1:5">
      <c r="A15" t="s">
        <v>13</v>
      </c>
      <c r="B15" s="2">
        <v>60</v>
      </c>
      <c r="C15">
        <v>7</v>
      </c>
      <c r="D15">
        <f t="shared" si="0"/>
        <v>67</v>
      </c>
      <c r="E15" s="3">
        <f t="shared" si="1"/>
        <v>0.89552238805970152</v>
      </c>
    </row>
    <row r="16" spans="1:5">
      <c r="A16" t="s">
        <v>14</v>
      </c>
      <c r="B16" s="2">
        <v>49</v>
      </c>
      <c r="C16">
        <v>7</v>
      </c>
      <c r="D16">
        <f t="shared" si="0"/>
        <v>56</v>
      </c>
      <c r="E16" s="3">
        <f t="shared" si="1"/>
        <v>0.875</v>
      </c>
    </row>
    <row r="17" spans="1:5">
      <c r="A17" t="s">
        <v>15</v>
      </c>
      <c r="B17" s="2">
        <v>41</v>
      </c>
      <c r="C17">
        <v>7</v>
      </c>
      <c r="D17">
        <f t="shared" si="0"/>
        <v>48</v>
      </c>
      <c r="E17" s="3">
        <f t="shared" si="1"/>
        <v>0.85416666666666663</v>
      </c>
    </row>
    <row r="18" spans="1:5">
      <c r="A18" t="s">
        <v>16</v>
      </c>
      <c r="B18" s="2">
        <v>49</v>
      </c>
      <c r="C18">
        <v>8</v>
      </c>
      <c r="D18">
        <f t="shared" si="0"/>
        <v>57</v>
      </c>
      <c r="E18" s="3">
        <f t="shared" si="1"/>
        <v>0.85964912280701755</v>
      </c>
    </row>
    <row r="19" spans="1:5">
      <c r="A19" t="s">
        <v>17</v>
      </c>
      <c r="B19" s="2">
        <v>38</v>
      </c>
      <c r="C19">
        <v>3</v>
      </c>
      <c r="D19">
        <f t="shared" si="0"/>
        <v>41</v>
      </c>
      <c r="E19" s="3">
        <f t="shared" si="1"/>
        <v>0.92682926829268297</v>
      </c>
    </row>
    <row r="20" spans="1:5">
      <c r="A20" t="s">
        <v>18</v>
      </c>
      <c r="B20" s="2">
        <v>25</v>
      </c>
      <c r="C20">
        <v>5</v>
      </c>
      <c r="D20">
        <f t="shared" si="0"/>
        <v>30</v>
      </c>
      <c r="E20" s="3">
        <f t="shared" si="1"/>
        <v>0.83333333333333337</v>
      </c>
    </row>
    <row r="21" spans="1:5">
      <c r="A21" t="s">
        <v>19</v>
      </c>
      <c r="B21" s="2">
        <v>39</v>
      </c>
      <c r="C21">
        <v>2</v>
      </c>
      <c r="D21">
        <f t="shared" si="0"/>
        <v>41</v>
      </c>
      <c r="E21" s="3">
        <f t="shared" si="1"/>
        <v>0.95121951219512191</v>
      </c>
    </row>
    <row r="22" spans="1:5">
      <c r="B22">
        <f>SUM(B2:B21)</f>
        <v>5997</v>
      </c>
      <c r="C22">
        <f>SUM(C2:C21)</f>
        <v>6003</v>
      </c>
    </row>
    <row r="23" spans="1:5">
      <c r="E23" s="1">
        <f>SUM(B8:B21)/B22</f>
        <v>0.20010005002501249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score_stat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2017-07-11T09:43:45Z</dcterms:created>
  <dcterms:modified xsi:type="dcterms:W3CDTF">2017-07-11T10:11:58Z</dcterms:modified>
</cp:coreProperties>
</file>