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dy/Desktop/"/>
    </mc:Choice>
  </mc:AlternateContent>
  <xr:revisionPtr revIDLastSave="0" documentId="13_ncr:1_{8961C7EB-661F-6B44-B6A6-5B4562C66F08}" xr6:coauthVersionLast="47" xr6:coauthVersionMax="47" xr10:uidLastSave="{00000000-0000-0000-0000-000000000000}"/>
  <bookViews>
    <workbookView xWindow="15620" yWindow="500" windowWidth="14140" windowHeight="15400" activeTab="4" xr2:uid="{7C8D725A-D978-456C-9CBD-A886B3B936CB}"/>
  </bookViews>
  <sheets>
    <sheet name="Sheet1" sheetId="1" r:id="rId1"/>
    <sheet name="TSS" sheetId="2" r:id="rId2"/>
    <sheet name="自定义的TCB" sheetId="3" r:id="rId3"/>
    <sheet name="内存空间图" sheetId="4" r:id="rId4"/>
    <sheet name="内存布局" sheetId="6" r:id="rId5"/>
    <sheet name="线性地址和物理页映射" sheetId="7" r:id="rId6"/>
    <sheet name="二进制" sheetId="8" r:id="rId7"/>
    <sheet name="中断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D4" i="3" s="1"/>
  <c r="B5" i="3"/>
  <c r="D5" i="3" s="1"/>
  <c r="B6" i="3"/>
  <c r="D6" i="3" s="1"/>
  <c r="B7" i="3"/>
  <c r="D7" i="3" s="1"/>
  <c r="B8" i="3"/>
  <c r="D8" i="3" s="1"/>
  <c r="B9" i="3"/>
  <c r="D9" i="3" s="1"/>
  <c r="B10" i="3"/>
  <c r="D10" i="3" s="1"/>
  <c r="B11" i="3"/>
  <c r="D11" i="3" s="1"/>
  <c r="B12" i="3"/>
  <c r="D12" i="3" s="1"/>
  <c r="B13" i="3"/>
  <c r="D13" i="3" s="1"/>
  <c r="B14" i="3"/>
  <c r="D14" i="3" s="1"/>
  <c r="B3" i="3"/>
  <c r="D3" i="3" s="1"/>
  <c r="B34" i="3"/>
  <c r="D34" i="3" s="1"/>
  <c r="B35" i="3"/>
  <c r="D35" i="3" s="1"/>
  <c r="B36" i="3"/>
  <c r="D36" i="3" s="1"/>
  <c r="B37" i="3"/>
  <c r="D37" i="3" s="1"/>
  <c r="B38" i="3"/>
  <c r="D38" i="3" s="1"/>
  <c r="B39" i="3"/>
  <c r="D39" i="3" s="1"/>
  <c r="B40" i="3"/>
  <c r="D40" i="3" s="1"/>
  <c r="B16" i="3"/>
  <c r="D16" i="3" s="1"/>
  <c r="B17" i="3"/>
  <c r="D17" i="3" s="1"/>
  <c r="B18" i="3"/>
  <c r="D18" i="3" s="1"/>
  <c r="B19" i="3"/>
  <c r="D19" i="3" s="1"/>
  <c r="B20" i="3"/>
  <c r="D20" i="3" s="1"/>
  <c r="B21" i="3"/>
  <c r="D21" i="3" s="1"/>
  <c r="B22" i="3"/>
  <c r="D22" i="3" s="1"/>
  <c r="B23" i="3"/>
  <c r="D23" i="3" s="1"/>
  <c r="B24" i="3"/>
  <c r="D24" i="3" s="1"/>
  <c r="B25" i="3"/>
  <c r="D25" i="3" s="1"/>
  <c r="B26" i="3"/>
  <c r="D26" i="3" s="1"/>
  <c r="B27" i="3"/>
  <c r="D27" i="3" s="1"/>
  <c r="B28" i="3"/>
  <c r="D28" i="3" s="1"/>
  <c r="B29" i="3"/>
  <c r="D29" i="3" s="1"/>
  <c r="B30" i="3"/>
  <c r="D30" i="3" s="1"/>
  <c r="B31" i="3"/>
  <c r="D31" i="3" s="1"/>
  <c r="B32" i="3"/>
  <c r="D32" i="3" s="1"/>
  <c r="B33" i="3"/>
  <c r="D33" i="3" s="1"/>
  <c r="B15" i="3"/>
  <c r="D15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 Guo</author>
  </authors>
  <commentList>
    <comment ref="C2" authorId="0" shapeId="0" xr:uid="{07BE3622-D67F-1C49-984B-60B6DB22DA73}">
      <text>
        <r>
          <rPr>
            <sz val="10"/>
            <color rgb="FF000000"/>
            <rFont val="Microsoft YaHei UI"/>
            <family val="2"/>
            <charset val="134"/>
          </rPr>
          <t>映射区最后一个字节的所有比特必须都是</t>
        </r>
        <r>
          <rPr>
            <sz val="10"/>
            <color rgb="FF000000"/>
            <rFont val="Microsoft YaHei UI"/>
            <family val="2"/>
            <charset val="134"/>
          </rPr>
          <t>1.</t>
        </r>
        <r>
          <rPr>
            <sz val="10"/>
            <color rgb="FF000000"/>
            <rFont val="Microsoft YaHei UI"/>
            <family val="2"/>
            <charset val="134"/>
          </rPr>
          <t>即，最后一个字节是</t>
        </r>
        <r>
          <rPr>
            <sz val="10"/>
            <color rgb="FF000000"/>
            <rFont val="Microsoft YaHei UI"/>
            <family val="2"/>
            <charset val="134"/>
          </rPr>
          <t>0xFF</t>
        </r>
        <r>
          <rPr>
            <sz val="10"/>
            <color rgb="FF000000"/>
            <rFont val="Microsoft YaHei UI"/>
            <family val="2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<sst xmlns="http://schemas.openxmlformats.org/spreadsheetml/2006/main" count="612" uniqueCount="445">
  <si>
    <t>FFFF</t>
  </si>
  <si>
    <t>EFFF</t>
  </si>
  <si>
    <t>DFFF</t>
  </si>
  <si>
    <t>CFFF</t>
  </si>
  <si>
    <t>BFFF</t>
  </si>
  <si>
    <t>AFFF</t>
  </si>
  <si>
    <t>9FFF</t>
  </si>
  <si>
    <t>8FFF</t>
  </si>
  <si>
    <t>7FFF</t>
  </si>
  <si>
    <t>6FFF</t>
  </si>
  <si>
    <t>5FFF</t>
  </si>
  <si>
    <t>4FFF</t>
  </si>
  <si>
    <t>3FFF</t>
  </si>
  <si>
    <t>2FFF</t>
  </si>
  <si>
    <t>1FFF</t>
  </si>
  <si>
    <t>0FFF</t>
  </si>
  <si>
    <t>0000 :</t>
  </si>
  <si>
    <t>0000..</t>
  </si>
  <si>
    <t>7C00</t>
  </si>
  <si>
    <t>B800</t>
  </si>
  <si>
    <t>ds</t>
  </si>
  <si>
    <t>es</t>
  </si>
  <si>
    <t>message</t>
  </si>
  <si>
    <t>start</t>
  </si>
  <si>
    <t>di=0</t>
  </si>
  <si>
    <t>di++</t>
  </si>
  <si>
    <t>si源地址</t>
  </si>
  <si>
    <t>si++</t>
  </si>
  <si>
    <t>cx不等于0时才loop</t>
  </si>
  <si>
    <t>字符串放入目标地址空间</t>
  </si>
  <si>
    <t>ss</t>
  </si>
  <si>
    <t>sp=0</t>
  </si>
  <si>
    <t>sp--2</t>
  </si>
  <si>
    <t>5050入栈</t>
  </si>
  <si>
    <t>5050显示</t>
  </si>
  <si>
    <t>buffer</t>
  </si>
  <si>
    <t>7c00+buffer</t>
  </si>
  <si>
    <t>6-5-5-3-5</t>
  </si>
  <si>
    <t>显示65535</t>
  </si>
  <si>
    <t>源字符串</t>
  </si>
  <si>
    <t>7c00</t>
  </si>
  <si>
    <t>必须知道源字符串地址距离7c00的相对位置</t>
  </si>
  <si>
    <t>这种情况相对位置其实偏移是7c00-buffer</t>
  </si>
  <si>
    <t>很难一直算减法，只要复制一份偏移就为buffer的</t>
  </si>
  <si>
    <t>ds=0时：</t>
  </si>
  <si>
    <t>ds=7c00时</t>
  </si>
  <si>
    <t>已经指定了</t>
  </si>
  <si>
    <t>（保留）</t>
  </si>
  <si>
    <t>T</t>
  </si>
  <si>
    <t>LDT段选择子</t>
  </si>
  <si>
    <t>GS</t>
  </si>
  <si>
    <t>FS</t>
  </si>
  <si>
    <t>DS</t>
  </si>
  <si>
    <t>SS</t>
  </si>
  <si>
    <t>CS</t>
  </si>
  <si>
    <t>ES</t>
  </si>
  <si>
    <t>EDI</t>
  </si>
  <si>
    <t>ESI</t>
  </si>
  <si>
    <t>EBP</t>
  </si>
  <si>
    <t>ESP</t>
  </si>
  <si>
    <t>EBX</t>
  </si>
  <si>
    <t>EDX</t>
  </si>
  <si>
    <t>ECX</t>
  </si>
  <si>
    <t>EAX</t>
  </si>
  <si>
    <t>EFLAGS</t>
  </si>
  <si>
    <t>EIP</t>
  </si>
  <si>
    <t>CR3(PDBR)</t>
  </si>
  <si>
    <t>SS2</t>
  </si>
  <si>
    <t>ESP2</t>
  </si>
  <si>
    <t>SS1</t>
  </si>
  <si>
    <t>ESP1</t>
  </si>
  <si>
    <t>SS0</t>
  </si>
  <si>
    <t>ESP0</t>
  </si>
  <si>
    <t>前一个任务的指针(TSS)</t>
  </si>
  <si>
    <t>Task status segment</t>
  </si>
  <si>
    <t>Task control block to form linkedlist</t>
  </si>
  <si>
    <t>在4G内存空间内，而4G内存空间由ES指向</t>
  </si>
  <si>
    <t>指向4G字节内存段</t>
  </si>
  <si>
    <t>-&gt;</t>
  </si>
  <si>
    <t>0特权级栈的初始ESP</t>
  </si>
  <si>
    <t>0特权级栈选择子</t>
  </si>
  <si>
    <t>0特权级栈基地址</t>
  </si>
  <si>
    <t>0特权级栈以4KB为单位的界限值</t>
  </si>
  <si>
    <t>TSS选择子</t>
  </si>
  <si>
    <t>TSS基地址</t>
  </si>
  <si>
    <t>TSS界限值</t>
  </si>
  <si>
    <t>LDT选择子</t>
  </si>
  <si>
    <t>LDT基地址</t>
  </si>
  <si>
    <t>LDT当前界限值</t>
  </si>
  <si>
    <t>程序加载基地址</t>
  </si>
  <si>
    <t>任务状态</t>
  </si>
  <si>
    <t>下一个TCB基地址</t>
  </si>
  <si>
    <t>00000000</t>
    <phoneticPr fontId="14" type="noConversion"/>
  </si>
  <si>
    <t>00000</t>
    <phoneticPr fontId="14" type="noConversion"/>
  </si>
  <si>
    <t>7c00</t>
    <phoneticPr fontId="14" type="noConversion"/>
  </si>
  <si>
    <t>00007c00</t>
    <phoneticPr fontId="14" type="noConversion"/>
  </si>
  <si>
    <t>B8000</t>
    <phoneticPr fontId="14" type="noConversion"/>
  </si>
  <si>
    <t>07FFF</t>
    <phoneticPr fontId="14" type="noConversion"/>
  </si>
  <si>
    <t>FFFFF</t>
    <phoneticPr fontId="14" type="noConversion"/>
  </si>
  <si>
    <t>FFFFE</t>
    <phoneticPr fontId="14" type="noConversion"/>
  </si>
  <si>
    <t>FFFFFFFF</t>
    <phoneticPr fontId="14" type="noConversion"/>
  </si>
  <si>
    <t>（保留）</t>
    <phoneticPr fontId="13" type="noConversion"/>
  </si>
  <si>
    <t>I/O许可位映射区</t>
    <phoneticPr fontId="13" type="noConversion"/>
  </si>
  <si>
    <t>软件可以使用的区域</t>
    <phoneticPr fontId="13" type="noConversion"/>
  </si>
  <si>
    <t>FF</t>
    <phoneticPr fontId="13" type="noConversion"/>
  </si>
  <si>
    <t>I/O映射基地址</t>
    <phoneticPr fontId="13" type="noConversion"/>
  </si>
  <si>
    <t>保存着当前TCB的线性地址</t>
    <phoneticPr fontId="13" type="noConversion"/>
  </si>
  <si>
    <t>保存着就绪TCB的线性地址</t>
    <phoneticPr fontId="13" type="noConversion"/>
  </si>
  <si>
    <t>内核管自己，app也管自己的。</t>
    <phoneticPr fontId="13" type="noConversion"/>
  </si>
  <si>
    <t>第一次内核执行后，内核主代码1036调用switch例程，进入例程后才压栈408，用例程中jmp far到用户app</t>
    <phoneticPr fontId="13" type="noConversion"/>
  </si>
  <si>
    <t>用户app主代码调用switch例程，借用了一个例程。进入例程后压栈408，然后jmp far到内核继续</t>
    <phoneticPr fontId="13" type="noConversion"/>
  </si>
  <si>
    <t>回到内核，从第一次的switch例程的408开始执行，例程中412的retf只能回到能回的地方——内核内部。因此回主代码1038</t>
    <phoneticPr fontId="13" type="noConversion"/>
  </si>
  <si>
    <t>直到1058继续switch，进入switch例程，内核在408继续压栈。跳转到用户程序借用的switch例程的408.</t>
    <phoneticPr fontId="13" type="noConversion"/>
  </si>
  <si>
    <t>用户程序的412跳回用户程序，直到借用的terminate。回到内核</t>
    <phoneticPr fontId="13" type="noConversion"/>
  </si>
  <si>
    <t>ch15</t>
    <phoneticPr fontId="13" type="noConversion"/>
  </si>
  <si>
    <t>外部中断或者INT n指令</t>
  </si>
  <si>
    <t>中断</t>
  </si>
  <si>
    <t>用户定义（非保留）中断</t>
  </si>
  <si>
    <t>--</t>
  </si>
  <si>
    <t>32-255</t>
  </si>
  <si>
    <t>（Intel保留，请勿使用）</t>
  </si>
  <si>
    <t>20-31</t>
  </si>
  <si>
    <t>SSE和SSE2浮点指令（PIII处理器引进）</t>
  </si>
  <si>
    <t>无</t>
  </si>
  <si>
    <t>故障</t>
  </si>
  <si>
    <t>SIMD浮点异常</t>
  </si>
  <si>
    <t>#XF</t>
  </si>
  <si>
    <t>错误码（若有）和产生源与CPU类型有关（奔腾处理器引进）</t>
  </si>
  <si>
    <t>异常终止</t>
  </si>
  <si>
    <t>机器检查</t>
  </si>
  <si>
    <t>#MC</t>
  </si>
  <si>
    <t>对内存中任何数据的引用</t>
  </si>
  <si>
    <t>有（0）</t>
  </si>
  <si>
    <t>对起检查</t>
  </si>
  <si>
    <t>#AC</t>
  </si>
  <si>
    <t>x87 FPU浮点或WAIT/FWAIT指令</t>
  </si>
  <si>
    <t>x87 FPU浮点错误（数学错误）</t>
  </si>
  <si>
    <t>#MF</t>
  </si>
  <si>
    <t>任何内存引用</t>
  </si>
  <si>
    <t>有</t>
  </si>
  <si>
    <t>页面错误</t>
  </si>
  <si>
    <t>#PF</t>
  </si>
  <si>
    <t>任何内存引用和其他保护检查</t>
  </si>
  <si>
    <t>一般保护错误</t>
  </si>
  <si>
    <t>#GP</t>
  </si>
  <si>
    <t>堆栈操作和SS寄存器加载</t>
  </si>
  <si>
    <t>堆栈段错误</t>
  </si>
  <si>
    <t>#SS</t>
  </si>
  <si>
    <t>加载段寄存器或访问系统段</t>
  </si>
  <si>
    <t>段不存在</t>
  </si>
  <si>
    <t>#NP</t>
  </si>
  <si>
    <t>任务交换或访问TSS</t>
  </si>
  <si>
    <t>无效的任务状态段TSS</t>
  </si>
  <si>
    <t>#TS</t>
  </si>
  <si>
    <t>浮点指令（386以后的CPU不产生该异常）</t>
  </si>
  <si>
    <t>协处理器段超越（保留）</t>
  </si>
  <si>
    <t>任何可产生异常、NMI或INTR的指令</t>
  </si>
  <si>
    <t>双重错误</t>
  </si>
  <si>
    <t>#DF</t>
  </si>
  <si>
    <t>浮点或WAIT/FWAIT指令</t>
  </si>
  <si>
    <t>设备不存在（无数学协处理器）</t>
  </si>
  <si>
    <t>#NM</t>
  </si>
  <si>
    <t>UD2指令或保留的操作码。（Pentium Pro中加入的新指令）</t>
  </si>
  <si>
    <t>无效操作码（未定义操作码）</t>
  </si>
  <si>
    <t>#UD</t>
  </si>
  <si>
    <t>BOUND指令</t>
  </si>
  <si>
    <t>边界范围超出</t>
  </si>
  <si>
    <t>#BR</t>
  </si>
  <si>
    <t>INTO指令</t>
  </si>
  <si>
    <t>陷阱</t>
  </si>
  <si>
    <t>溢出</t>
  </si>
  <si>
    <t>#OF</t>
  </si>
  <si>
    <t>INT 3指令</t>
  </si>
  <si>
    <t>断点</t>
  </si>
  <si>
    <t>#BP</t>
  </si>
  <si>
    <t>非屏蔽外部中断</t>
  </si>
  <si>
    <t>NMI中断</t>
  </si>
  <si>
    <t>任何代码或数据引用，或是INT 1指令</t>
  </si>
  <si>
    <t>故障/陷阱</t>
  </si>
  <si>
    <t>调试</t>
  </si>
  <si>
    <t>#DB</t>
  </si>
  <si>
    <t>DIV或IDIV指令</t>
  </si>
  <si>
    <t>除出错</t>
  </si>
  <si>
    <t>#DE</t>
  </si>
  <si>
    <t>产生源</t>
  </si>
  <si>
    <t>错误号</t>
  </si>
  <si>
    <t>类型</t>
  </si>
  <si>
    <t>说明</t>
  </si>
  <si>
    <t>助记符</t>
  </si>
  <si>
    <t>向量号</t>
  </si>
  <si>
    <t>用户程序和数据区</t>
    <phoneticPr fontId="13" type="noConversion"/>
  </si>
  <si>
    <t>文本模式显示缓冲区</t>
    <phoneticPr fontId="13" type="noConversion"/>
  </si>
  <si>
    <t>系统核心程序和数据</t>
    <phoneticPr fontId="13" type="noConversion"/>
  </si>
  <si>
    <t>全局描述符表GDT</t>
    <phoneticPr fontId="13" type="noConversion"/>
  </si>
  <si>
    <t>初始化代码段
（主引导程序）</t>
    <phoneticPr fontId="13" type="noConversion"/>
  </si>
  <si>
    <t>系统核心栈</t>
    <phoneticPr fontId="13" type="noConversion"/>
  </si>
  <si>
    <t>00100000</t>
    <phoneticPr fontId="13" type="noConversion"/>
  </si>
  <si>
    <t>000B8000</t>
    <phoneticPr fontId="13" type="noConversion"/>
  </si>
  <si>
    <t>00040000</t>
    <phoneticPr fontId="13" type="noConversion"/>
  </si>
  <si>
    <t>00007E00</t>
    <phoneticPr fontId="13" type="noConversion"/>
  </si>
  <si>
    <t>00007C00</t>
    <phoneticPr fontId="13" type="noConversion"/>
  </si>
  <si>
    <t>00006C00</t>
    <phoneticPr fontId="13" type="noConversion"/>
  </si>
  <si>
    <t>系统核心的第一个页表</t>
    <phoneticPr fontId="13" type="noConversion"/>
  </si>
  <si>
    <t>00020000</t>
    <phoneticPr fontId="13" type="noConversion"/>
  </si>
  <si>
    <t>00021000</t>
    <phoneticPr fontId="13" type="noConversion"/>
  </si>
  <si>
    <t>内核任务的任务控制块TCB</t>
    <phoneticPr fontId="13" type="noConversion"/>
  </si>
  <si>
    <t>中断描述符表IDT</t>
    <phoneticPr fontId="13" type="noConversion"/>
  </si>
  <si>
    <t>0001F000</t>
    <phoneticPr fontId="13" type="noConversion"/>
  </si>
  <si>
    <t>0001F800</t>
    <phoneticPr fontId="13" type="noConversion"/>
  </si>
  <si>
    <t>1特权级栈的初始ESP</t>
    <phoneticPr fontId="13" type="noConversion"/>
  </si>
  <si>
    <t>1特权级栈选择子</t>
    <phoneticPr fontId="13" type="noConversion"/>
  </si>
  <si>
    <t>1特权级栈基地址</t>
    <phoneticPr fontId="13" type="noConversion"/>
  </si>
  <si>
    <t>1特权级栈以4KB为单位的界限值</t>
    <phoneticPr fontId="13" type="noConversion"/>
  </si>
  <si>
    <t>2特权级栈以4KB为单位的界限值</t>
    <phoneticPr fontId="13" type="noConversion"/>
  </si>
  <si>
    <t>2特权级栈基地址</t>
    <phoneticPr fontId="13" type="noConversion"/>
  </si>
  <si>
    <t>2特权级栈选择子</t>
    <phoneticPr fontId="13" type="noConversion"/>
  </si>
  <si>
    <t>2特权级栈的初始ESP</t>
    <phoneticPr fontId="13" type="noConversion"/>
  </si>
  <si>
    <t>头部段选择子</t>
    <phoneticPr fontId="13" type="noConversion"/>
  </si>
  <si>
    <t>下一个可用于分配的线性地址</t>
    <phoneticPr fontId="13" type="noConversion"/>
  </si>
  <si>
    <t>15                                                                 0</t>
    <phoneticPr fontId="13" type="noConversion"/>
  </si>
  <si>
    <t>系统核心的页目录表PDT</t>
    <phoneticPr fontId="13" type="noConversion"/>
  </si>
  <si>
    <t>差1000
差4096</t>
    <phoneticPr fontId="13" type="noConversion"/>
  </si>
  <si>
    <t>1024个页目录项*4个字节=4096字节</t>
    <phoneticPr fontId="13" type="noConversion"/>
  </si>
  <si>
    <t>4092字节的最后一个表项处，填入00020003</t>
    <phoneticPr fontId="13" type="noConversion"/>
  </si>
  <si>
    <t>0字节的第0个表项处，填入00021000</t>
    <phoneticPr fontId="13" type="noConversion"/>
  </si>
  <si>
    <t>只用256个页</t>
    <phoneticPr fontId="13" type="noConversion"/>
  </si>
  <si>
    <t>剩下的1024-256的页不使用</t>
    <phoneticPr fontId="13" type="noConversion"/>
  </si>
  <si>
    <t>2^0</t>
  </si>
  <si>
    <t>16^0</t>
  </si>
  <si>
    <t>2^1</t>
  </si>
  <si>
    <t>2^2</t>
  </si>
  <si>
    <t>2^3</t>
  </si>
  <si>
    <t>2^4</t>
  </si>
  <si>
    <t>16^1  F</t>
  </si>
  <si>
    <t>2^5</t>
  </si>
  <si>
    <t>2的10次方 ---&gt;1k</t>
  </si>
  <si>
    <t>2^6</t>
  </si>
  <si>
    <t>2的20次方 ---&gt;1m</t>
  </si>
  <si>
    <t>2^7</t>
  </si>
  <si>
    <t>2的30次方 ---&gt;1g</t>
  </si>
  <si>
    <t>2^8</t>
  </si>
  <si>
    <t>16^2  FF</t>
  </si>
  <si>
    <t>2的40次方 ---&gt;1t</t>
  </si>
  <si>
    <t>2^9</t>
  </si>
  <si>
    <t>2的50次方 ---&gt;1p</t>
  </si>
  <si>
    <t>2^10</t>
  </si>
  <si>
    <t>1KB</t>
  </si>
  <si>
    <t>2的60次方 ---&gt;1e</t>
  </si>
  <si>
    <t>2^11</t>
  </si>
  <si>
    <t>2^12</t>
  </si>
  <si>
    <t>16^3  FFF</t>
  </si>
  <si>
    <t>2^13</t>
  </si>
  <si>
    <t>so ---&gt;2的64次方 ---&gt;16e</t>
  </si>
  <si>
    <t>2^14</t>
  </si>
  <si>
    <t>2^15</t>
  </si>
  <si>
    <t>至于k m g t p e b单位的分别是大概是：</t>
  </si>
  <si>
    <t>2^16</t>
  </si>
  <si>
    <t>16^4  FFFF</t>
    <phoneticPr fontId="28" type="noConversion"/>
  </si>
  <si>
    <t>64K</t>
  </si>
  <si>
    <t>2^6 * 2^10 = 64 * K</t>
    <phoneticPr fontId="28" type="noConversion"/>
  </si>
  <si>
    <t>Kilo（10^3）、</t>
  </si>
  <si>
    <t>2^17</t>
  </si>
  <si>
    <t>Mega（10^6）、</t>
  </si>
  <si>
    <t>2^18</t>
  </si>
  <si>
    <t>Giga（10^9）、</t>
  </si>
  <si>
    <t>2^19</t>
  </si>
  <si>
    <t>Tera（10^12）</t>
  </si>
  <si>
    <t>2^20</t>
    <phoneticPr fontId="28" type="noConversion"/>
  </si>
  <si>
    <t>=2^10 * 2^10 = K * K = M</t>
    <phoneticPr fontId="28" type="noConversion"/>
  </si>
  <si>
    <t>16^5  FFFFF</t>
  </si>
  <si>
    <t>1MB</t>
  </si>
  <si>
    <t>Peta（10^15）、</t>
  </si>
  <si>
    <t>2^30</t>
    <phoneticPr fontId="28" type="noConversion"/>
  </si>
  <si>
    <r>
      <rPr>
        <sz val="11"/>
        <color theme="1"/>
        <rFont val="等线"/>
        <family val="1"/>
        <scheme val="minor"/>
      </rPr>
      <t>= K * K * K</t>
    </r>
    <r>
      <rPr>
        <sz val="11"/>
        <color theme="1"/>
        <rFont val="等线"/>
        <family val="2"/>
        <scheme val="minor"/>
      </rPr>
      <t xml:space="preserve"> = G</t>
    </r>
    <phoneticPr fontId="28" type="noConversion"/>
  </si>
  <si>
    <t>1GB</t>
  </si>
  <si>
    <t>Exa（10^18）</t>
  </si>
  <si>
    <t>2^32</t>
    <phoneticPr fontId="28" type="noConversion"/>
  </si>
  <si>
    <t>=4*2^30</t>
    <phoneticPr fontId="28" type="noConversion"/>
  </si>
  <si>
    <t>16^8  FFFF FFFF</t>
    <phoneticPr fontId="28" type="noConversion"/>
  </si>
  <si>
    <t>4GB</t>
    <phoneticPr fontId="28" type="noConversion"/>
  </si>
  <si>
    <t>Bronto（10^21）</t>
  </si>
  <si>
    <t>2^40</t>
    <phoneticPr fontId="28" type="noConversion"/>
  </si>
  <si>
    <t>=2^20 * 2^20 = M * M = T</t>
    <phoneticPr fontId="28" type="noConversion"/>
  </si>
  <si>
    <t>1TB</t>
    <phoneticPr fontId="28" type="noConversion"/>
  </si>
  <si>
    <t>2^50</t>
    <phoneticPr fontId="28" type="noConversion"/>
  </si>
  <si>
    <t>1PB</t>
    <phoneticPr fontId="28" type="noConversion"/>
  </si>
  <si>
    <t>2^60</t>
    <phoneticPr fontId="28" type="noConversion"/>
  </si>
  <si>
    <r>
      <rPr>
        <sz val="11"/>
        <color theme="1"/>
        <rFont val="等线"/>
        <family val="1"/>
        <scheme val="minor"/>
      </rPr>
      <t>= 2^30 * 2^30</t>
    </r>
    <r>
      <rPr>
        <sz val="11"/>
        <color theme="1"/>
        <rFont val="等线"/>
        <family val="2"/>
        <scheme val="minor"/>
      </rPr>
      <t xml:space="preserve"> = G * G</t>
    </r>
    <phoneticPr fontId="28" type="noConversion"/>
  </si>
  <si>
    <t>1EB</t>
    <phoneticPr fontId="28" type="noConversion"/>
  </si>
  <si>
    <t>2^64</t>
    <phoneticPr fontId="28" type="noConversion"/>
  </si>
  <si>
    <t>=2^32 * 2^32 = 2^4 * 2^30 * 2^30 = 16 * G * G</t>
    <phoneticPr fontId="28" type="noConversion"/>
  </si>
  <si>
    <t>16EB</t>
    <phoneticPr fontId="28" type="noConversion"/>
  </si>
  <si>
    <t>2^2 * 000 * 000 * 000</t>
    <phoneticPr fontId="13" type="noConversion"/>
  </si>
  <si>
    <t>2^2 * 1024 * 1024 * 1024</t>
    <phoneticPr fontId="13" type="noConversion"/>
  </si>
  <si>
    <t>是4个2的30次方</t>
    <phoneticPr fontId="13" type="noConversion"/>
  </si>
  <si>
    <t>4*2的10次方*2的10次方*2的10次方</t>
    <phoneticPr fontId="13" type="noConversion"/>
  </si>
  <si>
    <t>2的10次方就约等于10的3次方</t>
    <phoneticPr fontId="13" type="noConversion"/>
  </si>
  <si>
    <t>4G字节就是8个F</t>
    <phoneticPr fontId="13" type="noConversion"/>
  </si>
  <si>
    <t>0000 0000</t>
    <phoneticPr fontId="14" type="noConversion"/>
  </si>
  <si>
    <t>7FFF FFFF</t>
    <phoneticPr fontId="14" type="noConversion"/>
  </si>
  <si>
    <t>1 0000 0000</t>
    <phoneticPr fontId="14" type="noConversion"/>
  </si>
  <si>
    <t>8000 0000</t>
    <phoneticPr fontId="14" type="noConversion"/>
  </si>
  <si>
    <t>C000 0000</t>
    <phoneticPr fontId="14" type="noConversion"/>
  </si>
  <si>
    <t>4000 0000</t>
    <phoneticPr fontId="14" type="noConversion"/>
  </si>
  <si>
    <t>F000 0000</t>
    <phoneticPr fontId="14" type="noConversion"/>
  </si>
  <si>
    <t>E000 0000</t>
    <phoneticPr fontId="14" type="noConversion"/>
  </si>
  <si>
    <t>D000 0000</t>
    <phoneticPr fontId="14" type="noConversion"/>
  </si>
  <si>
    <t>B000 0000</t>
    <phoneticPr fontId="14" type="noConversion"/>
  </si>
  <si>
    <t>A000 0000</t>
    <phoneticPr fontId="14" type="noConversion"/>
  </si>
  <si>
    <t>9000 0000</t>
    <phoneticPr fontId="14" type="noConversion"/>
  </si>
  <si>
    <t>7000 0000</t>
    <phoneticPr fontId="14" type="noConversion"/>
  </si>
  <si>
    <t>6000 0000</t>
    <phoneticPr fontId="14" type="noConversion"/>
  </si>
  <si>
    <t>5000 0000</t>
    <phoneticPr fontId="14" type="noConversion"/>
  </si>
  <si>
    <t>3000 0000</t>
    <phoneticPr fontId="14" type="noConversion"/>
  </si>
  <si>
    <t>2000 0000</t>
    <phoneticPr fontId="14" type="noConversion"/>
  </si>
  <si>
    <t>1000 0000</t>
    <phoneticPr fontId="14" type="noConversion"/>
  </si>
  <si>
    <t>物理地址</t>
    <phoneticPr fontId="14" type="noConversion"/>
  </si>
  <si>
    <t>线性地址</t>
    <phoneticPr fontId="14" type="noConversion"/>
  </si>
  <si>
    <t>0800 0000</t>
    <phoneticPr fontId="14" type="noConversion"/>
  </si>
  <si>
    <t>物理低端1MB</t>
    <phoneticPr fontId="14" type="noConversion"/>
  </si>
  <si>
    <t>0008 0000</t>
  </si>
  <si>
    <t>000F 0000</t>
  </si>
  <si>
    <t>000E 0000</t>
  </si>
  <si>
    <t>000D 0000</t>
  </si>
  <si>
    <t>000C 0000</t>
  </si>
  <si>
    <t>000B 0000</t>
  </si>
  <si>
    <t>000A 0000</t>
  </si>
  <si>
    <t>0009 0000</t>
  </si>
  <si>
    <t>0007 0000</t>
  </si>
  <si>
    <t>0005 0000</t>
  </si>
  <si>
    <t>0004 0000</t>
  </si>
  <si>
    <t>0003 0000</t>
  </si>
  <si>
    <t>0002 0000</t>
  </si>
  <si>
    <t>0001 0000</t>
  </si>
  <si>
    <t>0010 0000</t>
    <phoneticPr fontId="14" type="noConversion"/>
  </si>
  <si>
    <t>1G是1的后面跟9位，十进制一共10位</t>
    <phoneticPr fontId="13" type="noConversion"/>
  </si>
  <si>
    <t>1000中1后面跟3位，十进制一共4位</t>
    <phoneticPr fontId="13" type="noConversion"/>
  </si>
  <si>
    <t>00000000是16的8次方，是2的32次方</t>
  </si>
  <si>
    <t>0006 0000</t>
  </si>
  <si>
    <t>GDT MBR 系统栈</t>
  </si>
  <si>
    <t>IDT TCB</t>
  </si>
  <si>
    <t>PDT</t>
  </si>
  <si>
    <t>加载core</t>
  </si>
  <si>
    <t>加载显存</t>
  </si>
  <si>
    <t>加载用户程序</t>
    <phoneticPr fontId="14" type="noConversion"/>
  </si>
  <si>
    <t>000F  FFFF</t>
  </si>
  <si>
    <t>000E  FFFF</t>
  </si>
  <si>
    <t>000D  FFFF</t>
  </si>
  <si>
    <t>000C  FFFF</t>
  </si>
  <si>
    <t>000B  FFFF</t>
  </si>
  <si>
    <t>000A  FFFF</t>
  </si>
  <si>
    <t>0009  FFFF</t>
  </si>
  <si>
    <t>0008  FFFF</t>
  </si>
  <si>
    <t>0007  FFFF</t>
  </si>
  <si>
    <t>0006  FFFF</t>
  </si>
  <si>
    <t>0005  FFFF</t>
  </si>
  <si>
    <t>0004  FFFF</t>
  </si>
  <si>
    <t>0003  FFFF</t>
  </si>
  <si>
    <t>0002  FFFF</t>
  </si>
  <si>
    <t>0001  FFFF</t>
  </si>
  <si>
    <t xml:space="preserve"> FFFF  FFFF</t>
  </si>
  <si>
    <t>0000  FFFF</t>
    <phoneticPr fontId="14" type="noConversion"/>
  </si>
  <si>
    <t>4KB</t>
    <phoneticPr fontId="13" type="noConversion"/>
  </si>
  <si>
    <t>EFFF  FFFF</t>
  </si>
  <si>
    <t>DFFF  FFFF</t>
  </si>
  <si>
    <t>CFFF  FFFF</t>
  </si>
  <si>
    <t>BFFF  FFFF</t>
  </si>
  <si>
    <t>AFFF  FFFF</t>
  </si>
  <si>
    <t>9FFF  FFFF</t>
  </si>
  <si>
    <t>8FFF  FFFF</t>
  </si>
  <si>
    <t>7FFF  FFFF</t>
  </si>
  <si>
    <t>6FFF  FFFF</t>
  </si>
  <si>
    <t>5FFF  FFFF</t>
  </si>
  <si>
    <t>4FFF  FFFF</t>
  </si>
  <si>
    <t>3FFF  FFFF</t>
  </si>
  <si>
    <t>2FFF  FFFF</t>
  </si>
  <si>
    <t>1FFF  FFFF</t>
  </si>
  <si>
    <t>0FFF  FFFF</t>
  </si>
  <si>
    <t>800F 0000</t>
  </si>
  <si>
    <t>800E 0000</t>
  </si>
  <si>
    <t>800D 0000</t>
  </si>
  <si>
    <t>800C 0000</t>
  </si>
  <si>
    <t>800B 0000</t>
  </si>
  <si>
    <t>800A 0000</t>
  </si>
  <si>
    <t>8009 0000</t>
  </si>
  <si>
    <t>8008 0000</t>
  </si>
  <si>
    <t>8007 0000</t>
  </si>
  <si>
    <t>8006 0000</t>
  </si>
  <si>
    <t>8005 0000</t>
  </si>
  <si>
    <t>8004 0000</t>
  </si>
  <si>
    <t>8003 0000</t>
  </si>
  <si>
    <t>8002 0000</t>
  </si>
  <si>
    <t>8001 0000</t>
  </si>
  <si>
    <t xml:space="preserve"> 8000 0000</t>
    <phoneticPr fontId="14" type="noConversion"/>
  </si>
  <si>
    <t>800F FFFF</t>
  </si>
  <si>
    <t>800E FFFF</t>
  </si>
  <si>
    <t>800D FFFF</t>
  </si>
  <si>
    <t>800C FFFF</t>
  </si>
  <si>
    <t>800B FFFF</t>
  </si>
  <si>
    <t>800A FFFF</t>
  </si>
  <si>
    <t>8009 FFFF</t>
  </si>
  <si>
    <t>8008 FFFF</t>
  </si>
  <si>
    <t>8007 FFFF</t>
  </si>
  <si>
    <t>8006 FFFF</t>
  </si>
  <si>
    <t>8005 FFFF</t>
  </si>
  <si>
    <t>8004 FFFF</t>
  </si>
  <si>
    <t>8003 FFFF</t>
  </si>
  <si>
    <t>8002 FFFF</t>
  </si>
  <si>
    <t>8001 FFFF</t>
  </si>
  <si>
    <t>8000 FFFF</t>
    <phoneticPr fontId="14" type="noConversion"/>
  </si>
  <si>
    <t>1页</t>
    <phoneticPr fontId="13" type="noConversion"/>
  </si>
  <si>
    <t>1页表</t>
    <phoneticPr fontId="13" type="noConversion"/>
  </si>
  <si>
    <t>*1024</t>
    <phoneticPr fontId="13" type="noConversion"/>
  </si>
  <si>
    <t>4MB</t>
    <phoneticPr fontId="13" type="noConversion"/>
  </si>
  <si>
    <t>1页目录</t>
    <phoneticPr fontId="13" type="noConversion"/>
  </si>
  <si>
    <t>4GB</t>
    <phoneticPr fontId="13" type="noConversion"/>
  </si>
  <si>
    <t>共有1024*1024</t>
    <phoneticPr fontId="13" type="noConversion"/>
  </si>
  <si>
    <t>1048576页</t>
    <phoneticPr fontId="13" type="noConversion"/>
  </si>
  <si>
    <t>页最大序号的十六进制</t>
    <phoneticPr fontId="13" type="noConversion"/>
  </si>
  <si>
    <t>0x10 0000</t>
    <phoneticPr fontId="13" type="noConversion"/>
  </si>
  <si>
    <t>0x0F FFFF</t>
    <phoneticPr fontId="13" type="noConversion"/>
  </si>
  <si>
    <t>FFFFF</t>
    <phoneticPr fontId="13" type="noConversion"/>
  </si>
  <si>
    <t>4G内存的页面数量</t>
    <phoneticPr fontId="14" type="noConversion"/>
  </si>
  <si>
    <t>内核映射高端地址</t>
    <phoneticPr fontId="14" type="noConversion"/>
  </si>
  <si>
    <t>0x400</t>
    <phoneticPr fontId="14" type="noConversion"/>
  </si>
  <si>
    <t>0x000</t>
    <phoneticPr fontId="14" type="noConversion"/>
  </si>
  <si>
    <t>0x100</t>
    <phoneticPr fontId="14" type="noConversion"/>
  </si>
  <si>
    <t>0x300</t>
    <phoneticPr fontId="14" type="noConversion"/>
  </si>
  <si>
    <t>1页目录=1024个/0x400个页表</t>
    <phoneticPr fontId="14" type="noConversion"/>
  </si>
  <si>
    <t>1页表=1024个/0x400个页
只用256个/0x100个页</t>
    <phoneticPr fontId="14" type="noConversion"/>
  </si>
  <si>
    <t>0x000写入页表</t>
    <phoneticPr fontId="14" type="noConversion"/>
  </si>
  <si>
    <t>0x3FF写入页目录自己</t>
    <phoneticPr fontId="14" type="noConversion"/>
  </si>
  <si>
    <t>0x200映射同一个页表</t>
    <phoneticPr fontId="14" type="noConversion"/>
  </si>
  <si>
    <t>2^21是2MB</t>
    <phoneticPr fontId="28" type="noConversion"/>
  </si>
  <si>
    <t>平坦模型下的内存结构</t>
    <phoneticPr fontId="13" type="noConversion"/>
  </si>
  <si>
    <t>800B 8000</t>
    <phoneticPr fontId="13" type="noConversion"/>
  </si>
  <si>
    <t>8004 0000</t>
    <phoneticPr fontId="13" type="noConversion"/>
  </si>
  <si>
    <t>8002 1000</t>
    <phoneticPr fontId="13" type="noConversion"/>
  </si>
  <si>
    <t>8002 0000</t>
    <phoneticPr fontId="13" type="noConversion"/>
  </si>
  <si>
    <t>8001 F800</t>
    <phoneticPr fontId="13" type="noConversion"/>
  </si>
  <si>
    <t>8001 F000</t>
    <phoneticPr fontId="13" type="noConversion"/>
  </si>
  <si>
    <t>8000 8000</t>
    <phoneticPr fontId="13" type="noConversion"/>
  </si>
  <si>
    <t>8000 7E00</t>
    <phoneticPr fontId="13" type="noConversion"/>
  </si>
  <si>
    <t>8000 7C00</t>
    <phoneticPr fontId="13" type="noConversion"/>
  </si>
  <si>
    <t>8000 7000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</si>
</sst>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7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8"/>
      <color theme="1"/>
      <name val="等线"/>
      <family val="2"/>
      <scheme val="minor"/>
    </font>
    <font>
      <sz val="8"/>
      <color rgb="FFFF0000"/>
      <name val="等线"/>
      <family val="2"/>
      <scheme val="minor"/>
    </font>
    <font>
      <b/>
      <sz val="11"/>
      <color theme="7"/>
      <name val="等线"/>
      <family val="2"/>
      <scheme val="minor"/>
    </font>
    <font>
      <sz val="11"/>
      <color rgb="FF0070C0"/>
      <name val="等线"/>
      <family val="2"/>
      <scheme val="minor"/>
    </font>
    <font>
      <b/>
      <sz val="11"/>
      <color theme="5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4"/>
      <charset val="134"/>
      <scheme val="minor"/>
    </font>
    <font>
      <sz val="10"/>
      <color rgb="FF000000"/>
      <name val="Microsoft YaHei UI"/>
      <family val="2"/>
      <charset val="134"/>
    </font>
    <font>
      <sz val="11"/>
      <color rgb="FFFF0000"/>
      <name val="等线"/>
      <family val="4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0"/>
      <color theme="1"/>
      <name val="等线"/>
      <family val="2"/>
      <scheme val="minor"/>
    </font>
    <font>
      <b/>
      <sz val="11"/>
      <color theme="0"/>
      <name val="等线"/>
      <family val="4"/>
      <charset val="134"/>
      <scheme val="minor"/>
    </font>
    <font>
      <sz val="11"/>
      <color theme="0"/>
      <name val="等线"/>
      <family val="4"/>
      <charset val="134"/>
      <scheme val="minor"/>
    </font>
    <font>
      <sz val="11"/>
      <color rgb="FF00B050"/>
      <name val="等线"/>
      <family val="4"/>
      <charset val="134"/>
      <scheme val="minor"/>
    </font>
    <font>
      <sz val="10"/>
      <color indexed="8"/>
      <name val="Helvetica Neue"/>
      <family val="2"/>
    </font>
    <font>
      <sz val="14"/>
      <color rgb="FF222226"/>
      <name val="Arial"/>
      <family val="2"/>
    </font>
    <font>
      <sz val="9"/>
      <name val="宋体"/>
      <family val="3"/>
      <charset val="134"/>
    </font>
    <font>
      <sz val="11"/>
      <color theme="1"/>
      <name val="等线"/>
      <family val="1"/>
      <scheme val="minor"/>
    </font>
    <font>
      <sz val="8"/>
      <color theme="1"/>
      <name val="等线"/>
      <family val="2"/>
      <charset val="134"/>
      <scheme val="minor"/>
    </font>
    <font>
      <sz val="8"/>
      <color theme="1"/>
      <name val="等线"/>
      <family val="4"/>
      <charset val="134"/>
      <scheme val="minor"/>
    </font>
    <font>
      <sz val="8"/>
      <color rgb="FFFF0000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6"/>
      <color theme="1"/>
      <name val="等线"/>
      <family val="4"/>
      <charset val="134"/>
      <scheme val="minor"/>
    </font>
    <font>
      <sz val="6"/>
      <color rgb="FFFF0000"/>
      <name val="等线"/>
      <family val="4"/>
      <charset val="134"/>
      <scheme val="minor"/>
    </font>
    <font>
      <sz val="8"/>
      <color rgb="FF000000"/>
      <name val="等线"/>
      <family val="4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DFF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9" fillId="0" borderId="0" applyFont="0" applyFill="0" applyBorder="0" applyAlignment="0" applyProtection="0"/>
    <xf numFmtId="0" fontId="2" fillId="0" borderId="0">
      <alignment vertical="center"/>
    </xf>
    <xf numFmtId="0" fontId="9" fillId="0" borderId="0"/>
    <xf numFmtId="0" fontId="26" fillId="0" borderId="0" applyNumberFormat="0" applyFill="0" applyBorder="0" applyProtection="0">
      <alignment vertical="top" wrapText="1"/>
    </xf>
  </cellStyleXfs>
  <cellXfs count="14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/>
    <xf numFmtId="49" fontId="0" fillId="0" borderId="0" xfId="0" applyNumberFormat="1" applyFont="1"/>
    <xf numFmtId="0" fontId="0" fillId="0" borderId="0" xfId="0" quotePrefix="1"/>
    <xf numFmtId="0" fontId="3" fillId="3" borderId="0" xfId="0" applyFont="1" applyFill="1"/>
    <xf numFmtId="0" fontId="7" fillId="0" borderId="0" xfId="0" applyFont="1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3" fillId="6" borderId="0" xfId="0" applyFont="1" applyFill="1"/>
    <xf numFmtId="0" fontId="3" fillId="2" borderId="0" xfId="0" applyFont="1" applyFill="1"/>
    <xf numFmtId="0" fontId="0" fillId="4" borderId="0" xfId="0" applyFill="1"/>
    <xf numFmtId="0" fontId="8" fillId="4" borderId="0" xfId="0" applyFont="1" applyFill="1"/>
    <xf numFmtId="0" fontId="5" fillId="3" borderId="0" xfId="0" applyFont="1" applyFill="1"/>
    <xf numFmtId="0" fontId="0" fillId="0" borderId="1" xfId="0" applyBorder="1" applyAlignment="1">
      <alignment horizontal="right"/>
    </xf>
    <xf numFmtId="0" fontId="6" fillId="2" borderId="1" xfId="0" applyFon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1" applyNumberFormat="1" applyFont="1"/>
    <xf numFmtId="0" fontId="0" fillId="0" borderId="0" xfId="0" quotePrefix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2" fillId="0" borderId="0" xfId="0" quotePrefix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2">
      <alignment vertical="center"/>
    </xf>
    <xf numFmtId="0" fontId="2" fillId="8" borderId="0" xfId="2" applyFill="1">
      <alignment vertical="center"/>
    </xf>
    <xf numFmtId="49" fontId="2" fillId="9" borderId="0" xfId="2" applyNumberFormat="1" applyFill="1">
      <alignment vertical="center"/>
    </xf>
    <xf numFmtId="0" fontId="2" fillId="10" borderId="0" xfId="2" applyFill="1">
      <alignment vertical="center"/>
    </xf>
    <xf numFmtId="49" fontId="2" fillId="0" borderId="0" xfId="2" applyNumberFormat="1">
      <alignment vertical="center"/>
    </xf>
    <xf numFmtId="0" fontId="2" fillId="9" borderId="0" xfId="2" applyFill="1">
      <alignment vertical="center"/>
    </xf>
    <xf numFmtId="0" fontId="2" fillId="3" borderId="0" xfId="2" applyFill="1">
      <alignment vertical="center"/>
    </xf>
    <xf numFmtId="0" fontId="2" fillId="11" borderId="0" xfId="2" applyFill="1">
      <alignment vertical="center"/>
    </xf>
    <xf numFmtId="0" fontId="0" fillId="0" borderId="0" xfId="0" applyBorder="1"/>
    <xf numFmtId="0" fontId="16" fillId="7" borderId="2" xfId="0" applyFont="1" applyFill="1" applyBorder="1" applyAlignment="1">
      <alignment horizontal="center"/>
    </xf>
    <xf numFmtId="0" fontId="16" fillId="0" borderId="2" xfId="0" applyFont="1" applyBorder="1"/>
    <xf numFmtId="0" fontId="0" fillId="0" borderId="2" xfId="0" applyBorder="1" applyAlignment="1">
      <alignment horizontal="center" vertical="center"/>
    </xf>
    <xf numFmtId="0" fontId="1" fillId="0" borderId="0" xfId="2" applyFont="1">
      <alignment vertical="center"/>
    </xf>
    <xf numFmtId="0" fontId="22" fillId="0" borderId="0" xfId="0" applyFont="1"/>
    <xf numFmtId="0" fontId="0" fillId="0" borderId="0" xfId="0" applyAlignment="1">
      <alignment wrapText="1"/>
    </xf>
    <xf numFmtId="0" fontId="0" fillId="0" borderId="4" xfId="0" applyBorder="1"/>
    <xf numFmtId="0" fontId="0" fillId="0" borderId="11" xfId="0" applyBorder="1" applyAlignment="1"/>
    <xf numFmtId="0" fontId="0" fillId="0" borderId="11" xfId="0" applyBorder="1"/>
    <xf numFmtId="0" fontId="0" fillId="0" borderId="8" xfId="0" applyBorder="1"/>
    <xf numFmtId="0" fontId="23" fillId="0" borderId="0" xfId="0" applyFont="1" applyAlignment="1">
      <alignment horizontal="right"/>
    </xf>
    <xf numFmtId="0" fontId="24" fillId="0" borderId="0" xfId="0" quotePrefix="1" applyFont="1" applyAlignment="1">
      <alignment horizontal="center"/>
    </xf>
    <xf numFmtId="0" fontId="0" fillId="0" borderId="0" xfId="0" applyFont="1" applyAlignment="1">
      <alignment horizontal="justify"/>
    </xf>
    <xf numFmtId="0" fontId="0" fillId="13" borderId="2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0" fillId="15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16" fillId="7" borderId="2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9" fillId="15" borderId="2" xfId="0" applyFont="1" applyFill="1" applyBorder="1" applyAlignment="1">
      <alignment horizontal="center" vertical="center"/>
    </xf>
    <xf numFmtId="0" fontId="20" fillId="15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0" fillId="15" borderId="2" xfId="0" applyFont="1" applyFill="1" applyBorder="1" applyAlignment="1">
      <alignment horizontal="center" vertical="center"/>
    </xf>
    <xf numFmtId="0" fontId="18" fillId="15" borderId="2" xfId="0" applyFont="1" applyFill="1" applyBorder="1" applyAlignment="1">
      <alignment horizontal="center" vertical="center"/>
    </xf>
    <xf numFmtId="0" fontId="25" fillId="15" borderId="2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9" fillId="0" borderId="0" xfId="3"/>
    <xf numFmtId="0" fontId="27" fillId="0" borderId="0" xfId="4" applyFont="1">
      <alignment vertical="top" wrapText="1"/>
    </xf>
    <xf numFmtId="0" fontId="26" fillId="0" borderId="0" xfId="4">
      <alignment vertical="top" wrapText="1"/>
    </xf>
    <xf numFmtId="0" fontId="9" fillId="0" borderId="0" xfId="3" quotePrefix="1"/>
    <xf numFmtId="0" fontId="0" fillId="15" borderId="2" xfId="0" applyFill="1" applyBorder="1"/>
    <xf numFmtId="0" fontId="0" fillId="9" borderId="2" xfId="0" applyFill="1" applyBorder="1"/>
    <xf numFmtId="0" fontId="30" fillId="0" borderId="0" xfId="2" applyFont="1" applyFill="1" applyBorder="1" applyAlignment="1">
      <alignment horizontal="left" vertical="top"/>
    </xf>
    <xf numFmtId="49" fontId="30" fillId="0" borderId="0" xfId="2" applyNumberFormat="1" applyFont="1" applyFill="1" applyBorder="1" applyAlignment="1">
      <alignment horizontal="right"/>
    </xf>
    <xf numFmtId="49" fontId="31" fillId="0" borderId="0" xfId="2" applyNumberFormat="1" applyFont="1" applyFill="1" applyBorder="1" applyAlignment="1">
      <alignment horizontal="right"/>
    </xf>
    <xf numFmtId="0" fontId="0" fillId="0" borderId="0" xfId="0" applyBorder="1" applyAlignment="1">
      <alignment wrapText="1"/>
    </xf>
    <xf numFmtId="49" fontId="32" fillId="0" borderId="0" xfId="2" applyNumberFormat="1" applyFont="1" applyFill="1" applyBorder="1" applyAlignment="1">
      <alignment horizontal="right"/>
    </xf>
    <xf numFmtId="0" fontId="0" fillId="11" borderId="2" xfId="0" applyFill="1" applyBorder="1"/>
    <xf numFmtId="0" fontId="0" fillId="10" borderId="2" xfId="0" applyFill="1" applyBorder="1"/>
    <xf numFmtId="0" fontId="3" fillId="10" borderId="2" xfId="0" applyFont="1" applyFill="1" applyBorder="1"/>
    <xf numFmtId="0" fontId="18" fillId="10" borderId="2" xfId="0" applyFont="1" applyFill="1" applyBorder="1"/>
    <xf numFmtId="0" fontId="33" fillId="0" borderId="0" xfId="0" applyFont="1"/>
    <xf numFmtId="49" fontId="34" fillId="0" borderId="0" xfId="2" applyNumberFormat="1" applyFont="1" applyFill="1" applyBorder="1" applyAlignment="1">
      <alignment horizontal="right"/>
    </xf>
    <xf numFmtId="49" fontId="35" fillId="0" borderId="0" xfId="2" applyNumberFormat="1" applyFont="1" applyFill="1" applyBorder="1" applyAlignment="1">
      <alignment horizontal="right"/>
    </xf>
    <xf numFmtId="49" fontId="34" fillId="0" borderId="0" xfId="2" applyNumberFormat="1" applyFont="1" applyFill="1" applyBorder="1" applyAlignment="1">
      <alignment horizontal="left" vertical="top"/>
    </xf>
    <xf numFmtId="49" fontId="35" fillId="0" borderId="0" xfId="2" applyNumberFormat="1" applyFont="1" applyFill="1" applyBorder="1" applyAlignment="1">
      <alignment horizontal="left" vertical="top"/>
    </xf>
    <xf numFmtId="0" fontId="34" fillId="0" borderId="0" xfId="0" applyFont="1"/>
    <xf numFmtId="0" fontId="0" fillId="0" borderId="13" xfId="0" applyBorder="1" applyAlignment="1">
      <alignment wrapText="1"/>
    </xf>
    <xf numFmtId="49" fontId="30" fillId="0" borderId="14" xfId="2" applyNumberFormat="1" applyFont="1" applyFill="1" applyBorder="1" applyAlignment="1">
      <alignment horizontal="center"/>
    </xf>
    <xf numFmtId="0" fontId="0" fillId="0" borderId="14" xfId="0" applyBorder="1"/>
    <xf numFmtId="49" fontId="30" fillId="10" borderId="14" xfId="2" applyNumberFormat="1" applyFont="1" applyFill="1" applyBorder="1" applyAlignment="1">
      <alignment horizontal="center"/>
    </xf>
    <xf numFmtId="49" fontId="36" fillId="0" borderId="14" xfId="0" applyNumberFormat="1" applyFont="1" applyBorder="1" applyAlignment="1">
      <alignment horizontal="center"/>
    </xf>
    <xf numFmtId="0" fontId="22" fillId="0" borderId="13" xfId="0" applyFont="1" applyBorder="1" applyAlignment="1">
      <alignment wrapText="1"/>
    </xf>
    <xf numFmtId="49" fontId="36" fillId="10" borderId="14" xfId="0" applyNumberFormat="1" applyFont="1" applyFill="1" applyBorder="1" applyAlignment="1">
      <alignment horizontal="center"/>
    </xf>
    <xf numFmtId="0" fontId="0" fillId="10" borderId="14" xfId="0" applyFill="1" applyBorder="1"/>
    <xf numFmtId="49" fontId="30" fillId="10" borderId="15" xfId="2" applyNumberFormat="1" applyFont="1" applyFill="1" applyBorder="1" applyAlignment="1">
      <alignment horizontal="center"/>
    </xf>
    <xf numFmtId="0" fontId="4" fillId="16" borderId="14" xfId="0" applyFont="1" applyFill="1" applyBorder="1" applyAlignment="1">
      <alignment horizontal="center" vertical="top"/>
    </xf>
    <xf numFmtId="0" fontId="0" fillId="0" borderId="11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6" xfId="0" applyBorder="1"/>
    <xf numFmtId="0" fontId="0" fillId="0" borderId="12" xfId="0" applyBorder="1"/>
  </cellXfs>
  <cellStyles count="5">
    <cellStyle name="常规" xfId="0" builtinId="0"/>
    <cellStyle name="常规 2" xfId="2" xr:uid="{E2CA870B-B5E0-2340-8E99-6966D4E4C079}"/>
    <cellStyle name="常规 2 2" xfId="3" xr:uid="{105AFF8F-EB5F-B543-98A1-7A75D2F39390}"/>
    <cellStyle name="常规 3" xfId="4" xr:uid="{6B6C144B-3776-564B-B0E5-7CAF763CF981}"/>
    <cellStyle name="千位分隔" xfId="1" builtinId="3"/>
  </cellStyles>
  <dxfs count="0"/>
  <tableStyles count="0" defaultTableStyle="TableStyleMedium2" defaultPivotStyle="PivotStyleLight16"/>
  <colors>
    <mruColors>
      <color rgb="FFFF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0C73-3E39-4395-946D-4F457062D6D2}">
  <dimension ref="A1:N26"/>
  <sheetViews>
    <sheetView showGridLines="0" zoomScaleNormal="100" workbookViewId="0">
      <selection activeCell="E21" sqref="E21"/>
    </sheetView>
  </sheetViews>
  <sheetFormatPr baseColWidth="10" defaultColWidth="8.83203125" defaultRowHeight="15"/>
  <cols>
    <col min="1" max="1" width="8.6640625" style="2"/>
    <col min="3" max="3" width="5.5" customWidth="1"/>
    <col min="4" max="4" width="3.5" customWidth="1"/>
    <col min="5" max="5" width="8.83203125" customWidth="1"/>
    <col min="6" max="6" width="5.5" customWidth="1"/>
    <col min="9" max="9" width="2.83203125" style="8" customWidth="1"/>
    <col min="10" max="10" width="3.83203125" customWidth="1"/>
    <col min="11" max="11" width="12.33203125" customWidth="1"/>
  </cols>
  <sheetData>
    <row r="1" spans="1:14">
      <c r="A1" s="1" t="s">
        <v>16</v>
      </c>
      <c r="B1" s="3" t="s">
        <v>0</v>
      </c>
      <c r="C1" t="s">
        <v>0</v>
      </c>
      <c r="D1" s="7"/>
      <c r="E1" s="7" t="s">
        <v>31</v>
      </c>
      <c r="F1" s="7" t="s">
        <v>32</v>
      </c>
      <c r="G1" s="63" t="s">
        <v>33</v>
      </c>
    </row>
    <row r="2" spans="1:14">
      <c r="G2" s="63"/>
    </row>
    <row r="3" spans="1:14">
      <c r="A3" s="1" t="s">
        <v>16</v>
      </c>
      <c r="B3" s="3" t="s">
        <v>1</v>
      </c>
    </row>
    <row r="4" spans="1:14">
      <c r="G4" s="63" t="s">
        <v>34</v>
      </c>
    </row>
    <row r="5" spans="1:14">
      <c r="A5" s="1" t="s">
        <v>16</v>
      </c>
      <c r="B5" s="3" t="s">
        <v>2</v>
      </c>
      <c r="G5" s="63"/>
    </row>
    <row r="6" spans="1:14">
      <c r="G6" s="62" t="s">
        <v>29</v>
      </c>
    </row>
    <row r="7" spans="1:14">
      <c r="A7" s="1" t="s">
        <v>16</v>
      </c>
      <c r="B7" s="3" t="s">
        <v>3</v>
      </c>
      <c r="G7" s="62"/>
    </row>
    <row r="8" spans="1:14">
      <c r="A8" s="1" t="s">
        <v>16</v>
      </c>
      <c r="B8" s="3" t="s">
        <v>4</v>
      </c>
      <c r="C8" t="s">
        <v>19</v>
      </c>
      <c r="D8" t="s">
        <v>21</v>
      </c>
      <c r="E8" t="s">
        <v>24</v>
      </c>
      <c r="F8" s="5" t="s">
        <v>25</v>
      </c>
      <c r="G8" s="62"/>
      <c r="J8" t="s">
        <v>21</v>
      </c>
      <c r="K8" s="14" t="s">
        <v>35</v>
      </c>
      <c r="L8" s="13" t="s">
        <v>38</v>
      </c>
    </row>
    <row r="9" spans="1:14">
      <c r="A9" s="1" t="s">
        <v>16</v>
      </c>
      <c r="B9" s="3" t="s">
        <v>5</v>
      </c>
    </row>
    <row r="10" spans="1:14">
      <c r="A10" s="1" t="s">
        <v>16</v>
      </c>
      <c r="B10" s="3" t="s">
        <v>6</v>
      </c>
      <c r="K10" s="11" t="s">
        <v>36</v>
      </c>
      <c r="L10" t="s">
        <v>37</v>
      </c>
      <c r="N10" t="s">
        <v>35</v>
      </c>
    </row>
    <row r="11" spans="1:14">
      <c r="A11" s="1" t="s">
        <v>16</v>
      </c>
      <c r="B11" s="3" t="s">
        <v>7</v>
      </c>
      <c r="G11" s="60" t="s">
        <v>28</v>
      </c>
      <c r="K11" s="10"/>
    </row>
    <row r="12" spans="1:14">
      <c r="A12" s="1" t="s">
        <v>16</v>
      </c>
      <c r="B12" s="3" t="s">
        <v>8</v>
      </c>
      <c r="C12" t="s">
        <v>18</v>
      </c>
      <c r="D12" t="s">
        <v>20</v>
      </c>
      <c r="G12" s="60"/>
      <c r="K12" s="10"/>
    </row>
    <row r="13" spans="1:14" s="18" customFormat="1" ht="16" thickBot="1">
      <c r="A13" s="16"/>
      <c r="B13" s="17" t="s">
        <v>23</v>
      </c>
      <c r="E13" s="18" t="s">
        <v>26</v>
      </c>
      <c r="F13" s="18" t="s">
        <v>27</v>
      </c>
      <c r="G13" s="61"/>
      <c r="H13"/>
      <c r="I13" s="19"/>
      <c r="K13" s="20" t="s">
        <v>40</v>
      </c>
      <c r="M13" s="18" t="s">
        <v>40</v>
      </c>
      <c r="N13" s="18">
        <v>0</v>
      </c>
    </row>
    <row r="14" spans="1:14">
      <c r="A14" s="1" t="s">
        <v>16</v>
      </c>
      <c r="B14" s="3" t="s">
        <v>9</v>
      </c>
    </row>
    <row r="15" spans="1:14">
      <c r="B15" s="6" t="s">
        <v>22</v>
      </c>
      <c r="G15" s="15" t="s">
        <v>39</v>
      </c>
    </row>
    <row r="16" spans="1:14">
      <c r="A16" s="1" t="s">
        <v>16</v>
      </c>
      <c r="B16" s="3" t="s">
        <v>10</v>
      </c>
    </row>
    <row r="17" spans="1:12">
      <c r="A17" s="1" t="s">
        <v>16</v>
      </c>
      <c r="B17" s="3" t="s">
        <v>11</v>
      </c>
    </row>
    <row r="18" spans="1:12">
      <c r="A18" s="1" t="s">
        <v>16</v>
      </c>
      <c r="B18" s="3" t="s">
        <v>12</v>
      </c>
    </row>
    <row r="19" spans="1:12">
      <c r="A19" s="1" t="s">
        <v>16</v>
      </c>
      <c r="B19" s="3" t="s">
        <v>13</v>
      </c>
      <c r="K19" s="12" t="s">
        <v>35</v>
      </c>
      <c r="L19">
        <v>65535</v>
      </c>
    </row>
    <row r="20" spans="1:12">
      <c r="A20" s="1" t="s">
        <v>16</v>
      </c>
      <c r="B20" s="3" t="s">
        <v>14</v>
      </c>
      <c r="K20" s="9"/>
    </row>
    <row r="21" spans="1:12">
      <c r="A21" s="1" t="s">
        <v>16</v>
      </c>
      <c r="B21" s="3" t="s">
        <v>15</v>
      </c>
      <c r="K21" s="9"/>
    </row>
    <row r="22" spans="1:12">
      <c r="A22" s="1" t="s">
        <v>16</v>
      </c>
      <c r="B22" s="4" t="s">
        <v>17</v>
      </c>
      <c r="D22" s="7" t="s">
        <v>30</v>
      </c>
      <c r="J22" t="s">
        <v>20</v>
      </c>
      <c r="K22" s="9"/>
    </row>
    <row r="23" spans="1:12">
      <c r="B23" s="3" t="s">
        <v>45</v>
      </c>
      <c r="K23" t="s">
        <v>44</v>
      </c>
    </row>
    <row r="24" spans="1:12">
      <c r="B24" t="s">
        <v>46</v>
      </c>
      <c r="K24" t="s">
        <v>41</v>
      </c>
    </row>
    <row r="25" spans="1:12">
      <c r="K25" t="s">
        <v>42</v>
      </c>
    </row>
    <row r="26" spans="1:12">
      <c r="K26" t="s">
        <v>43</v>
      </c>
    </row>
  </sheetData>
  <mergeCells count="4">
    <mergeCell ref="G11:G13"/>
    <mergeCell ref="G6:G8"/>
    <mergeCell ref="G1:G2"/>
    <mergeCell ref="G4:G5"/>
  </mergeCells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E2AA-29EB-4CAD-8AA2-83DB4BDE7BE7}">
  <dimension ref="A1:I42"/>
  <sheetViews>
    <sheetView showGridLines="0" zoomScale="80" zoomScaleNormal="80" workbookViewId="0">
      <selection activeCell="C35" activeCellId="1" sqref="E42:F42 C33:F35"/>
    </sheetView>
  </sheetViews>
  <sheetFormatPr baseColWidth="10" defaultColWidth="8.83203125" defaultRowHeight="15"/>
  <cols>
    <col min="1" max="1" width="18.33203125" customWidth="1"/>
    <col min="2" max="2" width="30.1640625" customWidth="1"/>
    <col min="3" max="3" width="16.83203125" customWidth="1"/>
    <col min="4" max="4" width="16.83203125" style="22" customWidth="1"/>
    <col min="5" max="5" width="30.83203125" style="22" customWidth="1"/>
    <col min="6" max="6" width="2.83203125" customWidth="1"/>
    <col min="7" max="7" width="8.6640625" style="22"/>
  </cols>
  <sheetData>
    <row r="1" spans="1:8">
      <c r="A1" t="s">
        <v>74</v>
      </c>
      <c r="C1" s="67">
        <v>31</v>
      </c>
      <c r="D1" s="67"/>
      <c r="E1" s="21">
        <v>15</v>
      </c>
      <c r="F1">
        <v>0</v>
      </c>
    </row>
    <row r="2" spans="1:8">
      <c r="C2" s="42" t="s">
        <v>104</v>
      </c>
      <c r="D2" s="68"/>
      <c r="E2" s="69"/>
      <c r="F2" s="70"/>
    </row>
    <row r="3" spans="1:8">
      <c r="C3" s="77" t="s">
        <v>102</v>
      </c>
      <c r="D3" s="72"/>
      <c r="E3" s="72"/>
      <c r="F3" s="73"/>
    </row>
    <row r="4" spans="1:8">
      <c r="C4" s="77"/>
      <c r="D4" s="72"/>
      <c r="E4" s="72"/>
      <c r="F4" s="73"/>
    </row>
    <row r="5" spans="1:8">
      <c r="C5" s="77"/>
      <c r="D5" s="72"/>
      <c r="E5" s="72"/>
      <c r="F5" s="73"/>
    </row>
    <row r="6" spans="1:8">
      <c r="C6" s="77"/>
      <c r="D6" s="72"/>
      <c r="E6" s="72"/>
      <c r="F6" s="73"/>
    </row>
    <row r="7" spans="1:8">
      <c r="C7" s="77"/>
      <c r="D7" s="72"/>
      <c r="E7" s="72"/>
      <c r="F7" s="73"/>
    </row>
    <row r="8" spans="1:8">
      <c r="C8" s="77"/>
      <c r="D8" s="72"/>
      <c r="E8" s="72"/>
      <c r="F8" s="73"/>
    </row>
    <row r="9" spans="1:8">
      <c r="C9" s="74"/>
      <c r="D9" s="75"/>
      <c r="E9" s="75"/>
      <c r="F9" s="76"/>
    </row>
    <row r="10" spans="1:8">
      <c r="C10" s="71" t="s">
        <v>103</v>
      </c>
      <c r="D10" s="72"/>
      <c r="E10" s="72"/>
      <c r="F10" s="73"/>
      <c r="H10" s="39"/>
    </row>
    <row r="11" spans="1:8">
      <c r="C11" s="71"/>
      <c r="D11" s="72"/>
      <c r="E11" s="72"/>
      <c r="F11" s="73"/>
    </row>
    <row r="12" spans="1:8">
      <c r="C12" s="71"/>
      <c r="D12" s="72"/>
      <c r="E12" s="72"/>
      <c r="F12" s="73"/>
    </row>
    <row r="13" spans="1:8">
      <c r="C13" s="71"/>
      <c r="D13" s="72"/>
      <c r="E13" s="72"/>
      <c r="F13" s="73"/>
    </row>
    <row r="14" spans="1:8">
      <c r="C14" s="71"/>
      <c r="D14" s="72"/>
      <c r="E14" s="72"/>
      <c r="F14" s="73"/>
    </row>
    <row r="15" spans="1:8">
      <c r="C15" s="71"/>
      <c r="D15" s="72"/>
      <c r="E15" s="72"/>
      <c r="F15" s="73"/>
    </row>
    <row r="16" spans="1:8">
      <c r="C16" s="74"/>
      <c r="D16" s="75"/>
      <c r="E16" s="75"/>
      <c r="F16" s="76"/>
      <c r="G16" s="22">
        <v>104</v>
      </c>
    </row>
    <row r="17" spans="3:9" ht="16">
      <c r="C17" s="65" t="s">
        <v>105</v>
      </c>
      <c r="D17" s="65"/>
      <c r="E17" s="40" t="s">
        <v>47</v>
      </c>
      <c r="F17" s="41" t="s">
        <v>48</v>
      </c>
      <c r="G17" s="22">
        <v>100</v>
      </c>
    </row>
    <row r="18" spans="3:9" ht="16">
      <c r="C18" s="64" t="s">
        <v>47</v>
      </c>
      <c r="D18" s="64"/>
      <c r="E18" s="65" t="s">
        <v>49</v>
      </c>
      <c r="F18" s="65"/>
      <c r="G18" s="22">
        <v>96</v>
      </c>
    </row>
    <row r="19" spans="3:9" ht="16">
      <c r="C19" s="64" t="s">
        <v>47</v>
      </c>
      <c r="D19" s="64"/>
      <c r="E19" s="65" t="s">
        <v>50</v>
      </c>
      <c r="F19" s="65"/>
      <c r="G19" s="22">
        <v>92</v>
      </c>
    </row>
    <row r="20" spans="3:9" ht="16">
      <c r="C20" s="64" t="s">
        <v>47</v>
      </c>
      <c r="D20" s="64"/>
      <c r="E20" s="65" t="s">
        <v>51</v>
      </c>
      <c r="F20" s="65"/>
      <c r="G20" s="22">
        <v>88</v>
      </c>
    </row>
    <row r="21" spans="3:9" ht="16">
      <c r="C21" s="64" t="s">
        <v>47</v>
      </c>
      <c r="D21" s="64"/>
      <c r="E21" s="65" t="s">
        <v>52</v>
      </c>
      <c r="F21" s="65"/>
      <c r="G21" s="22">
        <v>84</v>
      </c>
    </row>
    <row r="22" spans="3:9" ht="16">
      <c r="C22" s="64" t="s">
        <v>101</v>
      </c>
      <c r="D22" s="64"/>
      <c r="E22" s="65" t="s">
        <v>53</v>
      </c>
      <c r="F22" s="65"/>
      <c r="G22" s="22">
        <v>80</v>
      </c>
    </row>
    <row r="23" spans="3:9" ht="16">
      <c r="C23" s="64" t="s">
        <v>47</v>
      </c>
      <c r="D23" s="64"/>
      <c r="E23" s="65" t="s">
        <v>54</v>
      </c>
      <c r="F23" s="65"/>
      <c r="G23" s="22">
        <v>76</v>
      </c>
    </row>
    <row r="24" spans="3:9" ht="16">
      <c r="C24" s="64" t="s">
        <v>47</v>
      </c>
      <c r="D24" s="64"/>
      <c r="E24" s="65" t="s">
        <v>55</v>
      </c>
      <c r="F24" s="65"/>
      <c r="G24" s="22">
        <v>72</v>
      </c>
      <c r="I24" t="s">
        <v>77</v>
      </c>
    </row>
    <row r="25" spans="3:9" ht="16">
      <c r="C25" s="65" t="s">
        <v>56</v>
      </c>
      <c r="D25" s="65"/>
      <c r="E25" s="65"/>
      <c r="F25" s="65"/>
      <c r="G25" s="22">
        <v>68</v>
      </c>
      <c r="I25" t="s">
        <v>107</v>
      </c>
    </row>
    <row r="26" spans="3:9" ht="16">
      <c r="C26" s="65" t="s">
        <v>57</v>
      </c>
      <c r="D26" s="65"/>
      <c r="E26" s="65"/>
      <c r="F26" s="65"/>
      <c r="G26" s="22">
        <v>64</v>
      </c>
      <c r="I26" t="s">
        <v>106</v>
      </c>
    </row>
    <row r="27" spans="3:9" ht="16">
      <c r="C27" s="65" t="s">
        <v>58</v>
      </c>
      <c r="D27" s="65"/>
      <c r="E27" s="65"/>
      <c r="F27" s="65"/>
      <c r="G27" s="22">
        <v>60</v>
      </c>
    </row>
    <row r="28" spans="3:9" ht="16">
      <c r="C28" s="65" t="s">
        <v>59</v>
      </c>
      <c r="D28" s="65"/>
      <c r="E28" s="65"/>
      <c r="F28" s="65"/>
      <c r="G28" s="22">
        <v>56</v>
      </c>
    </row>
    <row r="29" spans="3:9" ht="16">
      <c r="C29" s="65" t="s">
        <v>60</v>
      </c>
      <c r="D29" s="65"/>
      <c r="E29" s="65"/>
      <c r="F29" s="65"/>
      <c r="G29" s="22">
        <v>52</v>
      </c>
    </row>
    <row r="30" spans="3:9" ht="16">
      <c r="C30" s="65" t="s">
        <v>61</v>
      </c>
      <c r="D30" s="65"/>
      <c r="E30" s="65"/>
      <c r="F30" s="65"/>
      <c r="G30" s="22">
        <v>48</v>
      </c>
    </row>
    <row r="31" spans="3:9" ht="16">
      <c r="C31" s="65" t="s">
        <v>62</v>
      </c>
      <c r="D31" s="65"/>
      <c r="E31" s="65"/>
      <c r="F31" s="65"/>
      <c r="G31" s="22">
        <v>44</v>
      </c>
    </row>
    <row r="32" spans="3:9" ht="16">
      <c r="C32" s="65" t="s">
        <v>63</v>
      </c>
      <c r="D32" s="65"/>
      <c r="E32" s="65"/>
      <c r="F32" s="65"/>
      <c r="G32" s="22">
        <v>40</v>
      </c>
    </row>
    <row r="33" spans="3:7" ht="16">
      <c r="C33" s="66" t="s">
        <v>64</v>
      </c>
      <c r="D33" s="66"/>
      <c r="E33" s="66"/>
      <c r="F33" s="66"/>
      <c r="G33" s="22">
        <v>36</v>
      </c>
    </row>
    <row r="34" spans="3:7" ht="16">
      <c r="C34" s="66" t="s">
        <v>65</v>
      </c>
      <c r="D34" s="66"/>
      <c r="E34" s="66"/>
      <c r="F34" s="66"/>
      <c r="G34" s="22">
        <v>32</v>
      </c>
    </row>
    <row r="35" spans="3:7" ht="16">
      <c r="C35" s="65" t="s">
        <v>66</v>
      </c>
      <c r="D35" s="65"/>
      <c r="E35" s="65"/>
      <c r="F35" s="65"/>
      <c r="G35" s="22">
        <v>28</v>
      </c>
    </row>
    <row r="36" spans="3:7" ht="16">
      <c r="C36" s="64" t="s">
        <v>47</v>
      </c>
      <c r="D36" s="64"/>
      <c r="E36" s="65" t="s">
        <v>67</v>
      </c>
      <c r="F36" s="65"/>
      <c r="G36" s="22">
        <v>24</v>
      </c>
    </row>
    <row r="37" spans="3:7" ht="16">
      <c r="C37" s="65" t="s">
        <v>68</v>
      </c>
      <c r="D37" s="65"/>
      <c r="E37" s="65"/>
      <c r="F37" s="65"/>
      <c r="G37" s="22">
        <v>20</v>
      </c>
    </row>
    <row r="38" spans="3:7" ht="16">
      <c r="C38" s="64" t="s">
        <v>47</v>
      </c>
      <c r="D38" s="64"/>
      <c r="E38" s="65" t="s">
        <v>69</v>
      </c>
      <c r="F38" s="65"/>
      <c r="G38" s="22">
        <v>16</v>
      </c>
    </row>
    <row r="39" spans="3:7" ht="16">
      <c r="C39" s="65" t="s">
        <v>70</v>
      </c>
      <c r="D39" s="65"/>
      <c r="E39" s="65"/>
      <c r="F39" s="65"/>
      <c r="G39" s="22">
        <v>12</v>
      </c>
    </row>
    <row r="40" spans="3:7" ht="16">
      <c r="C40" s="64" t="s">
        <v>47</v>
      </c>
      <c r="D40" s="64"/>
      <c r="E40" s="65" t="s">
        <v>71</v>
      </c>
      <c r="F40" s="65"/>
      <c r="G40" s="22">
        <v>8</v>
      </c>
    </row>
    <row r="41" spans="3:7" ht="16">
      <c r="C41" s="65" t="s">
        <v>72</v>
      </c>
      <c r="D41" s="65"/>
      <c r="E41" s="65"/>
      <c r="F41" s="65"/>
      <c r="G41" s="22">
        <v>4</v>
      </c>
    </row>
    <row r="42" spans="3:7" ht="16">
      <c r="C42" s="64" t="s">
        <v>47</v>
      </c>
      <c r="D42" s="64"/>
      <c r="E42" s="65" t="s">
        <v>73</v>
      </c>
      <c r="F42" s="65"/>
      <c r="G42" s="22">
        <v>0</v>
      </c>
    </row>
  </sheetData>
  <mergeCells count="41">
    <mergeCell ref="C29:F29"/>
    <mergeCell ref="C30:F30"/>
    <mergeCell ref="C31:F31"/>
    <mergeCell ref="C39:F39"/>
    <mergeCell ref="C41:F41"/>
    <mergeCell ref="C36:D36"/>
    <mergeCell ref="C38:D38"/>
    <mergeCell ref="C40:D40"/>
    <mergeCell ref="C37:F37"/>
    <mergeCell ref="C22:D22"/>
    <mergeCell ref="C23:D23"/>
    <mergeCell ref="C24:D24"/>
    <mergeCell ref="C1:D1"/>
    <mergeCell ref="D2:F2"/>
    <mergeCell ref="C10:F16"/>
    <mergeCell ref="C3:F9"/>
    <mergeCell ref="E18:F18"/>
    <mergeCell ref="E19:F19"/>
    <mergeCell ref="E20:F20"/>
    <mergeCell ref="E21:F21"/>
    <mergeCell ref="E22:F22"/>
    <mergeCell ref="C17:D17"/>
    <mergeCell ref="C18:D18"/>
    <mergeCell ref="C19:D19"/>
    <mergeCell ref="C20:D20"/>
    <mergeCell ref="C21:D21"/>
    <mergeCell ref="E42:F42"/>
    <mergeCell ref="E36:F36"/>
    <mergeCell ref="E38:F38"/>
    <mergeCell ref="E40:F40"/>
    <mergeCell ref="E23:F23"/>
    <mergeCell ref="E24:F24"/>
    <mergeCell ref="C25:F25"/>
    <mergeCell ref="C26:F26"/>
    <mergeCell ref="C27:F27"/>
    <mergeCell ref="C28:F28"/>
    <mergeCell ref="C32:F32"/>
    <mergeCell ref="C33:F33"/>
    <mergeCell ref="C42:D42"/>
    <mergeCell ref="C34:F34"/>
    <mergeCell ref="C35:F35"/>
  </mergeCells>
  <phoneticPr fontId="13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9BBB-94F4-4F9A-890B-81FAA495529F}">
  <dimension ref="A1:G40"/>
  <sheetViews>
    <sheetView showGridLines="0" topLeftCell="C1" zoomScale="80" zoomScaleNormal="80" workbookViewId="0">
      <selection activeCell="I41" sqref="I41"/>
    </sheetView>
  </sheetViews>
  <sheetFormatPr baseColWidth="10" defaultColWidth="8.83203125" defaultRowHeight="15"/>
  <cols>
    <col min="1" max="2" width="8.83203125" hidden="1" customWidth="1"/>
    <col min="3" max="3" width="17.6640625" customWidth="1"/>
    <col min="4" max="4" width="6.83203125" style="26" customWidth="1"/>
    <col min="5" max="5" width="3.5" customWidth="1"/>
    <col min="6" max="6" width="31.6640625" style="30" customWidth="1"/>
  </cols>
  <sheetData>
    <row r="1" spans="1:7">
      <c r="D1" s="26" t="s">
        <v>75</v>
      </c>
      <c r="G1" s="26" t="s">
        <v>76</v>
      </c>
    </row>
    <row r="2" spans="1:7">
      <c r="G2" s="26"/>
    </row>
    <row r="3" spans="1:7" ht="32">
      <c r="A3">
        <v>74</v>
      </c>
      <c r="B3" s="23" t="str">
        <f>DEC2HEX(A3)</f>
        <v>4A</v>
      </c>
      <c r="D3" s="27" t="str">
        <f>IF(LEN(B3)=1,"+0x0"&amp;B3,"+0x"&amp;B3)</f>
        <v>+0x4A</v>
      </c>
      <c r="E3" s="25" t="s">
        <v>78</v>
      </c>
      <c r="F3" s="52" t="s">
        <v>219</v>
      </c>
      <c r="G3" s="26"/>
    </row>
    <row r="4" spans="1:7">
      <c r="A4">
        <v>72</v>
      </c>
      <c r="B4" s="23" t="str">
        <f>DEC2HEX(A4)</f>
        <v>48</v>
      </c>
      <c r="D4" s="50" t="str">
        <f>IF(LEN(B4)=1,"+0x0"&amp;B4,"+0x"&amp;B4)</f>
        <v>+0x48</v>
      </c>
      <c r="E4" s="51" t="s">
        <v>78</v>
      </c>
      <c r="F4" s="84" t="s">
        <v>218</v>
      </c>
      <c r="G4" s="26"/>
    </row>
    <row r="5" spans="1:7">
      <c r="A5">
        <v>70</v>
      </c>
      <c r="B5" s="23" t="str">
        <f t="shared" ref="B5:B14" si="0">DEC2HEX(A5)</f>
        <v>46</v>
      </c>
      <c r="D5" s="27" t="str">
        <f t="shared" ref="D5:D14" si="1">IF(LEN(B5)=1,"+0x0"&amp;B5,"+0x"&amp;B5)</f>
        <v>+0x46</v>
      </c>
      <c r="E5" s="25" t="s">
        <v>78</v>
      </c>
      <c r="F5" s="84"/>
      <c r="G5" s="26"/>
    </row>
    <row r="6" spans="1:7">
      <c r="A6">
        <v>68</v>
      </c>
      <c r="B6" s="23" t="str">
        <f t="shared" si="0"/>
        <v>44</v>
      </c>
      <c r="D6" s="27" t="str">
        <f t="shared" si="1"/>
        <v>+0x44</v>
      </c>
      <c r="E6" s="25" t="s">
        <v>78</v>
      </c>
      <c r="F6" s="57" t="s">
        <v>217</v>
      </c>
      <c r="G6" s="26"/>
    </row>
    <row r="7" spans="1:7">
      <c r="A7">
        <v>66</v>
      </c>
      <c r="B7" s="23" t="str">
        <f t="shared" si="0"/>
        <v>42</v>
      </c>
      <c r="D7" s="50" t="str">
        <f t="shared" si="1"/>
        <v>+0x42</v>
      </c>
      <c r="E7" s="51" t="s">
        <v>78</v>
      </c>
      <c r="F7" s="86" t="s">
        <v>216</v>
      </c>
      <c r="G7" s="26"/>
    </row>
    <row r="8" spans="1:7">
      <c r="A8">
        <v>64</v>
      </c>
      <c r="B8" s="23" t="str">
        <f t="shared" si="0"/>
        <v>40</v>
      </c>
      <c r="D8" s="27" t="str">
        <f t="shared" si="1"/>
        <v>+0x40</v>
      </c>
      <c r="E8" s="25" t="s">
        <v>78</v>
      </c>
      <c r="F8" s="86"/>
      <c r="G8" s="26"/>
    </row>
    <row r="9" spans="1:7">
      <c r="A9">
        <v>62</v>
      </c>
      <c r="B9" s="23" t="str">
        <f t="shared" si="0"/>
        <v>3E</v>
      </c>
      <c r="D9" s="27" t="str">
        <f t="shared" si="1"/>
        <v>+0x3E</v>
      </c>
      <c r="E9" s="25" t="s">
        <v>78</v>
      </c>
      <c r="F9" s="55" t="s">
        <v>215</v>
      </c>
      <c r="G9" s="26"/>
    </row>
    <row r="10" spans="1:7">
      <c r="A10">
        <v>60</v>
      </c>
      <c r="B10" s="23" t="str">
        <f t="shared" si="0"/>
        <v>3C</v>
      </c>
      <c r="D10" s="50" t="str">
        <f t="shared" si="1"/>
        <v>+0x3C</v>
      </c>
      <c r="E10" s="51" t="s">
        <v>78</v>
      </c>
      <c r="F10" s="86" t="s">
        <v>214</v>
      </c>
      <c r="G10" s="26"/>
    </row>
    <row r="11" spans="1:7">
      <c r="A11">
        <v>58</v>
      </c>
      <c r="B11" s="23" t="str">
        <f t="shared" si="0"/>
        <v>3A</v>
      </c>
      <c r="D11" s="27" t="str">
        <f t="shared" si="1"/>
        <v>+0x3A</v>
      </c>
      <c r="E11" s="25" t="s">
        <v>78</v>
      </c>
      <c r="F11" s="86"/>
      <c r="G11" s="26"/>
    </row>
    <row r="12" spans="1:7">
      <c r="A12">
        <v>56</v>
      </c>
      <c r="B12" s="23" t="str">
        <f t="shared" si="0"/>
        <v>38</v>
      </c>
      <c r="D12" s="50" t="str">
        <f t="shared" si="1"/>
        <v>+0x38</v>
      </c>
      <c r="E12" s="51" t="s">
        <v>78</v>
      </c>
      <c r="F12" s="86" t="s">
        <v>213</v>
      </c>
      <c r="G12" s="26"/>
    </row>
    <row r="13" spans="1:7">
      <c r="A13">
        <v>54</v>
      </c>
      <c r="B13" s="23" t="str">
        <f t="shared" si="0"/>
        <v>36</v>
      </c>
      <c r="D13" s="27" t="str">
        <f t="shared" si="1"/>
        <v>+0x36</v>
      </c>
      <c r="E13" s="25" t="s">
        <v>78</v>
      </c>
      <c r="F13" s="86"/>
      <c r="G13" s="26"/>
    </row>
    <row r="14" spans="1:7">
      <c r="A14">
        <v>52</v>
      </c>
      <c r="B14" s="23" t="str">
        <f t="shared" si="0"/>
        <v>34</v>
      </c>
      <c r="D14" s="28" t="str">
        <f t="shared" si="1"/>
        <v>+0x34</v>
      </c>
      <c r="E14" s="29" t="s">
        <v>78</v>
      </c>
      <c r="F14" s="85" t="s">
        <v>209</v>
      </c>
    </row>
    <row r="15" spans="1:7">
      <c r="A15">
        <v>50</v>
      </c>
      <c r="B15" s="23" t="str">
        <f>DEC2HEX(A15)</f>
        <v>32</v>
      </c>
      <c r="C15" s="23"/>
      <c r="D15" s="27" t="str">
        <f>IF(LEN(B15)=1,"+0x0"&amp;B15,"+0x"&amp;B15)</f>
        <v>+0x32</v>
      </c>
      <c r="E15" s="25" t="s">
        <v>78</v>
      </c>
      <c r="F15" s="85"/>
    </row>
    <row r="16" spans="1:7">
      <c r="A16">
        <v>48</v>
      </c>
      <c r="B16" s="23" t="str">
        <f t="shared" ref="B16:B40" si="2">DEC2HEX(A16)</f>
        <v>30</v>
      </c>
      <c r="C16" s="23"/>
      <c r="D16" s="27" t="str">
        <f t="shared" ref="D16:D40" si="3">IF(LEN(B16)=1,"+0x0"&amp;B16,"+0x"&amp;B16)</f>
        <v>+0x30</v>
      </c>
      <c r="E16" s="25" t="s">
        <v>78</v>
      </c>
      <c r="F16" s="54" t="s">
        <v>210</v>
      </c>
    </row>
    <row r="17" spans="1:6">
      <c r="A17">
        <v>46</v>
      </c>
      <c r="B17" s="23" t="str">
        <f t="shared" si="2"/>
        <v>2E</v>
      </c>
      <c r="C17" s="23"/>
      <c r="D17" s="50" t="str">
        <f t="shared" si="3"/>
        <v>+0x2E</v>
      </c>
      <c r="E17" s="51" t="s">
        <v>78</v>
      </c>
      <c r="F17" s="85" t="s">
        <v>211</v>
      </c>
    </row>
    <row r="18" spans="1:6">
      <c r="A18">
        <v>44</v>
      </c>
      <c r="B18" s="23" t="str">
        <f t="shared" si="2"/>
        <v>2C</v>
      </c>
      <c r="C18" s="23"/>
      <c r="D18" s="27" t="str">
        <f t="shared" si="3"/>
        <v>+0x2C</v>
      </c>
      <c r="E18" s="25" t="s">
        <v>78</v>
      </c>
      <c r="F18" s="85"/>
    </row>
    <row r="19" spans="1:6">
      <c r="A19">
        <v>42</v>
      </c>
      <c r="B19" s="23" t="str">
        <f t="shared" si="2"/>
        <v>2A</v>
      </c>
      <c r="C19" s="23"/>
      <c r="D19" s="50" t="str">
        <f t="shared" si="3"/>
        <v>+0x2A</v>
      </c>
      <c r="E19" s="51" t="s">
        <v>78</v>
      </c>
      <c r="F19" s="85" t="s">
        <v>212</v>
      </c>
    </row>
    <row r="20" spans="1:6">
      <c r="A20">
        <v>40</v>
      </c>
      <c r="B20" s="23" t="str">
        <f t="shared" si="2"/>
        <v>28</v>
      </c>
      <c r="C20" s="23"/>
      <c r="D20" s="27" t="str">
        <f t="shared" si="3"/>
        <v>+0x28</v>
      </c>
      <c r="E20" s="25" t="s">
        <v>78</v>
      </c>
      <c r="F20" s="85"/>
    </row>
    <row r="21" spans="1:6">
      <c r="A21">
        <v>38</v>
      </c>
      <c r="B21" s="23" t="str">
        <f t="shared" si="2"/>
        <v>26</v>
      </c>
      <c r="C21" s="23"/>
      <c r="D21" s="28" t="str">
        <f t="shared" si="3"/>
        <v>+0x26</v>
      </c>
      <c r="E21" s="29" t="s">
        <v>78</v>
      </c>
      <c r="F21" s="80" t="s">
        <v>79</v>
      </c>
    </row>
    <row r="22" spans="1:6">
      <c r="A22">
        <v>36</v>
      </c>
      <c r="B22" s="23" t="str">
        <f t="shared" si="2"/>
        <v>24</v>
      </c>
      <c r="C22" s="23"/>
      <c r="D22" s="27" t="str">
        <f t="shared" si="3"/>
        <v>+0x24</v>
      </c>
      <c r="E22" s="25" t="s">
        <v>78</v>
      </c>
      <c r="F22" s="80"/>
    </row>
    <row r="23" spans="1:6">
      <c r="A23">
        <v>34</v>
      </c>
      <c r="B23" s="23" t="str">
        <f t="shared" si="2"/>
        <v>22</v>
      </c>
      <c r="C23" s="23"/>
      <c r="D23" s="27" t="str">
        <f t="shared" si="3"/>
        <v>+0x22</v>
      </c>
      <c r="E23" s="25" t="s">
        <v>78</v>
      </c>
      <c r="F23" s="53" t="s">
        <v>80</v>
      </c>
    </row>
    <row r="24" spans="1:6">
      <c r="A24">
        <v>32</v>
      </c>
      <c r="B24" s="23" t="str">
        <f t="shared" si="2"/>
        <v>20</v>
      </c>
      <c r="C24" s="23"/>
      <c r="D24" s="28" t="str">
        <f t="shared" si="3"/>
        <v>+0x20</v>
      </c>
      <c r="E24" s="29" t="s">
        <v>78</v>
      </c>
      <c r="F24" s="80" t="s">
        <v>81</v>
      </c>
    </row>
    <row r="25" spans="1:6">
      <c r="A25">
        <v>30</v>
      </c>
      <c r="B25" s="23" t="str">
        <f t="shared" si="2"/>
        <v>1E</v>
      </c>
      <c r="C25" s="23"/>
      <c r="D25" s="27" t="str">
        <f t="shared" si="3"/>
        <v>+0x1E</v>
      </c>
      <c r="E25" s="25" t="s">
        <v>78</v>
      </c>
      <c r="F25" s="80"/>
    </row>
    <row r="26" spans="1:6">
      <c r="A26">
        <v>28</v>
      </c>
      <c r="B26" s="23" t="str">
        <f t="shared" si="2"/>
        <v>1C</v>
      </c>
      <c r="C26" s="23"/>
      <c r="D26" s="28" t="str">
        <f t="shared" si="3"/>
        <v>+0x1C</v>
      </c>
      <c r="E26" s="29" t="s">
        <v>78</v>
      </c>
      <c r="F26" s="80" t="s">
        <v>82</v>
      </c>
    </row>
    <row r="27" spans="1:6">
      <c r="A27">
        <v>26</v>
      </c>
      <c r="B27" s="23" t="str">
        <f t="shared" si="2"/>
        <v>1A</v>
      </c>
      <c r="C27" s="23"/>
      <c r="D27" s="27" t="str">
        <f t="shared" si="3"/>
        <v>+0x1A</v>
      </c>
      <c r="E27" s="25" t="s">
        <v>78</v>
      </c>
      <c r="F27" s="80"/>
    </row>
    <row r="28" spans="1:6">
      <c r="A28">
        <v>24</v>
      </c>
      <c r="B28" s="23" t="str">
        <f t="shared" si="2"/>
        <v>18</v>
      </c>
      <c r="C28" s="23"/>
      <c r="D28" s="27" t="str">
        <f t="shared" si="3"/>
        <v>+0x18</v>
      </c>
      <c r="E28" s="25" t="s">
        <v>78</v>
      </c>
      <c r="F28" s="56" t="s">
        <v>83</v>
      </c>
    </row>
    <row r="29" spans="1:6">
      <c r="A29">
        <v>22</v>
      </c>
      <c r="B29" s="23" t="str">
        <f t="shared" si="2"/>
        <v>16</v>
      </c>
      <c r="C29" s="23"/>
      <c r="D29" s="28" t="str">
        <f t="shared" si="3"/>
        <v>+0x16</v>
      </c>
      <c r="E29" s="29" t="s">
        <v>78</v>
      </c>
      <c r="F29" s="81" t="s">
        <v>84</v>
      </c>
    </row>
    <row r="30" spans="1:6">
      <c r="A30">
        <v>20</v>
      </c>
      <c r="B30" s="23" t="str">
        <f t="shared" si="2"/>
        <v>14</v>
      </c>
      <c r="C30" s="23"/>
      <c r="D30" s="27" t="str">
        <f t="shared" si="3"/>
        <v>+0x14</v>
      </c>
      <c r="E30" s="25" t="s">
        <v>78</v>
      </c>
      <c r="F30" s="81"/>
    </row>
    <row r="31" spans="1:6">
      <c r="A31">
        <v>18</v>
      </c>
      <c r="B31" s="23" t="str">
        <f t="shared" si="2"/>
        <v>12</v>
      </c>
      <c r="C31" s="23"/>
      <c r="D31" s="27" t="str">
        <f t="shared" si="3"/>
        <v>+0x12</v>
      </c>
      <c r="E31" s="25" t="s">
        <v>78</v>
      </c>
      <c r="F31" s="56" t="s">
        <v>85</v>
      </c>
    </row>
    <row r="32" spans="1:6">
      <c r="A32">
        <v>16</v>
      </c>
      <c r="B32" s="23" t="str">
        <f t="shared" si="2"/>
        <v>10</v>
      </c>
      <c r="C32" s="23"/>
      <c r="D32" s="27" t="str">
        <f t="shared" si="3"/>
        <v>+0x10</v>
      </c>
      <c r="E32" s="25" t="s">
        <v>78</v>
      </c>
      <c r="F32" s="57" t="s">
        <v>86</v>
      </c>
    </row>
    <row r="33" spans="1:6">
      <c r="A33">
        <v>14</v>
      </c>
      <c r="B33" s="24" t="str">
        <f t="shared" si="2"/>
        <v>E</v>
      </c>
      <c r="C33" s="24"/>
      <c r="D33" s="28" t="str">
        <f t="shared" si="3"/>
        <v>+0x0E</v>
      </c>
      <c r="E33" s="29" t="s">
        <v>78</v>
      </c>
      <c r="F33" s="82" t="s">
        <v>87</v>
      </c>
    </row>
    <row r="34" spans="1:6">
      <c r="A34">
        <v>12</v>
      </c>
      <c r="B34" s="23" t="str">
        <f t="shared" si="2"/>
        <v>C</v>
      </c>
      <c r="C34" s="23"/>
      <c r="D34" s="27" t="str">
        <f t="shared" si="3"/>
        <v>+0x0C</v>
      </c>
      <c r="E34" s="25" t="s">
        <v>78</v>
      </c>
      <c r="F34" s="82"/>
    </row>
    <row r="35" spans="1:6">
      <c r="A35">
        <v>10</v>
      </c>
      <c r="B35" s="23" t="str">
        <f t="shared" si="2"/>
        <v>A</v>
      </c>
      <c r="C35" s="23"/>
      <c r="D35" s="27" t="str">
        <f t="shared" si="3"/>
        <v>+0x0A</v>
      </c>
      <c r="E35" s="25" t="s">
        <v>78</v>
      </c>
      <c r="F35" s="57" t="s">
        <v>88</v>
      </c>
    </row>
    <row r="36" spans="1:6">
      <c r="A36">
        <v>8</v>
      </c>
      <c r="B36" s="23" t="str">
        <f t="shared" si="2"/>
        <v>8</v>
      </c>
      <c r="C36" s="23"/>
      <c r="D36" s="28" t="str">
        <f t="shared" si="3"/>
        <v>+0x08</v>
      </c>
      <c r="E36" s="29" t="s">
        <v>78</v>
      </c>
      <c r="F36" s="81" t="s">
        <v>89</v>
      </c>
    </row>
    <row r="37" spans="1:6">
      <c r="A37">
        <v>6</v>
      </c>
      <c r="B37" s="23" t="str">
        <f t="shared" si="2"/>
        <v>6</v>
      </c>
      <c r="C37" s="23"/>
      <c r="D37" s="27" t="str">
        <f t="shared" si="3"/>
        <v>+0x06</v>
      </c>
      <c r="E37" s="25" t="s">
        <v>78</v>
      </c>
      <c r="F37" s="83"/>
    </row>
    <row r="38" spans="1:6">
      <c r="A38">
        <v>4</v>
      </c>
      <c r="B38" s="23" t="str">
        <f t="shared" si="2"/>
        <v>4</v>
      </c>
      <c r="C38" s="23"/>
      <c r="D38" s="27" t="str">
        <f t="shared" si="3"/>
        <v>+0x04</v>
      </c>
      <c r="E38" s="25" t="s">
        <v>78</v>
      </c>
      <c r="F38" s="56" t="s">
        <v>90</v>
      </c>
    </row>
    <row r="39" spans="1:6">
      <c r="A39">
        <v>2</v>
      </c>
      <c r="B39" s="23" t="str">
        <f t="shared" si="2"/>
        <v>2</v>
      </c>
      <c r="C39" s="23"/>
      <c r="D39" s="28" t="str">
        <f t="shared" si="3"/>
        <v>+0x02</v>
      </c>
      <c r="E39" s="29" t="s">
        <v>78</v>
      </c>
      <c r="F39" s="78" t="s">
        <v>91</v>
      </c>
    </row>
    <row r="40" spans="1:6">
      <c r="A40">
        <v>0</v>
      </c>
      <c r="B40" s="23" t="str">
        <f t="shared" si="2"/>
        <v>0</v>
      </c>
      <c r="C40" s="23"/>
      <c r="D40" s="27" t="str">
        <f t="shared" si="3"/>
        <v>+0x00</v>
      </c>
      <c r="E40" s="25" t="s">
        <v>78</v>
      </c>
      <c r="F40" s="79"/>
    </row>
  </sheetData>
  <mergeCells count="14">
    <mergeCell ref="F4:F5"/>
    <mergeCell ref="F14:F15"/>
    <mergeCell ref="F17:F18"/>
    <mergeCell ref="F19:F20"/>
    <mergeCell ref="F7:F8"/>
    <mergeCell ref="F10:F11"/>
    <mergeCell ref="F12:F13"/>
    <mergeCell ref="F39:F40"/>
    <mergeCell ref="F21:F22"/>
    <mergeCell ref="F24:F25"/>
    <mergeCell ref="F26:F27"/>
    <mergeCell ref="F29:F30"/>
    <mergeCell ref="F33:F34"/>
    <mergeCell ref="F36:F37"/>
  </mergeCells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7C88-68DF-7449-9505-07065403DE51}">
  <dimension ref="D1:J33"/>
  <sheetViews>
    <sheetView showGridLines="0" workbookViewId="0">
      <selection activeCell="F33" sqref="F1:F33"/>
    </sheetView>
  </sheetViews>
  <sheetFormatPr baseColWidth="10" defaultColWidth="10.83203125" defaultRowHeight="16"/>
  <cols>
    <col min="1" max="16384" width="10.83203125" style="31"/>
  </cols>
  <sheetData>
    <row r="1" spans="4:10">
      <c r="E1" s="34"/>
      <c r="F1" s="36" t="s">
        <v>100</v>
      </c>
      <c r="H1" s="32" t="s">
        <v>99</v>
      </c>
    </row>
    <row r="2" spans="4:10">
      <c r="E2" s="34"/>
      <c r="F2" s="36"/>
    </row>
    <row r="3" spans="4:10">
      <c r="E3" s="34"/>
      <c r="F3" s="36"/>
    </row>
    <row r="4" spans="4:10">
      <c r="D4" s="31" t="s">
        <v>98</v>
      </c>
      <c r="E4" s="34"/>
      <c r="F4" s="36"/>
    </row>
    <row r="5" spans="4:10">
      <c r="E5" s="34"/>
      <c r="F5" s="36"/>
    </row>
    <row r="6" spans="4:10">
      <c r="E6" s="34"/>
      <c r="F6" s="36"/>
    </row>
    <row r="7" spans="4:10">
      <c r="E7" s="34"/>
      <c r="F7" s="36"/>
    </row>
    <row r="8" spans="4:10">
      <c r="E8" s="34"/>
      <c r="F8" s="36"/>
    </row>
    <row r="9" spans="4:10">
      <c r="E9" s="34"/>
      <c r="F9" s="36"/>
    </row>
    <row r="10" spans="4:10">
      <c r="E10" s="34"/>
      <c r="F10" s="36"/>
    </row>
    <row r="11" spans="4:10">
      <c r="E11" s="34"/>
      <c r="F11" s="36"/>
    </row>
    <row r="12" spans="4:10">
      <c r="E12" s="34"/>
      <c r="F12" s="36"/>
    </row>
    <row r="13" spans="4:10">
      <c r="E13" s="34"/>
      <c r="F13" s="36"/>
    </row>
    <row r="14" spans="4:10">
      <c r="E14" s="34"/>
      <c r="F14" s="36"/>
      <c r="J14" s="43" t="s">
        <v>114</v>
      </c>
    </row>
    <row r="15" spans="4:10">
      <c r="E15" s="34"/>
      <c r="F15" s="36"/>
      <c r="J15" s="43" t="s">
        <v>108</v>
      </c>
    </row>
    <row r="16" spans="4:10">
      <c r="E16" s="34"/>
      <c r="F16" s="36"/>
    </row>
    <row r="17" spans="5:10">
      <c r="E17" s="34"/>
      <c r="F17" s="36"/>
      <c r="J17" s="43" t="s">
        <v>109</v>
      </c>
    </row>
    <row r="18" spans="5:10">
      <c r="E18" s="34"/>
      <c r="F18" s="36"/>
      <c r="J18" s="43" t="s">
        <v>110</v>
      </c>
    </row>
    <row r="19" spans="5:10">
      <c r="E19" s="34"/>
      <c r="F19" s="36"/>
      <c r="J19" s="43" t="s">
        <v>111</v>
      </c>
    </row>
    <row r="20" spans="5:10">
      <c r="E20" s="34"/>
      <c r="F20" s="36"/>
      <c r="J20" s="43" t="s">
        <v>112</v>
      </c>
    </row>
    <row r="21" spans="5:10">
      <c r="E21" s="34"/>
      <c r="F21" s="36"/>
      <c r="J21" s="43" t="s">
        <v>113</v>
      </c>
    </row>
    <row r="22" spans="5:10">
      <c r="E22" s="34"/>
      <c r="F22" s="36"/>
    </row>
    <row r="23" spans="5:10">
      <c r="E23" s="34"/>
      <c r="F23" s="36"/>
      <c r="I23" s="38" t="s">
        <v>97</v>
      </c>
    </row>
    <row r="24" spans="5:10">
      <c r="E24" s="34"/>
      <c r="F24" s="36"/>
      <c r="I24" s="38"/>
    </row>
    <row r="25" spans="5:10">
      <c r="E25" s="34"/>
      <c r="F25" s="36"/>
      <c r="I25" s="38"/>
    </row>
    <row r="26" spans="5:10">
      <c r="E26" s="34"/>
      <c r="F26" s="36"/>
      <c r="I26" s="38" t="s">
        <v>96</v>
      </c>
    </row>
    <row r="27" spans="5:10">
      <c r="E27" s="34"/>
      <c r="F27" s="36"/>
    </row>
    <row r="28" spans="5:10">
      <c r="E28" s="34"/>
      <c r="F28" s="36"/>
    </row>
    <row r="29" spans="5:10">
      <c r="E29" s="34"/>
      <c r="F29" s="36"/>
      <c r="G29" s="37"/>
    </row>
    <row r="30" spans="5:10">
      <c r="E30" s="34"/>
      <c r="F30" s="36"/>
      <c r="G30" s="37" t="s">
        <v>95</v>
      </c>
      <c r="H30" s="31" t="s">
        <v>94</v>
      </c>
    </row>
    <row r="31" spans="5:10">
      <c r="E31" s="34"/>
      <c r="F31" s="36"/>
      <c r="H31" s="32"/>
    </row>
    <row r="32" spans="5:10">
      <c r="E32" s="34"/>
      <c r="F32" s="36"/>
      <c r="H32" s="32"/>
    </row>
    <row r="33" spans="4:8">
      <c r="D33" s="35" t="s">
        <v>93</v>
      </c>
      <c r="E33" s="34"/>
      <c r="F33" s="33" t="s">
        <v>92</v>
      </c>
      <c r="H33" s="32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2842-1C5A-E041-9BAC-82B8E595FCE1}">
  <dimension ref="B1:T92"/>
  <sheetViews>
    <sheetView showGridLines="0" tabSelected="1" topLeftCell="N49" workbookViewId="0">
      <selection activeCell="V67" sqref="V67"/>
    </sheetView>
  </sheetViews>
  <sheetFormatPr baseColWidth="10" defaultRowHeight="15"/>
  <cols>
    <col min="3" max="3" width="11.83203125" customWidth="1"/>
    <col min="4" max="5" width="1.1640625" customWidth="1"/>
    <col min="6" max="6" width="22.6640625" customWidth="1"/>
    <col min="7" max="8" width="1" customWidth="1"/>
    <col min="16" max="17" width="1.1640625" customWidth="1"/>
    <col min="18" max="18" width="25.83203125" customWidth="1"/>
    <col min="19" max="20" width="1.1640625" customWidth="1"/>
  </cols>
  <sheetData>
    <row r="1" spans="3:8">
      <c r="E1" s="46"/>
      <c r="H1" s="46"/>
    </row>
    <row r="2" spans="3:8" ht="5" customHeight="1">
      <c r="C2" s="45"/>
      <c r="D2" s="47"/>
      <c r="E2" s="48"/>
      <c r="G2" s="47"/>
      <c r="H2" s="48"/>
    </row>
    <row r="3" spans="3:8">
      <c r="E3" s="49"/>
      <c r="H3" s="49"/>
    </row>
    <row r="4" spans="3:8">
      <c r="E4" s="95" t="s">
        <v>190</v>
      </c>
      <c r="F4" s="90"/>
      <c r="G4" s="91"/>
    </row>
    <row r="5" spans="3:8">
      <c r="C5" s="1" t="s">
        <v>196</v>
      </c>
      <c r="E5" s="92"/>
      <c r="F5" s="93"/>
      <c r="G5" s="94"/>
    </row>
    <row r="6" spans="3:8">
      <c r="E6" s="46"/>
      <c r="H6" s="46"/>
    </row>
    <row r="7" spans="3:8" ht="5" customHeight="1">
      <c r="D7" s="47"/>
      <c r="E7" s="48"/>
      <c r="G7" s="47"/>
      <c r="H7" s="48"/>
    </row>
    <row r="8" spans="3:8">
      <c r="E8" s="49"/>
      <c r="H8" s="49"/>
    </row>
    <row r="9" spans="3:8">
      <c r="E9" s="95" t="s">
        <v>191</v>
      </c>
      <c r="F9" s="90"/>
      <c r="G9" s="91"/>
    </row>
    <row r="10" spans="3:8">
      <c r="C10" s="1" t="s">
        <v>197</v>
      </c>
      <c r="E10" s="92"/>
      <c r="F10" s="93"/>
      <c r="G10" s="94"/>
    </row>
    <row r="11" spans="3:8">
      <c r="E11" s="46"/>
      <c r="H11" s="46"/>
    </row>
    <row r="12" spans="3:8" ht="5" customHeight="1">
      <c r="D12" s="47"/>
      <c r="E12" s="48"/>
      <c r="G12" s="47"/>
      <c r="H12" s="48"/>
    </row>
    <row r="13" spans="3:8">
      <c r="E13" s="49"/>
      <c r="H13" s="49"/>
    </row>
    <row r="14" spans="3:8">
      <c r="E14" s="95" t="s">
        <v>192</v>
      </c>
      <c r="F14" s="90"/>
      <c r="G14" s="91"/>
    </row>
    <row r="15" spans="3:8">
      <c r="C15" s="1" t="s">
        <v>198</v>
      </c>
      <c r="E15" s="92"/>
      <c r="F15" s="93"/>
      <c r="G15" s="94"/>
    </row>
    <row r="16" spans="3:8">
      <c r="E16" s="46"/>
      <c r="H16" s="46"/>
    </row>
    <row r="17" spans="3:8" ht="5" customHeight="1">
      <c r="D17" s="47"/>
      <c r="E17" s="48"/>
      <c r="G17" s="47"/>
      <c r="H17" s="48"/>
    </row>
    <row r="18" spans="3:8">
      <c r="E18" s="49"/>
      <c r="H18" s="49"/>
    </row>
    <row r="19" spans="3:8">
      <c r="E19" s="95" t="s">
        <v>193</v>
      </c>
      <c r="F19" s="90"/>
      <c r="G19" s="91"/>
    </row>
    <row r="20" spans="3:8">
      <c r="C20" s="1" t="s">
        <v>199</v>
      </c>
      <c r="E20" s="92"/>
      <c r="F20" s="93"/>
      <c r="G20" s="94"/>
    </row>
    <row r="21" spans="3:8">
      <c r="E21" s="89" t="s">
        <v>194</v>
      </c>
      <c r="F21" s="90"/>
      <c r="G21" s="91"/>
    </row>
    <row r="22" spans="3:8">
      <c r="C22" s="1" t="s">
        <v>200</v>
      </c>
      <c r="E22" s="92"/>
      <c r="F22" s="93"/>
      <c r="G22" s="94"/>
    </row>
    <row r="23" spans="3:8">
      <c r="E23" s="95" t="s">
        <v>195</v>
      </c>
      <c r="F23" s="90"/>
      <c r="G23" s="91"/>
    </row>
    <row r="24" spans="3:8">
      <c r="E24" s="96"/>
      <c r="F24" s="97"/>
      <c r="G24" s="98"/>
    </row>
    <row r="25" spans="3:8">
      <c r="C25" s="1" t="s">
        <v>201</v>
      </c>
      <c r="E25" s="92"/>
      <c r="F25" s="93"/>
      <c r="G25" s="94"/>
    </row>
    <row r="26" spans="3:8">
      <c r="E26" s="46"/>
      <c r="H26" s="46"/>
    </row>
    <row r="27" spans="3:8" ht="5" customHeight="1">
      <c r="C27" s="45"/>
      <c r="D27" s="47"/>
      <c r="E27" s="48"/>
      <c r="G27" s="47"/>
      <c r="H27" s="48"/>
    </row>
    <row r="28" spans="3:8">
      <c r="E28" s="49"/>
      <c r="H28" s="49"/>
    </row>
    <row r="45" spans="3:8">
      <c r="E45" s="46"/>
      <c r="H45" s="46"/>
    </row>
    <row r="46" spans="3:8" ht="5" customHeight="1">
      <c r="C46" s="45"/>
      <c r="D46" s="47"/>
      <c r="E46" s="48"/>
      <c r="G46" s="47"/>
      <c r="H46" s="48"/>
    </row>
    <row r="47" spans="3:8" ht="10" customHeight="1">
      <c r="E47" s="49"/>
      <c r="H47" s="49"/>
    </row>
    <row r="48" spans="3:8">
      <c r="E48" s="95" t="s">
        <v>190</v>
      </c>
      <c r="F48" s="90"/>
      <c r="G48" s="91"/>
    </row>
    <row r="49" spans="3:20">
      <c r="E49" s="96"/>
      <c r="F49" s="97"/>
      <c r="G49" s="98"/>
    </row>
    <row r="50" spans="3:20">
      <c r="C50" s="1" t="s">
        <v>196</v>
      </c>
      <c r="E50" s="92"/>
      <c r="F50" s="93"/>
      <c r="G50" s="94"/>
    </row>
    <row r="51" spans="3:20" ht="10" customHeight="1">
      <c r="E51" s="46"/>
      <c r="H51" s="46"/>
      <c r="Q51" s="46"/>
      <c r="T51" s="46"/>
    </row>
    <row r="52" spans="3:20" ht="5" customHeight="1">
      <c r="D52" s="47"/>
      <c r="E52" s="48"/>
      <c r="G52" s="47"/>
      <c r="H52" s="48"/>
      <c r="P52" s="47"/>
      <c r="Q52" s="48"/>
      <c r="S52" s="47"/>
      <c r="T52" s="48"/>
    </row>
    <row r="53" spans="3:20" ht="10" customHeight="1">
      <c r="E53" s="49"/>
      <c r="H53" s="49"/>
      <c r="Q53" s="49"/>
      <c r="T53" s="49"/>
    </row>
    <row r="54" spans="3:20">
      <c r="E54" s="95" t="s">
        <v>191</v>
      </c>
      <c r="F54" s="90"/>
      <c r="G54" s="91"/>
      <c r="Q54" s="95" t="s">
        <v>191</v>
      </c>
      <c r="R54" s="90"/>
      <c r="S54" s="91"/>
    </row>
    <row r="55" spans="3:20">
      <c r="E55" s="96"/>
      <c r="F55" s="97"/>
      <c r="G55" s="98"/>
      <c r="Q55" s="96"/>
      <c r="R55" s="97"/>
      <c r="S55" s="98"/>
    </row>
    <row r="56" spans="3:20">
      <c r="C56" s="1" t="s">
        <v>197</v>
      </c>
      <c r="E56" s="92"/>
      <c r="F56" s="93"/>
      <c r="G56" s="94"/>
      <c r="O56" s="1" t="s">
        <v>435</v>
      </c>
      <c r="Q56" s="92"/>
      <c r="R56" s="93"/>
      <c r="S56" s="94"/>
    </row>
    <row r="57" spans="3:20" ht="10" customHeight="1">
      <c r="E57" s="46"/>
      <c r="H57" s="46"/>
      <c r="Q57" s="46"/>
      <c r="T57" s="46"/>
    </row>
    <row r="58" spans="3:20" ht="5" customHeight="1">
      <c r="D58" s="47"/>
      <c r="E58" s="48"/>
      <c r="G58" s="47"/>
      <c r="H58" s="48"/>
      <c r="P58" s="47"/>
      <c r="Q58" s="48"/>
      <c r="S58" s="47"/>
      <c r="T58" s="48"/>
    </row>
    <row r="59" spans="3:20" ht="10" customHeight="1">
      <c r="E59" s="49"/>
      <c r="H59" s="49"/>
      <c r="Q59" s="49"/>
      <c r="T59" s="49"/>
    </row>
    <row r="60" spans="3:20">
      <c r="E60" s="95" t="s">
        <v>192</v>
      </c>
      <c r="F60" s="90"/>
      <c r="G60" s="91"/>
      <c r="Q60" s="95" t="s">
        <v>192</v>
      </c>
      <c r="R60" s="90"/>
      <c r="S60" s="91"/>
    </row>
    <row r="61" spans="3:20">
      <c r="E61" s="96"/>
      <c r="F61" s="97"/>
      <c r="G61" s="98"/>
      <c r="Q61" s="96"/>
      <c r="R61" s="97"/>
      <c r="S61" s="98"/>
    </row>
    <row r="62" spans="3:20">
      <c r="C62" s="1" t="s">
        <v>198</v>
      </c>
      <c r="E62" s="92"/>
      <c r="F62" s="93"/>
      <c r="G62" s="94"/>
      <c r="O62" s="1" t="s">
        <v>436</v>
      </c>
      <c r="Q62" s="92"/>
      <c r="R62" s="93"/>
      <c r="S62" s="94"/>
    </row>
    <row r="63" spans="3:20" ht="10" customHeight="1">
      <c r="E63" s="46"/>
      <c r="H63" s="46"/>
      <c r="Q63" s="46"/>
      <c r="T63" s="46"/>
    </row>
    <row r="64" spans="3:20" ht="5" customHeight="1">
      <c r="D64" s="47"/>
      <c r="E64" s="48"/>
      <c r="G64" s="47"/>
      <c r="H64" s="48"/>
      <c r="P64" s="47"/>
      <c r="Q64" s="48"/>
      <c r="S64" s="47"/>
      <c r="T64" s="48"/>
    </row>
    <row r="65" spans="2:20" ht="10" customHeight="1">
      <c r="E65" s="49"/>
      <c r="H65" s="49"/>
      <c r="Q65" s="49"/>
      <c r="T65" s="49"/>
    </row>
    <row r="66" spans="2:20">
      <c r="E66" s="99" t="s">
        <v>202</v>
      </c>
      <c r="F66" s="100"/>
      <c r="G66" s="101"/>
      <c r="L66" t="s">
        <v>226</v>
      </c>
      <c r="Q66" s="99" t="s">
        <v>202</v>
      </c>
      <c r="R66" s="100"/>
      <c r="S66" s="101"/>
    </row>
    <row r="67" spans="2:20">
      <c r="B67" s="87" t="s">
        <v>221</v>
      </c>
      <c r="C67" s="1" t="s">
        <v>204</v>
      </c>
      <c r="E67" s="102"/>
      <c r="F67" s="103"/>
      <c r="G67" s="104"/>
      <c r="L67" t="s">
        <v>225</v>
      </c>
      <c r="O67" s="1" t="s">
        <v>437</v>
      </c>
      <c r="Q67" s="102"/>
      <c r="R67" s="103"/>
      <c r="S67" s="104"/>
    </row>
    <row r="68" spans="2:20">
      <c r="B68" s="88"/>
      <c r="E68" s="99" t="s">
        <v>220</v>
      </c>
      <c r="F68" s="100"/>
      <c r="G68" s="101"/>
      <c r="I68" s="58" t="s">
        <v>223</v>
      </c>
      <c r="L68" t="s">
        <v>222</v>
      </c>
      <c r="Q68" s="99" t="s">
        <v>220</v>
      </c>
      <c r="R68" s="100"/>
      <c r="S68" s="101"/>
    </row>
    <row r="69" spans="2:20">
      <c r="B69" s="88"/>
      <c r="C69" s="1" t="s">
        <v>203</v>
      </c>
      <c r="E69" s="105"/>
      <c r="F69" s="106"/>
      <c r="G69" s="107"/>
      <c r="I69" s="59" t="s">
        <v>224</v>
      </c>
      <c r="O69" s="1" t="s">
        <v>438</v>
      </c>
      <c r="Q69" s="105"/>
      <c r="R69" s="106"/>
      <c r="S69" s="107"/>
    </row>
    <row r="70" spans="2:20" ht="10" customHeight="1">
      <c r="E70" s="46"/>
      <c r="H70" s="46"/>
      <c r="Q70" s="46"/>
      <c r="T70" s="46"/>
    </row>
    <row r="71" spans="2:20" ht="5" customHeight="1">
      <c r="D71" s="47"/>
      <c r="E71" s="48"/>
      <c r="G71" s="47"/>
      <c r="H71" s="48"/>
      <c r="P71" s="47"/>
      <c r="Q71" s="48"/>
      <c r="S71" s="47"/>
      <c r="T71" s="48"/>
    </row>
    <row r="72" spans="2:20" ht="10" customHeight="1">
      <c r="E72" s="49"/>
      <c r="H72" s="49"/>
      <c r="Q72" s="49"/>
      <c r="T72" s="49"/>
    </row>
    <row r="73" spans="2:20">
      <c r="C73" s="2" t="s">
        <v>208</v>
      </c>
      <c r="E73" s="99" t="s">
        <v>205</v>
      </c>
      <c r="F73" s="100"/>
      <c r="G73" s="101"/>
      <c r="O73" s="2" t="s">
        <v>439</v>
      </c>
      <c r="Q73" s="99" t="s">
        <v>205</v>
      </c>
      <c r="R73" s="100"/>
      <c r="S73" s="101"/>
    </row>
    <row r="74" spans="2:20">
      <c r="E74" s="95" t="s">
        <v>206</v>
      </c>
      <c r="F74" s="90"/>
      <c r="G74" s="91"/>
      <c r="Q74" s="95" t="s">
        <v>206</v>
      </c>
      <c r="R74" s="90"/>
      <c r="S74" s="91"/>
    </row>
    <row r="75" spans="2:20">
      <c r="C75" s="1" t="s">
        <v>207</v>
      </c>
      <c r="E75" s="92"/>
      <c r="F75" s="93"/>
      <c r="G75" s="94"/>
      <c r="O75" s="1" t="s">
        <v>440</v>
      </c>
      <c r="Q75" s="92"/>
      <c r="R75" s="93"/>
      <c r="S75" s="94"/>
    </row>
    <row r="76" spans="2:20" ht="10" customHeight="1">
      <c r="E76" s="46"/>
      <c r="H76" s="46"/>
      <c r="Q76" s="46"/>
      <c r="T76" s="46"/>
    </row>
    <row r="77" spans="2:20" ht="5" customHeight="1">
      <c r="D77" s="47"/>
      <c r="E77" s="48"/>
      <c r="G77" s="47"/>
      <c r="H77" s="48"/>
      <c r="P77" s="47"/>
      <c r="Q77" s="48"/>
      <c r="S77" s="47"/>
      <c r="T77" s="48"/>
    </row>
    <row r="78" spans="2:20" ht="10" customHeight="1">
      <c r="E78" s="49"/>
      <c r="H78" s="49"/>
      <c r="Q78" s="49"/>
      <c r="T78" s="49"/>
    </row>
    <row r="79" spans="2:20">
      <c r="E79" s="95" t="s">
        <v>193</v>
      </c>
      <c r="F79" s="90"/>
      <c r="G79" s="91"/>
      <c r="Q79" s="95" t="s">
        <v>193</v>
      </c>
      <c r="R79" s="90"/>
      <c r="S79" s="91"/>
    </row>
    <row r="80" spans="2:20">
      <c r="E80" s="96"/>
      <c r="F80" s="97"/>
      <c r="G80" s="98"/>
      <c r="O80" s="1" t="s">
        <v>441</v>
      </c>
      <c r="Q80" s="96"/>
      <c r="R80" s="97"/>
      <c r="S80" s="98"/>
    </row>
    <row r="81" spans="3:20">
      <c r="C81" s="1" t="s">
        <v>199</v>
      </c>
      <c r="E81" s="92"/>
      <c r="F81" s="93"/>
      <c r="G81" s="94"/>
      <c r="O81" s="1" t="s">
        <v>442</v>
      </c>
      <c r="Q81" s="140"/>
      <c r="R81" s="139"/>
      <c r="S81" s="141"/>
    </row>
    <row r="82" spans="3:20">
      <c r="E82" s="89" t="s">
        <v>194</v>
      </c>
      <c r="F82" s="90"/>
      <c r="G82" s="91"/>
      <c r="Q82" s="89" t="s">
        <v>194</v>
      </c>
      <c r="R82" s="90"/>
      <c r="S82" s="91"/>
    </row>
    <row r="83" spans="3:20">
      <c r="C83" s="1" t="s">
        <v>200</v>
      </c>
      <c r="E83" s="92"/>
      <c r="F83" s="93"/>
      <c r="G83" s="94"/>
      <c r="O83" s="1" t="s">
        <v>443</v>
      </c>
      <c r="Q83" s="92"/>
      <c r="R83" s="93"/>
      <c r="S83" s="94"/>
    </row>
    <row r="84" spans="3:20">
      <c r="E84" s="95" t="s">
        <v>195</v>
      </c>
      <c r="F84" s="90"/>
      <c r="G84" s="91"/>
      <c r="O84" s="1" t="s">
        <v>444</v>
      </c>
      <c r="Q84" s="142"/>
      <c r="R84" s="48"/>
      <c r="S84" s="143"/>
    </row>
    <row r="85" spans="3:20">
      <c r="E85" s="96"/>
      <c r="F85" s="97"/>
      <c r="G85" s="98"/>
      <c r="Q85" s="95" t="s">
        <v>195</v>
      </c>
      <c r="R85" s="90"/>
      <c r="S85" s="91"/>
    </row>
    <row r="86" spans="3:20">
      <c r="C86" s="1" t="s">
        <v>201</v>
      </c>
      <c r="E86" s="92"/>
      <c r="F86" s="93"/>
      <c r="G86" s="94"/>
      <c r="Q86" s="92"/>
      <c r="R86" s="93"/>
      <c r="S86" s="94"/>
    </row>
    <row r="87" spans="3:20" ht="10" customHeight="1">
      <c r="E87" s="46"/>
      <c r="H87" s="46"/>
      <c r="Q87" s="46"/>
      <c r="T87" s="46"/>
    </row>
    <row r="88" spans="3:20" ht="5" customHeight="1">
      <c r="C88" s="45"/>
      <c r="D88" s="47"/>
      <c r="E88" s="48"/>
      <c r="G88" s="47"/>
      <c r="H88" s="48"/>
      <c r="O88" s="45"/>
      <c r="P88" s="47"/>
      <c r="Q88" s="48"/>
      <c r="S88" s="47"/>
      <c r="T88" s="48"/>
    </row>
    <row r="89" spans="3:20">
      <c r="E89" s="49"/>
      <c r="H89" s="49"/>
      <c r="Q89" s="49"/>
      <c r="T89" s="49"/>
    </row>
    <row r="92" spans="3:20">
      <c r="R92" t="s">
        <v>434</v>
      </c>
    </row>
  </sheetData>
  <mergeCells count="26">
    <mergeCell ref="Q54:S56"/>
    <mergeCell ref="Q82:S83"/>
    <mergeCell ref="Q79:S80"/>
    <mergeCell ref="Q85:S86"/>
    <mergeCell ref="Q60:S62"/>
    <mergeCell ref="Q66:S67"/>
    <mergeCell ref="Q68:S69"/>
    <mergeCell ref="Q73:S73"/>
    <mergeCell ref="Q74:S75"/>
    <mergeCell ref="E4:G5"/>
    <mergeCell ref="E9:G10"/>
    <mergeCell ref="E14:G15"/>
    <mergeCell ref="E48:G50"/>
    <mergeCell ref="E54:G56"/>
    <mergeCell ref="E60:G62"/>
    <mergeCell ref="E79:G81"/>
    <mergeCell ref="E19:G20"/>
    <mergeCell ref="E21:G22"/>
    <mergeCell ref="E23:G25"/>
    <mergeCell ref="B67:B69"/>
    <mergeCell ref="E82:G83"/>
    <mergeCell ref="E84:G86"/>
    <mergeCell ref="E66:G67"/>
    <mergeCell ref="E68:G69"/>
    <mergeCell ref="E73:G73"/>
    <mergeCell ref="E74:G75"/>
  </mergeCells>
  <phoneticPr fontId="13" type="noConversion"/>
  <pageMargins left="0.7" right="0.7" top="0.75" bottom="0.75" header="0.3" footer="0.3"/>
  <ignoredErrors>
    <ignoredError sqref="C69 C62 C50 C67 C81 O63:O66 O68 O70:O72 O74 O76:O7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83C2-B2FA-F945-9B09-51CA559A2F68}">
  <dimension ref="A1:P35"/>
  <sheetViews>
    <sheetView showGridLines="0" workbookViewId="0">
      <selection activeCell="F3" sqref="F3"/>
    </sheetView>
  </sheetViews>
  <sheetFormatPr baseColWidth="10" defaultRowHeight="15"/>
  <cols>
    <col min="1" max="1" width="35.1640625" style="39" customWidth="1"/>
    <col min="2" max="2" width="3.83203125" style="39" customWidth="1"/>
    <col min="3" max="5" width="10.83203125" style="39"/>
    <col min="6" max="6" width="15.6640625" style="39" customWidth="1"/>
    <col min="7" max="7" width="20" style="39" customWidth="1"/>
    <col min="8" max="8" width="9.33203125" style="39" customWidth="1"/>
    <col min="9" max="9" width="16" style="39" customWidth="1"/>
    <col min="10" max="10" width="16.33203125" style="39" customWidth="1"/>
    <col min="11" max="11" width="0" style="39" hidden="1" customWidth="1"/>
    <col min="12" max="12" width="10.83203125" style="123"/>
  </cols>
  <sheetData>
    <row r="1" spans="1:16" ht="29" customHeight="1">
      <c r="F1" s="129" t="s">
        <v>428</v>
      </c>
      <c r="G1" s="134" t="s">
        <v>429</v>
      </c>
      <c r="H1" s="117" t="s">
        <v>422</v>
      </c>
      <c r="I1" s="39" t="s">
        <v>423</v>
      </c>
      <c r="J1" s="39" t="s">
        <v>319</v>
      </c>
    </row>
    <row r="2" spans="1:16">
      <c r="A2" s="39" t="s">
        <v>297</v>
      </c>
      <c r="C2" s="115" t="s">
        <v>300</v>
      </c>
      <c r="D2" s="39" t="s">
        <v>317</v>
      </c>
      <c r="F2" s="130" t="s">
        <v>424</v>
      </c>
      <c r="G2" s="130"/>
      <c r="H2" s="115" t="s">
        <v>334</v>
      </c>
      <c r="J2" s="39" t="s">
        <v>344</v>
      </c>
      <c r="N2" s="115" t="s">
        <v>300</v>
      </c>
      <c r="O2" s="39" t="s">
        <v>316</v>
      </c>
      <c r="P2" s="39"/>
    </row>
    <row r="3" spans="1:16">
      <c r="A3" s="39" t="s">
        <v>292</v>
      </c>
      <c r="C3" s="115"/>
      <c r="D3" s="120"/>
      <c r="E3" s="114" t="s">
        <v>360</v>
      </c>
      <c r="F3" s="138" t="s">
        <v>431</v>
      </c>
      <c r="G3" s="131"/>
      <c r="H3" s="115"/>
      <c r="I3" s="124"/>
      <c r="J3" s="120"/>
      <c r="K3" s="114" t="s">
        <v>345</v>
      </c>
      <c r="L3" s="126" t="s">
        <v>394</v>
      </c>
      <c r="N3" s="115"/>
      <c r="O3" s="112"/>
      <c r="P3" s="114" t="s">
        <v>360</v>
      </c>
    </row>
    <row r="4" spans="1:16">
      <c r="A4" s="39" t="s">
        <v>296</v>
      </c>
      <c r="C4" s="115" t="s">
        <v>304</v>
      </c>
      <c r="D4" s="119"/>
      <c r="E4" s="114"/>
      <c r="F4" s="131"/>
      <c r="G4" s="131"/>
      <c r="H4" s="115" t="s">
        <v>321</v>
      </c>
      <c r="I4" s="124" t="s">
        <v>378</v>
      </c>
      <c r="J4" s="120"/>
      <c r="K4" s="114"/>
      <c r="L4" s="126"/>
      <c r="N4" s="115" t="s">
        <v>304</v>
      </c>
      <c r="O4" s="112"/>
      <c r="P4" s="114"/>
    </row>
    <row r="5" spans="1:16">
      <c r="A5" s="39" t="s">
        <v>293</v>
      </c>
      <c r="C5" s="115"/>
      <c r="D5" s="119"/>
      <c r="E5" s="114" t="s">
        <v>363</v>
      </c>
      <c r="F5" s="131"/>
      <c r="G5" s="131"/>
      <c r="H5" s="115"/>
      <c r="I5" s="124"/>
      <c r="J5" s="120"/>
      <c r="K5" s="114" t="s">
        <v>346</v>
      </c>
      <c r="L5" s="126" t="s">
        <v>395</v>
      </c>
      <c r="N5" s="115"/>
      <c r="O5" s="112"/>
      <c r="P5" s="114" t="s">
        <v>363</v>
      </c>
    </row>
    <row r="6" spans="1:16">
      <c r="A6" s="39" t="s">
        <v>295</v>
      </c>
      <c r="C6" s="115" t="s">
        <v>305</v>
      </c>
      <c r="D6" s="119"/>
      <c r="E6" s="114"/>
      <c r="F6" s="131"/>
      <c r="G6" s="131"/>
      <c r="H6" s="115" t="s">
        <v>322</v>
      </c>
      <c r="I6" s="124" t="s">
        <v>379</v>
      </c>
      <c r="J6" s="120"/>
      <c r="K6" s="114"/>
      <c r="L6" s="126"/>
      <c r="N6" s="115" t="s">
        <v>305</v>
      </c>
      <c r="O6" s="112"/>
      <c r="P6" s="114"/>
    </row>
    <row r="7" spans="1:16">
      <c r="A7" s="39" t="s">
        <v>335</v>
      </c>
      <c r="C7" s="115"/>
      <c r="D7" s="119"/>
      <c r="E7" s="114" t="s">
        <v>364</v>
      </c>
      <c r="F7" s="131"/>
      <c r="G7" s="131"/>
      <c r="H7" s="115"/>
      <c r="I7" s="124"/>
      <c r="J7" s="120"/>
      <c r="K7" s="114" t="s">
        <v>347</v>
      </c>
      <c r="L7" s="126" t="s">
        <v>396</v>
      </c>
      <c r="N7" s="115"/>
      <c r="O7" s="112"/>
      <c r="P7" s="114" t="s">
        <v>364</v>
      </c>
    </row>
    <row r="8" spans="1:16">
      <c r="A8" s="39" t="s">
        <v>336</v>
      </c>
      <c r="C8" s="115" t="s">
        <v>306</v>
      </c>
      <c r="D8" s="119"/>
      <c r="E8" s="114"/>
      <c r="F8" s="131"/>
      <c r="G8" s="131"/>
      <c r="H8" s="115" t="s">
        <v>323</v>
      </c>
      <c r="I8" s="124" t="s">
        <v>380</v>
      </c>
      <c r="J8" s="120"/>
      <c r="K8" s="114"/>
      <c r="L8" s="126"/>
      <c r="N8" s="115" t="s">
        <v>306</v>
      </c>
      <c r="O8" s="112"/>
      <c r="P8" s="114"/>
    </row>
    <row r="9" spans="1:16">
      <c r="A9" s="39" t="s">
        <v>337</v>
      </c>
      <c r="C9" s="115"/>
      <c r="D9" s="119"/>
      <c r="E9" s="114" t="s">
        <v>365</v>
      </c>
      <c r="F9" s="131"/>
      <c r="G9" s="131"/>
      <c r="H9" s="115"/>
      <c r="I9" s="124"/>
      <c r="J9" s="120"/>
      <c r="K9" s="114" t="s">
        <v>348</v>
      </c>
      <c r="L9" s="126" t="s">
        <v>397</v>
      </c>
      <c r="N9" s="115"/>
      <c r="O9" s="112"/>
      <c r="P9" s="114" t="s">
        <v>365</v>
      </c>
    </row>
    <row r="10" spans="1:16">
      <c r="A10" s="39" t="s">
        <v>294</v>
      </c>
      <c r="C10" s="115" t="s">
        <v>302</v>
      </c>
      <c r="D10" s="119"/>
      <c r="E10" s="114"/>
      <c r="F10" s="130" t="s">
        <v>427</v>
      </c>
      <c r="G10" s="130"/>
      <c r="H10" s="115" t="s">
        <v>324</v>
      </c>
      <c r="I10" s="124" t="s">
        <v>381</v>
      </c>
      <c r="J10" s="120"/>
      <c r="K10" s="114"/>
      <c r="L10" s="126"/>
      <c r="N10" s="115" t="s">
        <v>302</v>
      </c>
      <c r="O10" s="112"/>
      <c r="P10" s="114"/>
    </row>
    <row r="11" spans="1:16">
      <c r="C11" s="115"/>
      <c r="D11" s="119"/>
      <c r="E11" s="114" t="s">
        <v>366</v>
      </c>
      <c r="F11" s="131"/>
      <c r="G11" s="131"/>
      <c r="H11" s="115"/>
      <c r="I11" s="124"/>
      <c r="J11" s="120" t="s">
        <v>343</v>
      </c>
      <c r="K11" s="114" t="s">
        <v>349</v>
      </c>
      <c r="L11" s="126" t="s">
        <v>398</v>
      </c>
      <c r="N11" s="115"/>
      <c r="O11" s="112"/>
      <c r="P11" s="114" t="s">
        <v>366</v>
      </c>
    </row>
    <row r="12" spans="1:16">
      <c r="C12" s="115" t="s">
        <v>307</v>
      </c>
      <c r="D12" s="119"/>
      <c r="E12" s="114"/>
      <c r="F12" s="131"/>
      <c r="G12" s="131"/>
      <c r="H12" s="115" t="s">
        <v>325</v>
      </c>
      <c r="I12" s="124" t="s">
        <v>382</v>
      </c>
      <c r="J12" s="120"/>
      <c r="K12" s="114"/>
      <c r="L12" s="126"/>
      <c r="N12" s="115" t="s">
        <v>307</v>
      </c>
      <c r="O12" s="112"/>
      <c r="P12" s="114"/>
    </row>
    <row r="13" spans="1:16">
      <c r="C13" s="115"/>
      <c r="D13" s="119"/>
      <c r="E13" s="114" t="s">
        <v>367</v>
      </c>
      <c r="F13" s="131"/>
      <c r="G13" s="131"/>
      <c r="H13" s="115"/>
      <c r="I13" s="124"/>
      <c r="J13" s="120"/>
      <c r="K13" s="114" t="s">
        <v>350</v>
      </c>
      <c r="L13" s="126" t="s">
        <v>399</v>
      </c>
      <c r="N13" s="115"/>
      <c r="O13" s="112"/>
      <c r="P13" s="114" t="s">
        <v>367</v>
      </c>
    </row>
    <row r="14" spans="1:16">
      <c r="C14" s="115" t="s">
        <v>308</v>
      </c>
      <c r="D14" s="119"/>
      <c r="E14" s="114"/>
      <c r="F14" s="131"/>
      <c r="G14" s="131"/>
      <c r="H14" s="115" t="s">
        <v>326</v>
      </c>
      <c r="I14" s="124" t="s">
        <v>383</v>
      </c>
      <c r="J14" s="120"/>
      <c r="K14" s="114"/>
      <c r="L14" s="126"/>
      <c r="N14" s="115" t="s">
        <v>308</v>
      </c>
      <c r="O14" s="112"/>
      <c r="P14" s="114"/>
    </row>
    <row r="15" spans="1:16">
      <c r="C15" s="115"/>
      <c r="D15" s="119"/>
      <c r="E15" s="114" t="s">
        <v>368</v>
      </c>
      <c r="F15" s="131"/>
      <c r="G15" s="131"/>
      <c r="H15" s="115"/>
      <c r="I15" s="124"/>
      <c r="J15" s="120"/>
      <c r="K15" s="114" t="s">
        <v>351</v>
      </c>
      <c r="L15" s="126" t="s">
        <v>400</v>
      </c>
      <c r="N15" s="115"/>
      <c r="O15" s="112"/>
      <c r="P15" s="114" t="s">
        <v>368</v>
      </c>
    </row>
    <row r="16" spans="1:16">
      <c r="C16" s="115" t="s">
        <v>309</v>
      </c>
      <c r="D16" s="119"/>
      <c r="E16" s="114"/>
      <c r="F16" s="131"/>
      <c r="G16" s="131"/>
      <c r="H16" s="115" t="s">
        <v>327</v>
      </c>
      <c r="I16" s="124" t="s">
        <v>384</v>
      </c>
      <c r="J16" s="120"/>
      <c r="K16" s="114"/>
      <c r="L16" s="126"/>
      <c r="N16" s="115" t="s">
        <v>309</v>
      </c>
      <c r="O16" s="112"/>
      <c r="P16" s="114"/>
    </row>
    <row r="17" spans="3:16">
      <c r="C17" s="115"/>
      <c r="D17" s="119"/>
      <c r="E17" s="114" t="s">
        <v>369</v>
      </c>
      <c r="F17" s="131"/>
      <c r="G17" s="131"/>
      <c r="H17" s="115"/>
      <c r="I17" s="124"/>
      <c r="J17" s="120"/>
      <c r="K17" s="114" t="s">
        <v>352</v>
      </c>
      <c r="L17" s="126" t="s">
        <v>401</v>
      </c>
      <c r="N17" s="115"/>
      <c r="O17" s="112"/>
      <c r="P17" s="114" t="s">
        <v>369</v>
      </c>
    </row>
    <row r="18" spans="3:16">
      <c r="C18" s="115" t="s">
        <v>301</v>
      </c>
      <c r="D18" s="120"/>
      <c r="E18" s="114"/>
      <c r="F18" s="132" t="s">
        <v>432</v>
      </c>
      <c r="G18" s="130"/>
      <c r="H18" s="115" t="s">
        <v>320</v>
      </c>
      <c r="I18" s="124" t="s">
        <v>385</v>
      </c>
      <c r="J18" s="120"/>
      <c r="K18" s="114"/>
      <c r="L18" s="126"/>
      <c r="N18" s="115" t="s">
        <v>301</v>
      </c>
      <c r="O18" s="112"/>
      <c r="P18" s="114"/>
    </row>
    <row r="19" spans="3:16">
      <c r="C19" s="115"/>
      <c r="D19" s="113"/>
      <c r="E19" s="114" t="s">
        <v>370</v>
      </c>
      <c r="F19" s="131"/>
      <c r="G19" s="131"/>
      <c r="H19" s="115"/>
      <c r="I19" s="124"/>
      <c r="J19" s="120"/>
      <c r="K19" s="114" t="s">
        <v>353</v>
      </c>
      <c r="L19" s="126" t="s">
        <v>402</v>
      </c>
      <c r="N19" s="115"/>
      <c r="O19" s="112"/>
      <c r="P19" s="114" t="s">
        <v>370</v>
      </c>
    </row>
    <row r="20" spans="3:16">
      <c r="C20" s="115" t="s">
        <v>310</v>
      </c>
      <c r="D20" s="113"/>
      <c r="E20" s="114"/>
      <c r="F20" s="131"/>
      <c r="G20" s="131"/>
      <c r="H20" s="115" t="s">
        <v>328</v>
      </c>
      <c r="I20" s="124" t="s">
        <v>386</v>
      </c>
      <c r="J20" s="120"/>
      <c r="K20" s="114"/>
      <c r="L20" s="126"/>
      <c r="N20" s="115" t="s">
        <v>310</v>
      </c>
      <c r="O20" s="112"/>
      <c r="P20" s="114"/>
    </row>
    <row r="21" spans="3:16">
      <c r="C21" s="115"/>
      <c r="D21" s="113"/>
      <c r="E21" s="114" t="s">
        <v>371</v>
      </c>
      <c r="F21" s="131"/>
      <c r="G21" s="131"/>
      <c r="H21" s="115"/>
      <c r="I21" s="124"/>
      <c r="J21" s="120"/>
      <c r="K21" s="114" t="s">
        <v>354</v>
      </c>
      <c r="L21" s="126" t="s">
        <v>403</v>
      </c>
      <c r="N21" s="115"/>
      <c r="O21" s="112"/>
      <c r="P21" s="114" t="s">
        <v>371</v>
      </c>
    </row>
    <row r="22" spans="3:16">
      <c r="C22" s="115" t="s">
        <v>311</v>
      </c>
      <c r="D22" s="113"/>
      <c r="E22" s="114"/>
      <c r="F22" s="131"/>
      <c r="G22" s="131"/>
      <c r="H22" s="116" t="s">
        <v>338</v>
      </c>
      <c r="I22" s="124" t="s">
        <v>387</v>
      </c>
      <c r="J22" s="120"/>
      <c r="K22" s="114"/>
      <c r="L22" s="126"/>
      <c r="N22" s="115" t="s">
        <v>311</v>
      </c>
      <c r="O22" s="112"/>
      <c r="P22" s="114"/>
    </row>
    <row r="23" spans="3:16">
      <c r="C23" s="115"/>
      <c r="D23" s="113"/>
      <c r="E23" s="114" t="s">
        <v>372</v>
      </c>
      <c r="F23" s="131"/>
      <c r="G23" s="131"/>
      <c r="H23" s="115"/>
      <c r="I23" s="124"/>
      <c r="J23" s="120"/>
      <c r="K23" s="114" t="s">
        <v>355</v>
      </c>
      <c r="L23" s="126" t="s">
        <v>404</v>
      </c>
      <c r="N23" s="115"/>
      <c r="O23" s="112"/>
      <c r="P23" s="114" t="s">
        <v>372</v>
      </c>
    </row>
    <row r="24" spans="3:16">
      <c r="C24" s="115" t="s">
        <v>312</v>
      </c>
      <c r="D24" s="113"/>
      <c r="E24" s="114"/>
      <c r="F24" s="131"/>
      <c r="G24" s="131"/>
      <c r="H24" s="115" t="s">
        <v>329</v>
      </c>
      <c r="I24" s="124" t="s">
        <v>388</v>
      </c>
      <c r="J24" s="120"/>
      <c r="K24" s="114"/>
      <c r="L24" s="126"/>
      <c r="N24" s="115" t="s">
        <v>312</v>
      </c>
      <c r="O24" s="112"/>
      <c r="P24" s="114"/>
    </row>
    <row r="25" spans="3:16">
      <c r="C25" s="115"/>
      <c r="D25" s="113"/>
      <c r="E25" s="114" t="s">
        <v>373</v>
      </c>
      <c r="F25" s="131"/>
      <c r="G25" s="131"/>
      <c r="H25" s="115"/>
      <c r="I25" s="124"/>
      <c r="J25" s="120"/>
      <c r="K25" s="114" t="s">
        <v>356</v>
      </c>
      <c r="L25" s="127" t="s">
        <v>405</v>
      </c>
      <c r="N25" s="115"/>
      <c r="O25" s="112"/>
      <c r="P25" s="114" t="s">
        <v>373</v>
      </c>
    </row>
    <row r="26" spans="3:16">
      <c r="C26" s="115" t="s">
        <v>303</v>
      </c>
      <c r="D26" s="113"/>
      <c r="E26" s="114"/>
      <c r="F26" s="133" t="s">
        <v>426</v>
      </c>
      <c r="G26" s="135" t="s">
        <v>426</v>
      </c>
      <c r="H26" s="118" t="s">
        <v>330</v>
      </c>
      <c r="I26" s="125" t="s">
        <v>389</v>
      </c>
      <c r="J26" s="121" t="s">
        <v>342</v>
      </c>
      <c r="K26" s="114"/>
      <c r="L26" s="126"/>
      <c r="N26" s="115" t="s">
        <v>303</v>
      </c>
      <c r="O26" s="112"/>
      <c r="P26" s="114"/>
    </row>
    <row r="27" spans="3:16">
      <c r="C27" s="115"/>
      <c r="D27" s="113"/>
      <c r="E27" s="114" t="s">
        <v>374</v>
      </c>
      <c r="F27" s="131"/>
      <c r="G27" s="136"/>
      <c r="H27" s="115"/>
      <c r="I27" s="124"/>
      <c r="J27" s="120"/>
      <c r="K27" s="114" t="s">
        <v>357</v>
      </c>
      <c r="L27" s="126" t="s">
        <v>406</v>
      </c>
      <c r="N27" s="115"/>
      <c r="O27" s="112"/>
      <c r="P27" s="114" t="s">
        <v>374</v>
      </c>
    </row>
    <row r="28" spans="3:16">
      <c r="C28" s="115" t="s">
        <v>313</v>
      </c>
      <c r="D28" s="113"/>
      <c r="E28" s="114"/>
      <c r="F28" s="131"/>
      <c r="G28" s="136"/>
      <c r="H28" s="115" t="s">
        <v>331</v>
      </c>
      <c r="I28" s="124" t="s">
        <v>390</v>
      </c>
      <c r="J28" s="120"/>
      <c r="K28" s="114"/>
      <c r="L28" s="126"/>
      <c r="N28" s="115" t="s">
        <v>313</v>
      </c>
      <c r="O28" s="112"/>
      <c r="P28" s="114"/>
    </row>
    <row r="29" spans="3:16">
      <c r="C29" s="115"/>
      <c r="D29" s="113"/>
      <c r="E29" s="114" t="s">
        <v>375</v>
      </c>
      <c r="F29" s="131"/>
      <c r="G29" s="136"/>
      <c r="H29" s="115"/>
      <c r="I29" s="124"/>
      <c r="J29" s="120"/>
      <c r="K29" s="114" t="s">
        <v>358</v>
      </c>
      <c r="L29" s="127" t="s">
        <v>407</v>
      </c>
      <c r="N29" s="115"/>
      <c r="O29" s="112"/>
      <c r="P29" s="114" t="s">
        <v>375</v>
      </c>
    </row>
    <row r="30" spans="3:16">
      <c r="C30" s="115" t="s">
        <v>314</v>
      </c>
      <c r="D30" s="113"/>
      <c r="E30" s="114"/>
      <c r="F30" s="131"/>
      <c r="G30" s="136"/>
      <c r="H30" s="118" t="s">
        <v>332</v>
      </c>
      <c r="I30" s="125" t="s">
        <v>391</v>
      </c>
      <c r="J30" s="122" t="s">
        <v>341</v>
      </c>
      <c r="K30" s="114"/>
      <c r="L30" s="126"/>
      <c r="N30" s="115" t="s">
        <v>314</v>
      </c>
      <c r="O30" s="112"/>
      <c r="P30" s="114"/>
    </row>
    <row r="31" spans="3:16">
      <c r="C31" s="115"/>
      <c r="D31" s="113"/>
      <c r="E31" s="114" t="s">
        <v>376</v>
      </c>
      <c r="F31" s="131"/>
      <c r="G31" s="136"/>
      <c r="H31" s="115"/>
      <c r="I31" s="124"/>
      <c r="J31" s="122" t="s">
        <v>340</v>
      </c>
      <c r="K31" s="114" t="s">
        <v>359</v>
      </c>
      <c r="L31" s="126" t="s">
        <v>408</v>
      </c>
      <c r="N31" s="115"/>
      <c r="O31" s="112"/>
      <c r="P31" s="114" t="s">
        <v>376</v>
      </c>
    </row>
    <row r="32" spans="3:16">
      <c r="C32" s="115" t="s">
        <v>315</v>
      </c>
      <c r="D32" s="113"/>
      <c r="E32" s="114"/>
      <c r="F32" s="131"/>
      <c r="G32" s="136"/>
      <c r="H32" s="115" t="s">
        <v>333</v>
      </c>
      <c r="I32" s="124" t="s">
        <v>392</v>
      </c>
      <c r="J32" s="120"/>
      <c r="K32" s="114"/>
      <c r="L32" s="126"/>
      <c r="N32" s="115" t="s">
        <v>315</v>
      </c>
      <c r="O32" s="112"/>
      <c r="P32" s="114"/>
    </row>
    <row r="33" spans="3:16">
      <c r="C33" s="115"/>
      <c r="D33" s="113"/>
      <c r="E33" s="114" t="s">
        <v>377</v>
      </c>
      <c r="F33" s="131"/>
      <c r="G33" s="136"/>
      <c r="H33" s="115"/>
      <c r="I33" s="124"/>
      <c r="J33" s="122" t="s">
        <v>339</v>
      </c>
      <c r="K33" s="114" t="s">
        <v>361</v>
      </c>
      <c r="L33" s="126" t="s">
        <v>409</v>
      </c>
      <c r="N33" s="115" t="s">
        <v>318</v>
      </c>
      <c r="O33" s="112"/>
      <c r="P33" s="114" t="s">
        <v>377</v>
      </c>
    </row>
    <row r="34" spans="3:16">
      <c r="C34" s="115" t="s">
        <v>298</v>
      </c>
      <c r="D34" s="113"/>
      <c r="E34" s="114"/>
      <c r="F34" s="137" t="s">
        <v>430</v>
      </c>
      <c r="G34" s="137" t="s">
        <v>425</v>
      </c>
      <c r="H34" s="115" t="s">
        <v>298</v>
      </c>
      <c r="I34" s="124" t="s">
        <v>393</v>
      </c>
      <c r="J34" s="120"/>
      <c r="K34" s="114"/>
      <c r="L34" s="128"/>
      <c r="N34" s="115" t="s">
        <v>298</v>
      </c>
      <c r="O34" s="120"/>
      <c r="P34" s="114"/>
    </row>
    <row r="35" spans="3:16">
      <c r="E35" s="114" t="s">
        <v>360</v>
      </c>
      <c r="K35" s="114" t="s">
        <v>360</v>
      </c>
      <c r="L35" s="126" t="s">
        <v>299</v>
      </c>
      <c r="N35" s="39"/>
      <c r="O35" s="39"/>
      <c r="P35" s="114" t="s">
        <v>360</v>
      </c>
    </row>
  </sheetData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B229-F705-0248-9AD6-880497424BF8}">
  <dimension ref="A1:M27"/>
  <sheetViews>
    <sheetView workbookViewId="0">
      <selection activeCell="F6" sqref="F6:G6"/>
    </sheetView>
  </sheetViews>
  <sheetFormatPr baseColWidth="10" defaultColWidth="8.83203125" defaultRowHeight="15"/>
  <cols>
    <col min="1" max="1" width="8.83203125" style="108"/>
    <col min="2" max="2" width="41.33203125" style="108" customWidth="1"/>
    <col min="3" max="3" width="15" style="108" customWidth="1"/>
    <col min="4" max="4" width="8.83203125" style="108"/>
    <col min="5" max="5" width="17.1640625" style="108" customWidth="1"/>
    <col min="6" max="6" width="18.83203125" style="108" customWidth="1"/>
    <col min="7" max="7" width="10.33203125" style="108" customWidth="1"/>
    <col min="8" max="8" width="9.1640625" style="108" customWidth="1"/>
    <col min="9" max="12" width="8.83203125" style="108"/>
    <col min="13" max="13" width="53.5" style="108" customWidth="1"/>
    <col min="14" max="16384" width="8.83203125" style="108"/>
  </cols>
  <sheetData>
    <row r="1" spans="1:13">
      <c r="A1" s="108" t="s">
        <v>227</v>
      </c>
      <c r="B1" s="108">
        <v>1</v>
      </c>
      <c r="C1" s="108" t="s">
        <v>228</v>
      </c>
    </row>
    <row r="2" spans="1:13">
      <c r="A2" s="108" t="s">
        <v>229</v>
      </c>
      <c r="B2" s="108">
        <v>2</v>
      </c>
    </row>
    <row r="3" spans="1:13">
      <c r="A3" s="108" t="s">
        <v>230</v>
      </c>
      <c r="B3" s="108">
        <v>4</v>
      </c>
    </row>
    <row r="4" spans="1:13">
      <c r="A4" s="108" t="s">
        <v>231</v>
      </c>
      <c r="B4" s="108">
        <v>8</v>
      </c>
    </row>
    <row r="5" spans="1:13">
      <c r="A5" s="108" t="s">
        <v>232</v>
      </c>
      <c r="B5" s="108">
        <v>16</v>
      </c>
      <c r="C5" s="108" t="s">
        <v>233</v>
      </c>
    </row>
    <row r="6" spans="1:13" ht="19">
      <c r="A6" s="108" t="s">
        <v>234</v>
      </c>
      <c r="B6" s="108">
        <v>32</v>
      </c>
      <c r="F6" s="108" t="s">
        <v>410</v>
      </c>
      <c r="G6" s="108" t="s">
        <v>362</v>
      </c>
      <c r="M6" s="109" t="s">
        <v>235</v>
      </c>
    </row>
    <row r="7" spans="1:13" ht="19">
      <c r="A7" s="108" t="s">
        <v>236</v>
      </c>
      <c r="B7" s="108">
        <v>64</v>
      </c>
      <c r="G7" s="108" t="s">
        <v>412</v>
      </c>
      <c r="M7" s="109" t="s">
        <v>237</v>
      </c>
    </row>
    <row r="8" spans="1:13" ht="19">
      <c r="A8" s="108" t="s">
        <v>238</v>
      </c>
      <c r="B8" s="108">
        <v>128</v>
      </c>
      <c r="F8" s="108" t="s">
        <v>411</v>
      </c>
      <c r="G8" s="108" t="s">
        <v>413</v>
      </c>
      <c r="M8" s="109" t="s">
        <v>239</v>
      </c>
    </row>
    <row r="9" spans="1:13" ht="19">
      <c r="A9" s="108" t="s">
        <v>240</v>
      </c>
      <c r="B9" s="108">
        <v>256</v>
      </c>
      <c r="C9" s="108" t="s">
        <v>241</v>
      </c>
      <c r="G9" s="108" t="s">
        <v>412</v>
      </c>
      <c r="M9" s="109" t="s">
        <v>242</v>
      </c>
    </row>
    <row r="10" spans="1:13" ht="19">
      <c r="A10" s="108" t="s">
        <v>243</v>
      </c>
      <c r="B10" s="108">
        <v>512</v>
      </c>
      <c r="F10" s="108" t="s">
        <v>414</v>
      </c>
      <c r="G10" s="108" t="s">
        <v>415</v>
      </c>
      <c r="M10" s="109" t="s">
        <v>244</v>
      </c>
    </row>
    <row r="11" spans="1:13" ht="19">
      <c r="A11" s="108" t="s">
        <v>245</v>
      </c>
      <c r="B11" s="108">
        <v>1024</v>
      </c>
      <c r="D11" s="108" t="s">
        <v>246</v>
      </c>
      <c r="F11" s="108" t="s">
        <v>416</v>
      </c>
      <c r="G11" s="108" t="s">
        <v>417</v>
      </c>
      <c r="H11" s="108" t="s">
        <v>419</v>
      </c>
      <c r="M11" s="109" t="s">
        <v>247</v>
      </c>
    </row>
    <row r="12" spans="1:13">
      <c r="A12" s="108" t="s">
        <v>248</v>
      </c>
      <c r="B12" s="108">
        <v>2048</v>
      </c>
      <c r="F12" s="108" t="s">
        <v>418</v>
      </c>
      <c r="G12" s="108" t="s">
        <v>421</v>
      </c>
      <c r="H12" s="108" t="s">
        <v>420</v>
      </c>
      <c r="M12" s="110"/>
    </row>
    <row r="13" spans="1:13">
      <c r="A13" s="108" t="s">
        <v>249</v>
      </c>
      <c r="B13" s="108">
        <v>4096</v>
      </c>
      <c r="C13" s="108" t="s">
        <v>250</v>
      </c>
      <c r="D13" s="108" t="s">
        <v>362</v>
      </c>
      <c r="M13" s="110"/>
    </row>
    <row r="14" spans="1:13" ht="19">
      <c r="A14" s="108" t="s">
        <v>251</v>
      </c>
      <c r="B14" s="108">
        <v>8192</v>
      </c>
      <c r="M14" s="109" t="s">
        <v>252</v>
      </c>
    </row>
    <row r="15" spans="1:13">
      <c r="A15" s="108" t="s">
        <v>253</v>
      </c>
      <c r="B15" s="108">
        <v>16384</v>
      </c>
      <c r="M15" s="110"/>
    </row>
    <row r="16" spans="1:13" ht="19">
      <c r="A16" s="108" t="s">
        <v>254</v>
      </c>
      <c r="B16" s="108">
        <v>32768</v>
      </c>
      <c r="M16" s="109" t="s">
        <v>255</v>
      </c>
    </row>
    <row r="17" spans="1:13" ht="19">
      <c r="A17" s="108" t="s">
        <v>256</v>
      </c>
      <c r="B17" s="108">
        <v>65536</v>
      </c>
      <c r="C17" s="108" t="s">
        <v>257</v>
      </c>
      <c r="D17" s="108" t="s">
        <v>258</v>
      </c>
      <c r="E17" s="108" t="s">
        <v>259</v>
      </c>
      <c r="M17" s="109" t="s">
        <v>260</v>
      </c>
    </row>
    <row r="18" spans="1:13" ht="19">
      <c r="A18" s="108" t="s">
        <v>261</v>
      </c>
      <c r="B18" s="108">
        <v>131072</v>
      </c>
      <c r="M18" s="109" t="s">
        <v>262</v>
      </c>
    </row>
    <row r="19" spans="1:13" ht="19">
      <c r="A19" s="108" t="s">
        <v>263</v>
      </c>
      <c r="B19" s="108">
        <v>262144</v>
      </c>
      <c r="M19" s="109" t="s">
        <v>264</v>
      </c>
    </row>
    <row r="20" spans="1:13" ht="19">
      <c r="A20" s="108" t="s">
        <v>265</v>
      </c>
      <c r="B20" s="108">
        <v>524288</v>
      </c>
      <c r="M20" s="109" t="s">
        <v>266</v>
      </c>
    </row>
    <row r="21" spans="1:13" ht="19">
      <c r="A21" s="108" t="s">
        <v>267</v>
      </c>
      <c r="B21" s="111" t="s">
        <v>268</v>
      </c>
      <c r="C21" s="108" t="s">
        <v>269</v>
      </c>
      <c r="D21" s="108" t="s">
        <v>270</v>
      </c>
      <c r="E21" s="108" t="s">
        <v>433</v>
      </c>
      <c r="M21" s="109" t="s">
        <v>271</v>
      </c>
    </row>
    <row r="22" spans="1:13" ht="19">
      <c r="A22" s="108" t="s">
        <v>272</v>
      </c>
      <c r="B22" s="111" t="s">
        <v>273</v>
      </c>
      <c r="D22" s="108" t="s">
        <v>274</v>
      </c>
      <c r="M22" s="109" t="s">
        <v>275</v>
      </c>
    </row>
    <row r="23" spans="1:13" ht="19">
      <c r="A23" s="108" t="s">
        <v>276</v>
      </c>
      <c r="B23" s="111" t="s">
        <v>277</v>
      </c>
      <c r="C23" s="108" t="s">
        <v>278</v>
      </c>
      <c r="D23" s="108" t="s">
        <v>279</v>
      </c>
      <c r="M23" s="109" t="s">
        <v>280</v>
      </c>
    </row>
    <row r="24" spans="1:13">
      <c r="A24" s="108" t="s">
        <v>281</v>
      </c>
      <c r="B24" s="111" t="s">
        <v>282</v>
      </c>
      <c r="D24" s="108" t="s">
        <v>283</v>
      </c>
    </row>
    <row r="25" spans="1:13">
      <c r="A25" s="108" t="s">
        <v>284</v>
      </c>
      <c r="D25" s="108" t="s">
        <v>285</v>
      </c>
    </row>
    <row r="26" spans="1:13">
      <c r="A26" s="108" t="s">
        <v>286</v>
      </c>
      <c r="B26" s="111" t="s">
        <v>287</v>
      </c>
      <c r="D26" s="108" t="s">
        <v>288</v>
      </c>
    </row>
    <row r="27" spans="1:13">
      <c r="A27" s="108" t="s">
        <v>289</v>
      </c>
      <c r="B27" s="111" t="s">
        <v>290</v>
      </c>
      <c r="D27" s="108" t="s">
        <v>291</v>
      </c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6A3C-8296-44CB-9A14-7D14BA20CCB8}">
  <dimension ref="A1:F23"/>
  <sheetViews>
    <sheetView workbookViewId="0">
      <selection activeCell="E14" sqref="E14"/>
    </sheetView>
  </sheetViews>
  <sheetFormatPr baseColWidth="10" defaultColWidth="8.83203125" defaultRowHeight="15"/>
  <cols>
    <col min="1" max="2" width="6.33203125" bestFit="1" customWidth="1"/>
    <col min="3" max="3" width="26.6640625" bestFit="1" customWidth="1"/>
    <col min="4" max="4" width="8.83203125" bestFit="1" customWidth="1"/>
    <col min="5" max="5" width="19.5" bestFit="1" customWidth="1"/>
    <col min="6" max="6" width="50.33203125" bestFit="1" customWidth="1"/>
  </cols>
  <sheetData>
    <row r="1" spans="1:6">
      <c r="A1" s="44" t="s">
        <v>189</v>
      </c>
      <c r="B1" s="44" t="s">
        <v>188</v>
      </c>
      <c r="C1" s="44" t="s">
        <v>187</v>
      </c>
      <c r="D1" s="44" t="s">
        <v>186</v>
      </c>
      <c r="E1" s="44" t="s">
        <v>185</v>
      </c>
      <c r="F1" s="44" t="s">
        <v>184</v>
      </c>
    </row>
    <row r="2" spans="1:6">
      <c r="A2" s="44">
        <v>0</v>
      </c>
      <c r="B2" s="44" t="s">
        <v>183</v>
      </c>
      <c r="C2" s="44" t="s">
        <v>182</v>
      </c>
      <c r="D2" s="44" t="s">
        <v>124</v>
      </c>
      <c r="E2" s="44" t="s">
        <v>123</v>
      </c>
      <c r="F2" s="44" t="s">
        <v>181</v>
      </c>
    </row>
    <row r="3" spans="1:6">
      <c r="A3" s="44">
        <v>1</v>
      </c>
      <c r="B3" s="44" t="s">
        <v>180</v>
      </c>
      <c r="C3" s="44" t="s">
        <v>179</v>
      </c>
      <c r="D3" s="44" t="s">
        <v>178</v>
      </c>
      <c r="E3" s="44" t="s">
        <v>123</v>
      </c>
      <c r="F3" s="44" t="s">
        <v>177</v>
      </c>
    </row>
    <row r="4" spans="1:6">
      <c r="A4" s="44">
        <v>2</v>
      </c>
      <c r="B4" s="44" t="s">
        <v>118</v>
      </c>
      <c r="C4" s="44" t="s">
        <v>176</v>
      </c>
      <c r="D4" s="44" t="s">
        <v>116</v>
      </c>
      <c r="E4" s="44" t="s">
        <v>123</v>
      </c>
      <c r="F4" s="44" t="s">
        <v>175</v>
      </c>
    </row>
    <row r="5" spans="1:6">
      <c r="A5" s="44">
        <v>3</v>
      </c>
      <c r="B5" s="44" t="s">
        <v>174</v>
      </c>
      <c r="C5" s="44" t="s">
        <v>173</v>
      </c>
      <c r="D5" s="44" t="s">
        <v>169</v>
      </c>
      <c r="E5" s="44" t="s">
        <v>123</v>
      </c>
      <c r="F5" s="44" t="s">
        <v>172</v>
      </c>
    </row>
    <row r="6" spans="1:6">
      <c r="A6" s="44">
        <v>4</v>
      </c>
      <c r="B6" s="44" t="s">
        <v>171</v>
      </c>
      <c r="C6" s="44" t="s">
        <v>170</v>
      </c>
      <c r="D6" s="44" t="s">
        <v>169</v>
      </c>
      <c r="E6" s="44" t="s">
        <v>123</v>
      </c>
      <c r="F6" s="44" t="s">
        <v>168</v>
      </c>
    </row>
    <row r="7" spans="1:6">
      <c r="A7" s="44">
        <v>5</v>
      </c>
      <c r="B7" s="44" t="s">
        <v>167</v>
      </c>
      <c r="C7" s="44" t="s">
        <v>166</v>
      </c>
      <c r="D7" s="44" t="s">
        <v>124</v>
      </c>
      <c r="E7" s="44" t="s">
        <v>123</v>
      </c>
      <c r="F7" s="44" t="s">
        <v>165</v>
      </c>
    </row>
    <row r="8" spans="1:6">
      <c r="A8" s="44">
        <v>6</v>
      </c>
      <c r="B8" s="44" t="s">
        <v>164</v>
      </c>
      <c r="C8" s="44" t="s">
        <v>163</v>
      </c>
      <c r="D8" s="44" t="s">
        <v>124</v>
      </c>
      <c r="E8" s="44" t="s">
        <v>123</v>
      </c>
      <c r="F8" s="44" t="s">
        <v>162</v>
      </c>
    </row>
    <row r="9" spans="1:6">
      <c r="A9" s="44">
        <v>7</v>
      </c>
      <c r="B9" s="44" t="s">
        <v>161</v>
      </c>
      <c r="C9" s="44" t="s">
        <v>160</v>
      </c>
      <c r="D9" s="44" t="s">
        <v>124</v>
      </c>
      <c r="E9" s="44" t="s">
        <v>123</v>
      </c>
      <c r="F9" s="44" t="s">
        <v>159</v>
      </c>
    </row>
    <row r="10" spans="1:6">
      <c r="A10" s="44">
        <v>8</v>
      </c>
      <c r="B10" s="44" t="s">
        <v>158</v>
      </c>
      <c r="C10" s="44" t="s">
        <v>157</v>
      </c>
      <c r="D10" s="44" t="s">
        <v>128</v>
      </c>
      <c r="E10" s="44" t="s">
        <v>132</v>
      </c>
      <c r="F10" s="44" t="s">
        <v>156</v>
      </c>
    </row>
    <row r="11" spans="1:6">
      <c r="A11" s="44">
        <v>9</v>
      </c>
      <c r="B11" s="44" t="s">
        <v>118</v>
      </c>
      <c r="C11" s="44" t="s">
        <v>155</v>
      </c>
      <c r="D11" s="44" t="s">
        <v>124</v>
      </c>
      <c r="E11" s="44" t="s">
        <v>123</v>
      </c>
      <c r="F11" s="44" t="s">
        <v>154</v>
      </c>
    </row>
    <row r="12" spans="1:6">
      <c r="A12" s="44">
        <v>10</v>
      </c>
      <c r="B12" s="44" t="s">
        <v>153</v>
      </c>
      <c r="C12" s="44" t="s">
        <v>152</v>
      </c>
      <c r="D12" s="44" t="s">
        <v>124</v>
      </c>
      <c r="E12" s="44" t="s">
        <v>139</v>
      </c>
      <c r="F12" s="44" t="s">
        <v>151</v>
      </c>
    </row>
    <row r="13" spans="1:6">
      <c r="A13" s="44">
        <v>11</v>
      </c>
      <c r="B13" s="44" t="s">
        <v>150</v>
      </c>
      <c r="C13" s="44" t="s">
        <v>149</v>
      </c>
      <c r="D13" s="44" t="s">
        <v>124</v>
      </c>
      <c r="E13" s="44" t="s">
        <v>139</v>
      </c>
      <c r="F13" s="44" t="s">
        <v>148</v>
      </c>
    </row>
    <row r="14" spans="1:6">
      <c r="A14" s="44">
        <v>12</v>
      </c>
      <c r="B14" s="44" t="s">
        <v>147</v>
      </c>
      <c r="C14" s="44" t="s">
        <v>146</v>
      </c>
      <c r="D14" s="44" t="s">
        <v>124</v>
      </c>
      <c r="E14" s="44" t="s">
        <v>139</v>
      </c>
      <c r="F14" s="44" t="s">
        <v>145</v>
      </c>
    </row>
    <row r="15" spans="1:6">
      <c r="A15" s="44">
        <v>13</v>
      </c>
      <c r="B15" s="44" t="s">
        <v>144</v>
      </c>
      <c r="C15" s="44" t="s">
        <v>143</v>
      </c>
      <c r="D15" s="44" t="s">
        <v>124</v>
      </c>
      <c r="E15" s="44" t="s">
        <v>139</v>
      </c>
      <c r="F15" s="44" t="s">
        <v>142</v>
      </c>
    </row>
    <row r="16" spans="1:6">
      <c r="A16" s="44">
        <v>14</v>
      </c>
      <c r="B16" s="44" t="s">
        <v>141</v>
      </c>
      <c r="C16" s="44" t="s">
        <v>140</v>
      </c>
      <c r="D16" s="44" t="s">
        <v>124</v>
      </c>
      <c r="E16" s="44" t="s">
        <v>139</v>
      </c>
      <c r="F16" s="44" t="s">
        <v>138</v>
      </c>
    </row>
    <row r="17" spans="1:6">
      <c r="A17" s="44">
        <v>15</v>
      </c>
      <c r="B17" s="44" t="s">
        <v>118</v>
      </c>
      <c r="C17" s="44" t="s">
        <v>120</v>
      </c>
      <c r="E17" s="44" t="s">
        <v>123</v>
      </c>
      <c r="F17" s="44"/>
    </row>
    <row r="18" spans="1:6">
      <c r="A18" s="44">
        <v>16</v>
      </c>
      <c r="B18" s="44" t="s">
        <v>137</v>
      </c>
      <c r="C18" s="44" t="s">
        <v>136</v>
      </c>
      <c r="D18" s="44" t="s">
        <v>124</v>
      </c>
      <c r="E18" s="44" t="s">
        <v>123</v>
      </c>
      <c r="F18" s="44" t="s">
        <v>135</v>
      </c>
    </row>
    <row r="19" spans="1:6">
      <c r="A19" s="44">
        <v>17</v>
      </c>
      <c r="B19" s="44" t="s">
        <v>134</v>
      </c>
      <c r="C19" s="44" t="s">
        <v>133</v>
      </c>
      <c r="D19" s="44" t="s">
        <v>124</v>
      </c>
      <c r="E19" s="44" t="s">
        <v>132</v>
      </c>
      <c r="F19" s="44" t="s">
        <v>131</v>
      </c>
    </row>
    <row r="20" spans="1:6">
      <c r="A20" s="44">
        <v>18</v>
      </c>
      <c r="B20" s="44" t="s">
        <v>130</v>
      </c>
      <c r="C20" s="44" t="s">
        <v>129</v>
      </c>
      <c r="D20" s="44" t="s">
        <v>128</v>
      </c>
      <c r="E20" s="44" t="s">
        <v>123</v>
      </c>
      <c r="F20" s="44" t="s">
        <v>127</v>
      </c>
    </row>
    <row r="21" spans="1:6">
      <c r="A21" s="44">
        <v>19</v>
      </c>
      <c r="B21" s="44" t="s">
        <v>126</v>
      </c>
      <c r="C21" s="44" t="s">
        <v>125</v>
      </c>
      <c r="D21" s="44" t="s">
        <v>124</v>
      </c>
      <c r="E21" s="44" t="s">
        <v>123</v>
      </c>
      <c r="F21" s="44" t="s">
        <v>122</v>
      </c>
    </row>
    <row r="22" spans="1:6">
      <c r="A22" s="44" t="s">
        <v>121</v>
      </c>
      <c r="B22" s="44" t="s">
        <v>118</v>
      </c>
      <c r="C22" s="44" t="s">
        <v>120</v>
      </c>
      <c r="D22" s="44"/>
      <c r="E22" s="44"/>
      <c r="F22" s="44"/>
    </row>
    <row r="23" spans="1:6">
      <c r="A23" s="44" t="s">
        <v>119</v>
      </c>
      <c r="B23" s="44" t="s">
        <v>118</v>
      </c>
      <c r="C23" s="44" t="s">
        <v>117</v>
      </c>
      <c r="D23" s="44" t="s">
        <v>116</v>
      </c>
      <c r="F23" s="44" t="s">
        <v>115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TSS</vt:lpstr>
      <vt:lpstr>自定义的TCB</vt:lpstr>
      <vt:lpstr>内存空间图</vt:lpstr>
      <vt:lpstr>内存布局</vt:lpstr>
      <vt:lpstr>线性地址和物理页映射</vt:lpstr>
      <vt:lpstr>二进制</vt:lpstr>
      <vt:lpstr>中断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GUO</dc:creator>
  <cp:lastModifiedBy>Shu Guo</cp:lastModifiedBy>
  <dcterms:created xsi:type="dcterms:W3CDTF">2021-08-19T22:02:55Z</dcterms:created>
  <dcterms:modified xsi:type="dcterms:W3CDTF">2021-10-25T07:55:59Z</dcterms:modified>
</cp:coreProperties>
</file>